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0" yWindow="0" windowWidth="20440" windowHeight="8900" tabRatio="914" firstSheet="1" activeTab="10"/>
  </bookViews>
  <sheets>
    <sheet name="ปตร.บ้านกุ่ม 1" sheetId="4" r:id="rId1"/>
    <sheet name=" ปตร.บ้านกุ่ม 2" sheetId="5" r:id="rId2"/>
    <sheet name=" ปตร.บางป่าพฤกษ์ 1" sheetId="12" r:id="rId3"/>
    <sheet name=" ปตร..บางป่าพฤกษ์ 2" sheetId="13" r:id="rId4"/>
    <sheet name=" ปตร.บางใหญ่ 1" sheetId="10" r:id="rId5"/>
    <sheet name=" ปตร.บางใหญ่ 2" sheetId="11" r:id="rId6"/>
    <sheet name=" ปตร.บางแม่หม้าย 1" sheetId="6" r:id="rId7"/>
    <sheet name=" ปตร.บางแม่หม้าย 2" sheetId="9" r:id="rId8"/>
    <sheet name=" ปตร.บางสะแก 1" sheetId="1" r:id="rId9"/>
    <sheet name=" ปตร.บางสะแก 2" sheetId="2" r:id="rId10"/>
    <sheet name="ปตร.บางปลาม้า 1" sheetId="14" r:id="rId11"/>
    <sheet name="ปตร.บางปลาม้า 2" sheetId="15" r:id="rId12"/>
    <sheet name="ปตร.โพธิ์พระยา 1" sheetId="16" r:id="rId13"/>
    <sheet name="ปตร.โพธิ์พระยา 2" sheetId="17" r:id="rId14"/>
    <sheet name="ปตร. ปลายคลอง 1ซ้าย (โพธิ์คอย)1" sheetId="18" r:id="rId15"/>
    <sheet name="ปตร. ปลายคลอง 1ซ้าย (โพธิ์คอย)2" sheetId="19" r:id="rId16"/>
    <sheet name="ปตร. เภาทะลาย 1" sheetId="20" r:id="rId17"/>
    <sheet name="Sheet9" sheetId="21" r:id="rId18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8" i="21" l="1"/>
  <c r="AB38" i="21"/>
  <c r="AA38" i="21"/>
  <c r="X38" i="21"/>
  <c r="W38" i="21"/>
  <c r="V38" i="21"/>
  <c r="S38" i="21"/>
  <c r="R38" i="21"/>
  <c r="Q38" i="21"/>
  <c r="N38" i="21"/>
  <c r="M38" i="21"/>
  <c r="L38" i="21"/>
  <c r="I38" i="21"/>
  <c r="H38" i="21"/>
  <c r="G38" i="21"/>
  <c r="D38" i="21"/>
  <c r="C38" i="21"/>
  <c r="B38" i="21"/>
  <c r="AC37" i="21"/>
  <c r="AB37" i="21"/>
  <c r="AA37" i="21"/>
  <c r="X37" i="21"/>
  <c r="W37" i="21"/>
  <c r="V37" i="21"/>
  <c r="S37" i="21"/>
  <c r="R37" i="21"/>
  <c r="Q37" i="21"/>
  <c r="N37" i="21"/>
  <c r="M37" i="21"/>
  <c r="L37" i="21"/>
  <c r="I37" i="21"/>
  <c r="H37" i="21"/>
  <c r="G37" i="21"/>
  <c r="D37" i="21"/>
  <c r="C37" i="21"/>
  <c r="B37" i="21"/>
  <c r="AC36" i="21"/>
  <c r="AB36" i="21"/>
  <c r="AA36" i="21"/>
  <c r="X36" i="21"/>
  <c r="W36" i="21"/>
  <c r="V36" i="21"/>
  <c r="S36" i="21"/>
  <c r="R36" i="21"/>
  <c r="Q36" i="21"/>
  <c r="N36" i="21"/>
  <c r="M36" i="21"/>
  <c r="L36" i="21"/>
  <c r="I36" i="21"/>
  <c r="H36" i="21"/>
  <c r="G36" i="21"/>
  <c r="D36" i="21"/>
  <c r="C36" i="21"/>
  <c r="B36" i="21"/>
  <c r="AC35" i="21"/>
  <c r="AB35" i="21"/>
  <c r="AA35" i="21"/>
  <c r="X35" i="21"/>
  <c r="W35" i="21"/>
  <c r="V35" i="21"/>
  <c r="S35" i="21"/>
  <c r="R35" i="21"/>
  <c r="Q35" i="21"/>
  <c r="N35" i="21"/>
  <c r="M35" i="21"/>
  <c r="L35" i="21"/>
  <c r="I35" i="21"/>
  <c r="H35" i="21"/>
  <c r="G35" i="21"/>
  <c r="D35" i="21"/>
  <c r="C35" i="21"/>
  <c r="B35" i="21"/>
  <c r="AC38" i="20"/>
  <c r="AB38" i="20"/>
  <c r="AA38" i="20"/>
  <c r="X38" i="20"/>
  <c r="W38" i="20"/>
  <c r="V38" i="20"/>
  <c r="S38" i="20"/>
  <c r="R38" i="20"/>
  <c r="Q38" i="20"/>
  <c r="N38" i="20"/>
  <c r="M38" i="20"/>
  <c r="L38" i="20"/>
  <c r="I38" i="20"/>
  <c r="H38" i="20"/>
  <c r="G38" i="20"/>
  <c r="D38" i="20"/>
  <c r="C38" i="20"/>
  <c r="B38" i="20"/>
  <c r="AC37" i="20"/>
  <c r="AB37" i="20"/>
  <c r="AA37" i="20"/>
  <c r="X37" i="20"/>
  <c r="W37" i="20"/>
  <c r="V37" i="20"/>
  <c r="S37" i="20"/>
  <c r="R37" i="20"/>
  <c r="Q37" i="20"/>
  <c r="N37" i="20"/>
  <c r="M37" i="20"/>
  <c r="L37" i="20"/>
  <c r="I37" i="20"/>
  <c r="H37" i="20"/>
  <c r="G37" i="20"/>
  <c r="D37" i="20"/>
  <c r="C37" i="20"/>
  <c r="B37" i="20"/>
  <c r="AC36" i="20"/>
  <c r="AB36" i="20"/>
  <c r="AA36" i="20"/>
  <c r="X36" i="20"/>
  <c r="W36" i="20"/>
  <c r="V36" i="20"/>
  <c r="S36" i="20"/>
  <c r="R36" i="20"/>
  <c r="Q36" i="20"/>
  <c r="N36" i="20"/>
  <c r="M36" i="20"/>
  <c r="L36" i="20"/>
  <c r="I36" i="20"/>
  <c r="H36" i="20"/>
  <c r="G36" i="20"/>
  <c r="D36" i="20"/>
  <c r="C36" i="20"/>
  <c r="B36" i="20"/>
  <c r="AC35" i="20"/>
  <c r="AB35" i="20"/>
  <c r="AA35" i="20"/>
  <c r="X35" i="20"/>
  <c r="W35" i="20"/>
  <c r="V35" i="20"/>
  <c r="S35" i="20"/>
  <c r="R35" i="20"/>
  <c r="Q35" i="20"/>
  <c r="N35" i="20"/>
  <c r="M35" i="20"/>
  <c r="L35" i="20"/>
  <c r="I35" i="20"/>
  <c r="H35" i="20"/>
  <c r="G35" i="20"/>
  <c r="D35" i="20"/>
  <c r="C35" i="20"/>
  <c r="B35" i="20"/>
  <c r="AC38" i="19"/>
  <c r="AB38" i="19"/>
  <c r="AA38" i="19"/>
  <c r="X38" i="19"/>
  <c r="W38" i="19"/>
  <c r="V38" i="19"/>
  <c r="S38" i="19"/>
  <c r="R38" i="19"/>
  <c r="Q38" i="19"/>
  <c r="N38" i="19"/>
  <c r="M38" i="19"/>
  <c r="L38" i="19"/>
  <c r="I38" i="19"/>
  <c r="H38" i="19"/>
  <c r="G38" i="19"/>
  <c r="D38" i="19"/>
  <c r="C38" i="19"/>
  <c r="B38" i="19"/>
  <c r="AC37" i="19"/>
  <c r="AB37" i="19"/>
  <c r="AA37" i="19"/>
  <c r="X37" i="19"/>
  <c r="W37" i="19"/>
  <c r="V37" i="19"/>
  <c r="S37" i="19"/>
  <c r="R37" i="19"/>
  <c r="Q37" i="19"/>
  <c r="N37" i="19"/>
  <c r="M37" i="19"/>
  <c r="L37" i="19"/>
  <c r="I37" i="19"/>
  <c r="H37" i="19"/>
  <c r="G37" i="19"/>
  <c r="D37" i="19"/>
  <c r="C37" i="19"/>
  <c r="B37" i="19"/>
  <c r="AC36" i="19"/>
  <c r="AB36" i="19"/>
  <c r="AA36" i="19"/>
  <c r="X36" i="19"/>
  <c r="W36" i="19"/>
  <c r="V36" i="19"/>
  <c r="S36" i="19"/>
  <c r="R36" i="19"/>
  <c r="Q36" i="19"/>
  <c r="N36" i="19"/>
  <c r="M36" i="19"/>
  <c r="L36" i="19"/>
  <c r="I36" i="19"/>
  <c r="H36" i="19"/>
  <c r="G36" i="19"/>
  <c r="D36" i="19"/>
  <c r="C36" i="19"/>
  <c r="B36" i="19"/>
  <c r="AC35" i="19"/>
  <c r="AB35" i="19"/>
  <c r="AA35" i="19"/>
  <c r="X35" i="19"/>
  <c r="W35" i="19"/>
  <c r="V35" i="19"/>
  <c r="S35" i="19"/>
  <c r="R35" i="19"/>
  <c r="Q35" i="19"/>
  <c r="N35" i="19"/>
  <c r="M35" i="19"/>
  <c r="L35" i="19"/>
  <c r="I35" i="19"/>
  <c r="H35" i="19"/>
  <c r="G35" i="19"/>
  <c r="D35" i="19"/>
  <c r="C35" i="19"/>
  <c r="B35" i="19"/>
  <c r="AC38" i="18"/>
  <c r="AB38" i="18"/>
  <c r="AA38" i="18"/>
  <c r="X38" i="18"/>
  <c r="W38" i="18"/>
  <c r="V38" i="18"/>
  <c r="S38" i="18"/>
  <c r="R38" i="18"/>
  <c r="Q38" i="18"/>
  <c r="N38" i="18"/>
  <c r="M38" i="18"/>
  <c r="L38" i="18"/>
  <c r="I38" i="18"/>
  <c r="H38" i="18"/>
  <c r="G38" i="18"/>
  <c r="D38" i="18"/>
  <c r="C38" i="18"/>
  <c r="B38" i="18"/>
  <c r="AC37" i="18"/>
  <c r="AB37" i="18"/>
  <c r="AA37" i="18"/>
  <c r="X37" i="18"/>
  <c r="W37" i="18"/>
  <c r="V37" i="18"/>
  <c r="S37" i="18"/>
  <c r="R37" i="18"/>
  <c r="Q37" i="18"/>
  <c r="N37" i="18"/>
  <c r="M37" i="18"/>
  <c r="L37" i="18"/>
  <c r="I37" i="18"/>
  <c r="H37" i="18"/>
  <c r="G37" i="18"/>
  <c r="D37" i="18"/>
  <c r="C37" i="18"/>
  <c r="B37" i="18"/>
  <c r="AC36" i="18"/>
  <c r="AB36" i="18"/>
  <c r="AA36" i="18"/>
  <c r="X36" i="18"/>
  <c r="W36" i="18"/>
  <c r="V36" i="18"/>
  <c r="S36" i="18"/>
  <c r="R36" i="18"/>
  <c r="Q36" i="18"/>
  <c r="N36" i="18"/>
  <c r="M36" i="18"/>
  <c r="L36" i="18"/>
  <c r="I36" i="18"/>
  <c r="H36" i="18"/>
  <c r="G36" i="18"/>
  <c r="D36" i="18"/>
  <c r="C36" i="18"/>
  <c r="B36" i="18"/>
  <c r="AC35" i="18"/>
  <c r="AB35" i="18"/>
  <c r="AA35" i="18"/>
  <c r="X35" i="18"/>
  <c r="W35" i="18"/>
  <c r="V35" i="18"/>
  <c r="S35" i="18"/>
  <c r="R35" i="18"/>
  <c r="Q35" i="18"/>
  <c r="N35" i="18"/>
  <c r="M35" i="18"/>
  <c r="L35" i="18"/>
  <c r="I35" i="18"/>
  <c r="H35" i="18"/>
  <c r="G35" i="18"/>
  <c r="D35" i="18"/>
  <c r="C35" i="18"/>
  <c r="B35" i="18"/>
  <c r="AC38" i="17"/>
  <c r="AB38" i="17"/>
  <c r="AA38" i="17"/>
  <c r="X38" i="17"/>
  <c r="W38" i="17"/>
  <c r="V38" i="17"/>
  <c r="S38" i="17"/>
  <c r="R38" i="17"/>
  <c r="Q38" i="17"/>
  <c r="N38" i="17"/>
  <c r="M38" i="17"/>
  <c r="L38" i="17"/>
  <c r="I38" i="17"/>
  <c r="H38" i="17"/>
  <c r="G38" i="17"/>
  <c r="D38" i="17"/>
  <c r="C38" i="17"/>
  <c r="B38" i="17"/>
  <c r="AC37" i="17"/>
  <c r="AB37" i="17"/>
  <c r="AA37" i="17"/>
  <c r="X37" i="17"/>
  <c r="W37" i="17"/>
  <c r="V37" i="17"/>
  <c r="S37" i="17"/>
  <c r="R37" i="17"/>
  <c r="Q37" i="17"/>
  <c r="N37" i="17"/>
  <c r="M37" i="17"/>
  <c r="L37" i="17"/>
  <c r="I37" i="17"/>
  <c r="H37" i="17"/>
  <c r="G37" i="17"/>
  <c r="D37" i="17"/>
  <c r="C37" i="17"/>
  <c r="B37" i="17"/>
  <c r="AC36" i="17"/>
  <c r="AB36" i="17"/>
  <c r="AA36" i="17"/>
  <c r="X36" i="17"/>
  <c r="W36" i="17"/>
  <c r="V36" i="17"/>
  <c r="S36" i="17"/>
  <c r="R36" i="17"/>
  <c r="Q36" i="17"/>
  <c r="N36" i="17"/>
  <c r="M36" i="17"/>
  <c r="L36" i="17"/>
  <c r="I36" i="17"/>
  <c r="H36" i="17"/>
  <c r="G36" i="17"/>
  <c r="D36" i="17"/>
  <c r="C36" i="17"/>
  <c r="B36" i="17"/>
  <c r="AC35" i="17"/>
  <c r="AB35" i="17"/>
  <c r="AA35" i="17"/>
  <c r="X35" i="17"/>
  <c r="W35" i="17"/>
  <c r="V35" i="17"/>
  <c r="S35" i="17"/>
  <c r="R35" i="17"/>
  <c r="Q35" i="17"/>
  <c r="N35" i="17"/>
  <c r="M35" i="17"/>
  <c r="L35" i="17"/>
  <c r="I35" i="17"/>
  <c r="H35" i="17"/>
  <c r="G35" i="17"/>
  <c r="D35" i="17"/>
  <c r="C35" i="17"/>
  <c r="B35" i="17"/>
  <c r="AC38" i="16"/>
  <c r="AB38" i="16"/>
  <c r="AA38" i="16"/>
  <c r="X38" i="16"/>
  <c r="W38" i="16"/>
  <c r="V38" i="16"/>
  <c r="S38" i="16"/>
  <c r="R38" i="16"/>
  <c r="Q38" i="16"/>
  <c r="N38" i="16"/>
  <c r="M38" i="16"/>
  <c r="L38" i="16"/>
  <c r="I38" i="16"/>
  <c r="H38" i="16"/>
  <c r="G38" i="16"/>
  <c r="D38" i="16"/>
  <c r="C38" i="16"/>
  <c r="B38" i="16"/>
  <c r="AC37" i="16"/>
  <c r="AB37" i="16"/>
  <c r="AA37" i="16"/>
  <c r="X37" i="16"/>
  <c r="W37" i="16"/>
  <c r="V37" i="16"/>
  <c r="S37" i="16"/>
  <c r="R37" i="16"/>
  <c r="Q37" i="16"/>
  <c r="N37" i="16"/>
  <c r="M37" i="16"/>
  <c r="L37" i="16"/>
  <c r="I37" i="16"/>
  <c r="H37" i="16"/>
  <c r="G37" i="16"/>
  <c r="D37" i="16"/>
  <c r="C37" i="16"/>
  <c r="B37" i="16"/>
  <c r="AC36" i="16"/>
  <c r="AB36" i="16"/>
  <c r="AA36" i="16"/>
  <c r="X36" i="16"/>
  <c r="W36" i="16"/>
  <c r="V36" i="16"/>
  <c r="S36" i="16"/>
  <c r="R36" i="16"/>
  <c r="Q36" i="16"/>
  <c r="N36" i="16"/>
  <c r="M36" i="16"/>
  <c r="L36" i="16"/>
  <c r="I36" i="16"/>
  <c r="H36" i="16"/>
  <c r="G36" i="16"/>
  <c r="D36" i="16"/>
  <c r="C36" i="16"/>
  <c r="B36" i="16"/>
  <c r="AC35" i="16"/>
  <c r="AB35" i="16"/>
  <c r="AA35" i="16"/>
  <c r="X35" i="16"/>
  <c r="W35" i="16"/>
  <c r="V35" i="16"/>
  <c r="S35" i="16"/>
  <c r="R35" i="16"/>
  <c r="Q35" i="16"/>
  <c r="N35" i="16"/>
  <c r="M35" i="16"/>
  <c r="L35" i="16"/>
  <c r="I35" i="16"/>
  <c r="H35" i="16"/>
  <c r="G35" i="16"/>
  <c r="D35" i="16"/>
  <c r="C35" i="16"/>
  <c r="B35" i="16"/>
  <c r="AC38" i="15"/>
  <c r="AB38" i="15"/>
  <c r="AA38" i="15"/>
  <c r="X38" i="15"/>
  <c r="W38" i="15"/>
  <c r="V38" i="15"/>
  <c r="S38" i="15"/>
  <c r="R38" i="15"/>
  <c r="Q38" i="15"/>
  <c r="N38" i="15"/>
  <c r="M38" i="15"/>
  <c r="L38" i="15"/>
  <c r="I38" i="15"/>
  <c r="H38" i="15"/>
  <c r="G38" i="15"/>
  <c r="D38" i="15"/>
  <c r="C38" i="15"/>
  <c r="B38" i="15"/>
  <c r="AC37" i="15"/>
  <c r="AB37" i="15"/>
  <c r="AA37" i="15"/>
  <c r="X37" i="15"/>
  <c r="W37" i="15"/>
  <c r="V37" i="15"/>
  <c r="S37" i="15"/>
  <c r="R37" i="15"/>
  <c r="Q37" i="15"/>
  <c r="N37" i="15"/>
  <c r="M37" i="15"/>
  <c r="L37" i="15"/>
  <c r="I37" i="15"/>
  <c r="H37" i="15"/>
  <c r="G37" i="15"/>
  <c r="D37" i="15"/>
  <c r="C37" i="15"/>
  <c r="B37" i="15"/>
  <c r="AC36" i="15"/>
  <c r="AB36" i="15"/>
  <c r="AA36" i="15"/>
  <c r="X36" i="15"/>
  <c r="W36" i="15"/>
  <c r="V36" i="15"/>
  <c r="S36" i="15"/>
  <c r="R36" i="15"/>
  <c r="Q36" i="15"/>
  <c r="N36" i="15"/>
  <c r="M36" i="15"/>
  <c r="L36" i="15"/>
  <c r="I36" i="15"/>
  <c r="H36" i="15"/>
  <c r="G36" i="15"/>
  <c r="D36" i="15"/>
  <c r="C36" i="15"/>
  <c r="B36" i="15"/>
  <c r="AC35" i="15"/>
  <c r="AB35" i="15"/>
  <c r="AA35" i="15"/>
  <c r="X35" i="15"/>
  <c r="W35" i="15"/>
  <c r="V35" i="15"/>
  <c r="S35" i="15"/>
  <c r="R35" i="15"/>
  <c r="Q35" i="15"/>
  <c r="N35" i="15"/>
  <c r="M35" i="15"/>
  <c r="L35" i="15"/>
  <c r="I35" i="15"/>
  <c r="H35" i="15"/>
  <c r="G35" i="15"/>
  <c r="D35" i="15"/>
  <c r="C35" i="15"/>
  <c r="B35" i="15"/>
  <c r="AC38" i="10"/>
  <c r="AB38" i="10"/>
  <c r="AA38" i="10"/>
  <c r="X38" i="10"/>
  <c r="W38" i="10"/>
  <c r="V38" i="10"/>
  <c r="S38" i="10"/>
  <c r="R38" i="10"/>
  <c r="Q38" i="10"/>
  <c r="N38" i="10"/>
  <c r="M38" i="10"/>
  <c r="L38" i="10"/>
  <c r="I38" i="10"/>
  <c r="H38" i="10"/>
  <c r="G38" i="10"/>
  <c r="D38" i="10"/>
  <c r="C38" i="10"/>
  <c r="B38" i="10"/>
  <c r="AC37" i="10"/>
  <c r="AB37" i="10"/>
  <c r="AA37" i="10"/>
  <c r="X37" i="10"/>
  <c r="W37" i="10"/>
  <c r="V37" i="10"/>
  <c r="S37" i="10"/>
  <c r="R37" i="10"/>
  <c r="Q37" i="10"/>
  <c r="N37" i="10"/>
  <c r="M37" i="10"/>
  <c r="L37" i="10"/>
  <c r="I37" i="10"/>
  <c r="H37" i="10"/>
  <c r="G37" i="10"/>
  <c r="D37" i="10"/>
  <c r="C37" i="10"/>
  <c r="B37" i="10"/>
  <c r="AC36" i="10"/>
  <c r="AB36" i="10"/>
  <c r="AA36" i="10"/>
  <c r="X36" i="10"/>
  <c r="W36" i="10"/>
  <c r="V36" i="10"/>
  <c r="S36" i="10"/>
  <c r="R36" i="10"/>
  <c r="Q36" i="10"/>
  <c r="N36" i="10"/>
  <c r="M36" i="10"/>
  <c r="L36" i="10"/>
  <c r="I36" i="10"/>
  <c r="H36" i="10"/>
  <c r="G36" i="10"/>
  <c r="D36" i="10"/>
  <c r="C36" i="10"/>
  <c r="B36" i="10"/>
  <c r="AC35" i="10"/>
  <c r="AB35" i="10"/>
  <c r="AA35" i="10"/>
  <c r="X35" i="10"/>
  <c r="W35" i="10"/>
  <c r="V35" i="10"/>
  <c r="S35" i="10"/>
  <c r="R35" i="10"/>
  <c r="Q35" i="10"/>
  <c r="N35" i="10"/>
  <c r="M35" i="10"/>
  <c r="L35" i="10"/>
  <c r="I35" i="10"/>
  <c r="H35" i="10"/>
  <c r="G35" i="10"/>
  <c r="D35" i="10"/>
  <c r="C35" i="10"/>
  <c r="B35" i="10"/>
  <c r="AC38" i="11"/>
  <c r="AB38" i="11"/>
  <c r="AA38" i="11"/>
  <c r="X38" i="11"/>
  <c r="W38" i="11"/>
  <c r="V38" i="11"/>
  <c r="S38" i="11"/>
  <c r="R38" i="11"/>
  <c r="Q38" i="11"/>
  <c r="N38" i="11"/>
  <c r="M38" i="11"/>
  <c r="L38" i="11"/>
  <c r="I38" i="11"/>
  <c r="H38" i="11"/>
  <c r="G38" i="11"/>
  <c r="D38" i="11"/>
  <c r="C38" i="11"/>
  <c r="B38" i="11"/>
  <c r="AC37" i="11"/>
  <c r="AB37" i="11"/>
  <c r="AA37" i="11"/>
  <c r="X37" i="11"/>
  <c r="W37" i="11"/>
  <c r="V37" i="11"/>
  <c r="S37" i="11"/>
  <c r="R37" i="11"/>
  <c r="Q37" i="11"/>
  <c r="N37" i="11"/>
  <c r="M37" i="11"/>
  <c r="L37" i="11"/>
  <c r="I37" i="11"/>
  <c r="H37" i="11"/>
  <c r="G37" i="11"/>
  <c r="D37" i="11"/>
  <c r="C37" i="11"/>
  <c r="B37" i="11"/>
  <c r="AC36" i="11"/>
  <c r="AB36" i="11"/>
  <c r="AA36" i="11"/>
  <c r="X36" i="11"/>
  <c r="W36" i="11"/>
  <c r="V36" i="11"/>
  <c r="S36" i="11"/>
  <c r="R36" i="11"/>
  <c r="Q36" i="11"/>
  <c r="N36" i="11"/>
  <c r="M36" i="11"/>
  <c r="L36" i="11"/>
  <c r="I36" i="11"/>
  <c r="H36" i="11"/>
  <c r="G36" i="11"/>
  <c r="D36" i="11"/>
  <c r="C36" i="11"/>
  <c r="B36" i="11"/>
  <c r="AC35" i="11"/>
  <c r="AB35" i="11"/>
  <c r="AA35" i="11"/>
  <c r="X35" i="11"/>
  <c r="W35" i="11"/>
  <c r="V35" i="11"/>
  <c r="S35" i="11"/>
  <c r="R35" i="11"/>
  <c r="Q35" i="11"/>
  <c r="N35" i="11"/>
  <c r="M35" i="11"/>
  <c r="L35" i="11"/>
  <c r="I35" i="11"/>
  <c r="H35" i="11"/>
  <c r="G35" i="11"/>
  <c r="D35" i="11"/>
  <c r="C35" i="11"/>
  <c r="B35" i="11"/>
  <c r="AC38" i="6"/>
  <c r="AB38" i="6"/>
  <c r="AA38" i="6"/>
  <c r="X38" i="6"/>
  <c r="W38" i="6"/>
  <c r="V38" i="6"/>
  <c r="S38" i="6"/>
  <c r="R38" i="6"/>
  <c r="Q38" i="6"/>
  <c r="N38" i="6"/>
  <c r="M38" i="6"/>
  <c r="L38" i="6"/>
  <c r="I38" i="6"/>
  <c r="H38" i="6"/>
  <c r="G38" i="6"/>
  <c r="D38" i="6"/>
  <c r="C38" i="6"/>
  <c r="B38" i="6"/>
  <c r="AC37" i="6"/>
  <c r="AB37" i="6"/>
  <c r="AA37" i="6"/>
  <c r="X37" i="6"/>
  <c r="W37" i="6"/>
  <c r="V37" i="6"/>
  <c r="S37" i="6"/>
  <c r="R37" i="6"/>
  <c r="Q37" i="6"/>
  <c r="N37" i="6"/>
  <c r="M37" i="6"/>
  <c r="L37" i="6"/>
  <c r="I37" i="6"/>
  <c r="H37" i="6"/>
  <c r="G37" i="6"/>
  <c r="D37" i="6"/>
  <c r="C37" i="6"/>
  <c r="B37" i="6"/>
  <c r="AC36" i="6"/>
  <c r="AB36" i="6"/>
  <c r="AA36" i="6"/>
  <c r="X36" i="6"/>
  <c r="W36" i="6"/>
  <c r="V36" i="6"/>
  <c r="S36" i="6"/>
  <c r="R36" i="6"/>
  <c r="Q36" i="6"/>
  <c r="N36" i="6"/>
  <c r="M36" i="6"/>
  <c r="L36" i="6"/>
  <c r="I36" i="6"/>
  <c r="H36" i="6"/>
  <c r="G36" i="6"/>
  <c r="D36" i="6"/>
  <c r="C36" i="6"/>
  <c r="B36" i="6"/>
  <c r="AC35" i="6"/>
  <c r="AB35" i="6"/>
  <c r="AA35" i="6"/>
  <c r="X35" i="6"/>
  <c r="W35" i="6"/>
  <c r="V35" i="6"/>
  <c r="S35" i="6"/>
  <c r="R35" i="6"/>
  <c r="Q35" i="6"/>
  <c r="N35" i="6"/>
  <c r="M35" i="6"/>
  <c r="L35" i="6"/>
  <c r="I35" i="6"/>
  <c r="H35" i="6"/>
  <c r="G35" i="6"/>
  <c r="D35" i="6"/>
  <c r="C35" i="6"/>
  <c r="B35" i="6"/>
  <c r="AC38" i="9"/>
  <c r="AB38" i="9"/>
  <c r="AA38" i="9"/>
  <c r="X38" i="9"/>
  <c r="W38" i="9"/>
  <c r="V38" i="9"/>
  <c r="S38" i="9"/>
  <c r="R38" i="9"/>
  <c r="Q38" i="9"/>
  <c r="N38" i="9"/>
  <c r="M38" i="9"/>
  <c r="L38" i="9"/>
  <c r="I38" i="9"/>
  <c r="H38" i="9"/>
  <c r="G38" i="9"/>
  <c r="D38" i="9"/>
  <c r="C38" i="9"/>
  <c r="B38" i="9"/>
  <c r="AC37" i="9"/>
  <c r="AB37" i="9"/>
  <c r="AA37" i="9"/>
  <c r="X37" i="9"/>
  <c r="W37" i="9"/>
  <c r="V37" i="9"/>
  <c r="S37" i="9"/>
  <c r="R37" i="9"/>
  <c r="Q37" i="9"/>
  <c r="N37" i="9"/>
  <c r="M37" i="9"/>
  <c r="L37" i="9"/>
  <c r="I37" i="9"/>
  <c r="H37" i="9"/>
  <c r="G37" i="9"/>
  <c r="D37" i="9"/>
  <c r="C37" i="9"/>
  <c r="B37" i="9"/>
  <c r="AC36" i="9"/>
  <c r="AB36" i="9"/>
  <c r="AA36" i="9"/>
  <c r="X36" i="9"/>
  <c r="W36" i="9"/>
  <c r="V36" i="9"/>
  <c r="S36" i="9"/>
  <c r="R36" i="9"/>
  <c r="Q36" i="9"/>
  <c r="N36" i="9"/>
  <c r="M36" i="9"/>
  <c r="L36" i="9"/>
  <c r="I36" i="9"/>
  <c r="H36" i="9"/>
  <c r="G36" i="9"/>
  <c r="D36" i="9"/>
  <c r="C36" i="9"/>
  <c r="B36" i="9"/>
  <c r="AC35" i="9"/>
  <c r="AB35" i="9"/>
  <c r="AA35" i="9"/>
  <c r="X35" i="9"/>
  <c r="W35" i="9"/>
  <c r="V35" i="9"/>
  <c r="S35" i="9"/>
  <c r="R35" i="9"/>
  <c r="Q35" i="9"/>
  <c r="N35" i="9"/>
  <c r="M35" i="9"/>
  <c r="L35" i="9"/>
  <c r="I35" i="9"/>
  <c r="H35" i="9"/>
  <c r="G35" i="9"/>
  <c r="D35" i="9"/>
  <c r="C35" i="9"/>
  <c r="B35" i="9"/>
  <c r="AC38" i="1"/>
  <c r="AB38" i="1"/>
  <c r="AA38" i="1"/>
  <c r="X38" i="1"/>
  <c r="W38" i="1"/>
  <c r="V38" i="1"/>
  <c r="S38" i="1"/>
  <c r="R38" i="1"/>
  <c r="Q38" i="1"/>
  <c r="N38" i="1"/>
  <c r="M38" i="1"/>
  <c r="L38" i="1"/>
  <c r="I38" i="1"/>
  <c r="H38" i="1"/>
  <c r="G38" i="1"/>
  <c r="D38" i="1"/>
  <c r="C38" i="1"/>
  <c r="B38" i="1"/>
  <c r="AC37" i="1"/>
  <c r="AB37" i="1"/>
  <c r="AA37" i="1"/>
  <c r="X37" i="1"/>
  <c r="W37" i="1"/>
  <c r="V37" i="1"/>
  <c r="S37" i="1"/>
  <c r="R37" i="1"/>
  <c r="Q37" i="1"/>
  <c r="N37" i="1"/>
  <c r="M37" i="1"/>
  <c r="L37" i="1"/>
  <c r="I37" i="1"/>
  <c r="H37" i="1"/>
  <c r="G37" i="1"/>
  <c r="D37" i="1"/>
  <c r="C37" i="1"/>
  <c r="B37" i="1"/>
  <c r="AC36" i="1"/>
  <c r="AB36" i="1"/>
  <c r="AA36" i="1"/>
  <c r="X36" i="1"/>
  <c r="W36" i="1"/>
  <c r="V36" i="1"/>
  <c r="S36" i="1"/>
  <c r="R36" i="1"/>
  <c r="Q36" i="1"/>
  <c r="N36" i="1"/>
  <c r="M36" i="1"/>
  <c r="L36" i="1"/>
  <c r="I36" i="1"/>
  <c r="H36" i="1"/>
  <c r="G36" i="1"/>
  <c r="D36" i="1"/>
  <c r="C36" i="1"/>
  <c r="B36" i="1"/>
  <c r="AC35" i="1"/>
  <c r="AB35" i="1"/>
  <c r="AA35" i="1"/>
  <c r="X35" i="1"/>
  <c r="W35" i="1"/>
  <c r="V35" i="1"/>
  <c r="S35" i="1"/>
  <c r="R35" i="1"/>
  <c r="Q35" i="1"/>
  <c r="N35" i="1"/>
  <c r="M35" i="1"/>
  <c r="L35" i="1"/>
  <c r="I35" i="1"/>
  <c r="H35" i="1"/>
  <c r="G35" i="1"/>
  <c r="D35" i="1"/>
  <c r="C35" i="1"/>
  <c r="B35" i="1"/>
  <c r="AC38" i="2"/>
  <c r="AB38" i="2"/>
  <c r="AA38" i="2"/>
  <c r="X38" i="2"/>
  <c r="W38" i="2"/>
  <c r="V38" i="2"/>
  <c r="S38" i="2"/>
  <c r="R38" i="2"/>
  <c r="Q38" i="2"/>
  <c r="N38" i="2"/>
  <c r="M38" i="2"/>
  <c r="L38" i="2"/>
  <c r="I38" i="2"/>
  <c r="H38" i="2"/>
  <c r="G38" i="2"/>
  <c r="D38" i="2"/>
  <c r="C38" i="2"/>
  <c r="B38" i="2"/>
  <c r="AC37" i="2"/>
  <c r="AB37" i="2"/>
  <c r="AA37" i="2"/>
  <c r="X37" i="2"/>
  <c r="W37" i="2"/>
  <c r="V37" i="2"/>
  <c r="S37" i="2"/>
  <c r="R37" i="2"/>
  <c r="Q37" i="2"/>
  <c r="N37" i="2"/>
  <c r="M37" i="2"/>
  <c r="L37" i="2"/>
  <c r="I37" i="2"/>
  <c r="H37" i="2"/>
  <c r="G37" i="2"/>
  <c r="D37" i="2"/>
  <c r="C37" i="2"/>
  <c r="B37" i="2"/>
  <c r="AC36" i="2"/>
  <c r="AB36" i="2"/>
  <c r="AA36" i="2"/>
  <c r="X36" i="2"/>
  <c r="W36" i="2"/>
  <c r="V36" i="2"/>
  <c r="S36" i="2"/>
  <c r="R36" i="2"/>
  <c r="Q36" i="2"/>
  <c r="N36" i="2"/>
  <c r="M36" i="2"/>
  <c r="L36" i="2"/>
  <c r="I36" i="2"/>
  <c r="H36" i="2"/>
  <c r="G36" i="2"/>
  <c r="D36" i="2"/>
  <c r="C36" i="2"/>
  <c r="B36" i="2"/>
  <c r="AC35" i="2"/>
  <c r="AB35" i="2"/>
  <c r="AA35" i="2"/>
  <c r="X35" i="2"/>
  <c r="W35" i="2"/>
  <c r="V35" i="2"/>
  <c r="S35" i="2"/>
  <c r="R35" i="2"/>
  <c r="Q35" i="2"/>
  <c r="N35" i="2"/>
  <c r="M35" i="2"/>
  <c r="L35" i="2"/>
  <c r="I35" i="2"/>
  <c r="H35" i="2"/>
  <c r="G35" i="2"/>
  <c r="D35" i="2"/>
  <c r="C35" i="2"/>
  <c r="B35" i="2"/>
  <c r="AC38" i="14"/>
  <c r="AB38" i="14"/>
  <c r="AA38" i="14"/>
  <c r="X38" i="14"/>
  <c r="W38" i="14"/>
  <c r="V38" i="14"/>
  <c r="S38" i="14"/>
  <c r="R38" i="14"/>
  <c r="Q38" i="14"/>
  <c r="N38" i="14"/>
  <c r="M38" i="14"/>
  <c r="L38" i="14"/>
  <c r="I38" i="14"/>
  <c r="H38" i="14"/>
  <c r="G38" i="14"/>
  <c r="D38" i="14"/>
  <c r="C38" i="14"/>
  <c r="B38" i="14"/>
  <c r="AC37" i="14"/>
  <c r="AB37" i="14"/>
  <c r="AA37" i="14"/>
  <c r="X37" i="14"/>
  <c r="W37" i="14"/>
  <c r="V37" i="14"/>
  <c r="S37" i="14"/>
  <c r="R37" i="14"/>
  <c r="Q37" i="14"/>
  <c r="N37" i="14"/>
  <c r="M37" i="14"/>
  <c r="L37" i="14"/>
  <c r="I37" i="14"/>
  <c r="H37" i="14"/>
  <c r="G37" i="14"/>
  <c r="D37" i="14"/>
  <c r="C37" i="14"/>
  <c r="B37" i="14"/>
  <c r="AC36" i="14"/>
  <c r="AB36" i="14"/>
  <c r="AA36" i="14"/>
  <c r="X36" i="14"/>
  <c r="W36" i="14"/>
  <c r="V36" i="14"/>
  <c r="S36" i="14"/>
  <c r="R36" i="14"/>
  <c r="Q36" i="14"/>
  <c r="N36" i="14"/>
  <c r="M36" i="14"/>
  <c r="L36" i="14"/>
  <c r="I36" i="14"/>
  <c r="H36" i="14"/>
  <c r="G36" i="14"/>
  <c r="D36" i="14"/>
  <c r="C36" i="14"/>
  <c r="B36" i="14"/>
  <c r="AC35" i="14"/>
  <c r="AB35" i="14"/>
  <c r="AA35" i="14"/>
  <c r="X35" i="14"/>
  <c r="W35" i="14"/>
  <c r="V35" i="14"/>
  <c r="S35" i="14"/>
  <c r="R35" i="14"/>
  <c r="Q35" i="14"/>
  <c r="N35" i="14"/>
  <c r="M35" i="14"/>
  <c r="L35" i="14"/>
  <c r="I35" i="14"/>
  <c r="H35" i="14"/>
  <c r="G35" i="14"/>
  <c r="D35" i="14"/>
  <c r="C35" i="14"/>
  <c r="B35" i="14"/>
  <c r="AC38" i="13"/>
  <c r="AB38" i="13"/>
  <c r="AA38" i="13"/>
  <c r="X38" i="13"/>
  <c r="W38" i="13"/>
  <c r="V38" i="13"/>
  <c r="S38" i="13"/>
  <c r="R38" i="13"/>
  <c r="Q38" i="13"/>
  <c r="N38" i="13"/>
  <c r="M38" i="13"/>
  <c r="L38" i="13"/>
  <c r="I38" i="13"/>
  <c r="H38" i="13"/>
  <c r="G38" i="13"/>
  <c r="D38" i="13"/>
  <c r="C38" i="13"/>
  <c r="B38" i="13"/>
  <c r="AC37" i="13"/>
  <c r="AB37" i="13"/>
  <c r="AA37" i="13"/>
  <c r="X37" i="13"/>
  <c r="W37" i="13"/>
  <c r="V37" i="13"/>
  <c r="S37" i="13"/>
  <c r="R37" i="13"/>
  <c r="Q37" i="13"/>
  <c r="N37" i="13"/>
  <c r="M37" i="13"/>
  <c r="L37" i="13"/>
  <c r="I37" i="13"/>
  <c r="H37" i="13"/>
  <c r="G37" i="13"/>
  <c r="D37" i="13"/>
  <c r="C37" i="13"/>
  <c r="B37" i="13"/>
  <c r="AC36" i="13"/>
  <c r="AB36" i="13"/>
  <c r="AA36" i="13"/>
  <c r="X36" i="13"/>
  <c r="W36" i="13"/>
  <c r="V36" i="13"/>
  <c r="S36" i="13"/>
  <c r="R36" i="13"/>
  <c r="Q36" i="13"/>
  <c r="N36" i="13"/>
  <c r="M36" i="13"/>
  <c r="L36" i="13"/>
  <c r="I36" i="13"/>
  <c r="H36" i="13"/>
  <c r="G36" i="13"/>
  <c r="D36" i="13"/>
  <c r="C36" i="13"/>
  <c r="B36" i="13"/>
  <c r="AC35" i="13"/>
  <c r="AB35" i="13"/>
  <c r="AA35" i="13"/>
  <c r="X35" i="13"/>
  <c r="W35" i="13"/>
  <c r="V35" i="13"/>
  <c r="S35" i="13"/>
  <c r="R35" i="13"/>
  <c r="Q35" i="13"/>
  <c r="N35" i="13"/>
  <c r="M35" i="13"/>
  <c r="L35" i="13"/>
  <c r="I35" i="13"/>
  <c r="H35" i="13"/>
  <c r="G35" i="13"/>
  <c r="D35" i="13"/>
  <c r="C35" i="13"/>
  <c r="B35" i="13"/>
  <c r="AC38" i="12"/>
  <c r="AB38" i="12"/>
  <c r="AA38" i="12"/>
  <c r="X38" i="12"/>
  <c r="W38" i="12"/>
  <c r="V38" i="12"/>
  <c r="S38" i="12"/>
  <c r="R38" i="12"/>
  <c r="Q38" i="12"/>
  <c r="N38" i="12"/>
  <c r="M38" i="12"/>
  <c r="L38" i="12"/>
  <c r="I38" i="12"/>
  <c r="H38" i="12"/>
  <c r="G38" i="12"/>
  <c r="D38" i="12"/>
  <c r="C38" i="12"/>
  <c r="B38" i="12"/>
  <c r="AC37" i="12"/>
  <c r="AB37" i="12"/>
  <c r="AA37" i="12"/>
  <c r="X37" i="12"/>
  <c r="W37" i="12"/>
  <c r="V37" i="12"/>
  <c r="S37" i="12"/>
  <c r="R37" i="12"/>
  <c r="Q37" i="12"/>
  <c r="N37" i="12"/>
  <c r="M37" i="12"/>
  <c r="L37" i="12"/>
  <c r="I37" i="12"/>
  <c r="H37" i="12"/>
  <c r="G37" i="12"/>
  <c r="D37" i="12"/>
  <c r="C37" i="12"/>
  <c r="B37" i="12"/>
  <c r="AC36" i="12"/>
  <c r="AB36" i="12"/>
  <c r="AA36" i="12"/>
  <c r="X36" i="12"/>
  <c r="W36" i="12"/>
  <c r="V36" i="12"/>
  <c r="S36" i="12"/>
  <c r="R36" i="12"/>
  <c r="Q36" i="12"/>
  <c r="N36" i="12"/>
  <c r="M36" i="12"/>
  <c r="L36" i="12"/>
  <c r="I36" i="12"/>
  <c r="H36" i="12"/>
  <c r="G36" i="12"/>
  <c r="D36" i="12"/>
  <c r="C36" i="12"/>
  <c r="B36" i="12"/>
  <c r="AC35" i="12"/>
  <c r="AB35" i="12"/>
  <c r="AA35" i="12"/>
  <c r="X35" i="12"/>
  <c r="W35" i="12"/>
  <c r="V35" i="12"/>
  <c r="S35" i="12"/>
  <c r="R35" i="12"/>
  <c r="Q35" i="12"/>
  <c r="N35" i="12"/>
  <c r="M35" i="12"/>
  <c r="L35" i="12"/>
  <c r="I35" i="12"/>
  <c r="H35" i="12"/>
  <c r="G35" i="12"/>
  <c r="D35" i="12"/>
  <c r="C35" i="12"/>
  <c r="B35" i="12"/>
  <c r="N38" i="5"/>
  <c r="L35" i="5"/>
  <c r="L36" i="5"/>
  <c r="L37" i="5"/>
  <c r="B35" i="5"/>
  <c r="AC38" i="5"/>
  <c r="AB38" i="5"/>
  <c r="AA38" i="5"/>
  <c r="X38" i="5"/>
  <c r="W38" i="5"/>
  <c r="V38" i="5"/>
  <c r="S38" i="5"/>
  <c r="R38" i="5"/>
  <c r="Q38" i="5"/>
  <c r="M38" i="5"/>
  <c r="L38" i="5"/>
  <c r="I38" i="5"/>
  <c r="H38" i="5"/>
  <c r="G38" i="5"/>
  <c r="D38" i="5"/>
  <c r="C38" i="5"/>
  <c r="B38" i="5"/>
  <c r="AC37" i="5"/>
  <c r="AB37" i="5"/>
  <c r="AA37" i="5"/>
  <c r="X37" i="5"/>
  <c r="W37" i="5"/>
  <c r="V37" i="5"/>
  <c r="S37" i="5"/>
  <c r="R37" i="5"/>
  <c r="Q37" i="5"/>
  <c r="N37" i="5"/>
  <c r="M37" i="5"/>
  <c r="I37" i="5"/>
  <c r="H37" i="5"/>
  <c r="G37" i="5"/>
  <c r="D37" i="5"/>
  <c r="C37" i="5"/>
  <c r="B37" i="5"/>
  <c r="AC36" i="5"/>
  <c r="AB36" i="5"/>
  <c r="AA36" i="5"/>
  <c r="X36" i="5"/>
  <c r="W36" i="5"/>
  <c r="V36" i="5"/>
  <c r="S36" i="5"/>
  <c r="R36" i="5"/>
  <c r="Q36" i="5"/>
  <c r="N36" i="5"/>
  <c r="M36" i="5"/>
  <c r="I36" i="5"/>
  <c r="H36" i="5"/>
  <c r="G36" i="5"/>
  <c r="D36" i="5"/>
  <c r="C36" i="5"/>
  <c r="B36" i="5"/>
  <c r="AC35" i="5"/>
  <c r="AB35" i="5"/>
  <c r="AA35" i="5"/>
  <c r="X35" i="5"/>
  <c r="W35" i="5"/>
  <c r="V35" i="5"/>
  <c r="S35" i="5"/>
  <c r="R35" i="5"/>
  <c r="Q35" i="5"/>
  <c r="N35" i="5"/>
  <c r="M35" i="5"/>
  <c r="I35" i="5"/>
  <c r="H35" i="5"/>
  <c r="G35" i="5"/>
  <c r="D35" i="5"/>
  <c r="C35" i="5"/>
  <c r="AC38" i="4"/>
  <c r="AB38" i="4"/>
  <c r="AA38" i="4"/>
  <c r="X38" i="4"/>
  <c r="W38" i="4"/>
  <c r="V38" i="4"/>
  <c r="S38" i="4"/>
  <c r="R38" i="4"/>
  <c r="Q38" i="4"/>
  <c r="N38" i="4"/>
  <c r="M38" i="4"/>
  <c r="L38" i="4"/>
  <c r="I38" i="4"/>
  <c r="H38" i="4"/>
  <c r="G38" i="4"/>
  <c r="D38" i="4"/>
  <c r="C38" i="4"/>
  <c r="B38" i="4"/>
  <c r="AC37" i="4"/>
  <c r="AB37" i="4"/>
  <c r="AA37" i="4"/>
  <c r="X37" i="4"/>
  <c r="W37" i="4"/>
  <c r="V37" i="4"/>
  <c r="S37" i="4"/>
  <c r="R37" i="4"/>
  <c r="Q37" i="4"/>
  <c r="N37" i="4"/>
  <c r="M37" i="4"/>
  <c r="L37" i="4"/>
  <c r="I37" i="4"/>
  <c r="H37" i="4"/>
  <c r="G37" i="4"/>
  <c r="D37" i="4"/>
  <c r="C37" i="4"/>
  <c r="B37" i="4"/>
  <c r="AC36" i="4"/>
  <c r="AB36" i="4"/>
  <c r="AA36" i="4"/>
  <c r="X36" i="4"/>
  <c r="W36" i="4"/>
  <c r="V36" i="4"/>
  <c r="S36" i="4"/>
  <c r="R36" i="4"/>
  <c r="Q36" i="4"/>
  <c r="N36" i="4"/>
  <c r="M36" i="4"/>
  <c r="L36" i="4"/>
  <c r="I36" i="4"/>
  <c r="H36" i="4"/>
  <c r="G36" i="4"/>
  <c r="D36" i="4"/>
  <c r="C36" i="4"/>
  <c r="B36" i="4"/>
  <c r="AC35" i="4"/>
  <c r="AB35" i="4"/>
  <c r="AA35" i="4"/>
  <c r="X35" i="4"/>
  <c r="W35" i="4"/>
  <c r="V35" i="4"/>
  <c r="S35" i="4"/>
  <c r="R35" i="4"/>
  <c r="Q35" i="4"/>
  <c r="N35" i="4"/>
  <c r="M35" i="4"/>
  <c r="L35" i="4"/>
  <c r="I35" i="4"/>
  <c r="H35" i="4"/>
  <c r="G35" i="4"/>
  <c r="D35" i="4"/>
  <c r="C35" i="4"/>
  <c r="B35" i="4"/>
</calcChain>
</file>

<file path=xl/sharedStrings.xml><?xml version="1.0" encoding="utf-8"?>
<sst xmlns="http://schemas.openxmlformats.org/spreadsheetml/2006/main" count="1414" uniqueCount="49">
  <si>
    <t>เหนือ</t>
  </si>
  <si>
    <t>ท้าย</t>
  </si>
  <si>
    <t xml:space="preserve">ปริมาณน้ำ </t>
  </si>
  <si>
    <t>ยกบาน</t>
  </si>
  <si>
    <t>ช่อง</t>
  </si>
  <si>
    <t>พ้นน้ำ</t>
  </si>
  <si>
    <t>รวม</t>
  </si>
  <si>
    <t>สูงสุด</t>
  </si>
  <si>
    <t>ต่ำสุด</t>
  </si>
  <si>
    <t>เฉลี่ย</t>
  </si>
  <si>
    <t>วันที่</t>
  </si>
  <si>
    <t xml:space="preserve"> เมษายน 60</t>
  </si>
  <si>
    <t xml:space="preserve"> พฤษภาคม 60</t>
  </si>
  <si>
    <t xml:space="preserve"> มิถุนายน 60</t>
  </si>
  <si>
    <t xml:space="preserve"> กรกฎาคม 60</t>
  </si>
  <si>
    <t xml:space="preserve"> สิงหาคม 60</t>
  </si>
  <si>
    <t xml:space="preserve"> กันยายน 60</t>
  </si>
  <si>
    <t xml:space="preserve"> พฤศจิกายน 60</t>
  </si>
  <si>
    <t xml:space="preserve"> ธันวาคม 60</t>
  </si>
  <si>
    <t xml:space="preserve"> กุมภาพันธ์ 60</t>
  </si>
  <si>
    <t xml:space="preserve"> มีนาคม 60</t>
  </si>
  <si>
    <t xml:space="preserve"> มกราคม 60</t>
  </si>
  <si>
    <t xml:space="preserve"> ตุลาคม 60</t>
  </si>
  <si>
    <t>ระดับน้ำและปริมาณน้ำของ ปตร.บางกุ่ม ประจำปี 2560-61</t>
  </si>
  <si>
    <t>ระดับน้ำและปริมาณน้ำของ ปตร.บางบ้านกุ่ม ประจำปี 2560-61</t>
  </si>
  <si>
    <t>3..28</t>
  </si>
  <si>
    <t>ระดับน้ำและปริมาณน้ำของ ปตร.บางป่าพฤกษ์ ประจำปี 2560-61</t>
  </si>
  <si>
    <t>ระดับน้ำและปริมาณน้ำของ ปตร..บางป่าพฤกษ์ ประจำปี 2560-61</t>
  </si>
  <si>
    <t>ระดับน้ำและปริมาณน้ำของ ปตร.บางปลาม้า ประจำปี 2560-61</t>
  </si>
  <si>
    <t>1.00x1,0.00x2</t>
  </si>
  <si>
    <t>0.50x1,0.00x2</t>
  </si>
  <si>
    <t>1.00x2,0.00x1</t>
  </si>
  <si>
    <t>พ้นน้ำx1,0.00x2</t>
  </si>
  <si>
    <t>ระดับน้ำและปริมาณน้ำของ ปตร.เภาทะลาย ประจำปี 2560-61</t>
  </si>
  <si>
    <t xml:space="preserve"> มกราคม 61</t>
  </si>
  <si>
    <t xml:space="preserve"> กุมภาพันธ์ 61</t>
  </si>
  <si>
    <t xml:space="preserve"> มีนาคม 61</t>
  </si>
  <si>
    <t>ประจำปีระดับน้ำและปริมาณน้ำของ ปตร. เภาทะลาย ประจำปี 2560-61</t>
  </si>
  <si>
    <t>1.00x2,0.00x2</t>
  </si>
  <si>
    <t>1.00x1,0.00x3</t>
  </si>
  <si>
    <t>พ้นน้ำx1,0.00x3</t>
  </si>
  <si>
    <t>พ้นน้ำx3,0.00x1</t>
  </si>
  <si>
    <t>0.20x2,0.00x2</t>
  </si>
  <si>
    <t>ระดับน้ำและปริมาณน้ำของ ปตร. ปลายคลอง 1ซ้าย (โพธิ์คอย) ประจำปี 2560-61</t>
  </si>
  <si>
    <t>ประจำปีระดับน้ำและปริมาณน้ำของ ปตร. ปลายคลอง 1ซ้าย (โพธิ์คอย) ประจำปี 2560-61</t>
  </si>
  <si>
    <t>ระดับน้ำและปริมาณน้ำของ ปตร.โพธิ์พระยา ประจำปี 2560-61</t>
  </si>
  <si>
    <t>0.50x1,0.06x1</t>
  </si>
  <si>
    <t>6.12.</t>
  </si>
  <si>
    <t>0.20x1,0.00x2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</si>
</sst>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22"/>
      <scheme val="minor"/>
    </font>
    <font>
      <sz val="14"/>
      <color theme="1"/>
      <name val="Angsana New"/>
      <family val="1"/>
    </font>
    <font>
      <sz val="16"/>
      <color theme="1"/>
      <name val="Angsana New"/>
      <family val="1"/>
    </font>
    <font>
      <sz val="10"/>
      <color theme="1"/>
      <name val="Angsana New"/>
      <family val="1"/>
    </font>
    <font>
      <b/>
      <sz val="16"/>
      <color theme="1"/>
      <name val="Angsana New"/>
      <family val="1"/>
    </font>
    <font>
      <b/>
      <sz val="14"/>
      <color theme="1"/>
      <name val="Angsana New"/>
      <family val="1"/>
    </font>
    <font>
      <sz val="12"/>
      <color theme="1"/>
      <name val="Angsana New"/>
      <family val="1"/>
    </font>
    <font>
      <sz val="11"/>
      <color theme="1"/>
      <name val="Angsana New"/>
      <family val="1"/>
    </font>
    <font>
      <sz val="16"/>
      <name val="Angsana New"/>
      <family val="1"/>
    </font>
    <font>
      <sz val="16"/>
      <color rgb="FFFF0000"/>
      <name val="Angsana New"/>
      <family val="1"/>
    </font>
  </fonts>
  <fills count="2">
    <fill>
      <patternFill patternType="none"/>
    </fill>
    <fill>
      <patternFill patternType="gray125"/>
    </fill>
  </fills>
  <borders count="7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thick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thick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2" fontId="1" fillId="0" borderId="22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2" fontId="1" fillId="0" borderId="24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/>
    <xf numFmtId="0" fontId="1" fillId="0" borderId="19" xfId="0" applyFont="1" applyBorder="1" applyAlignment="1">
      <alignment horizontal="center" vertical="center"/>
    </xf>
    <xf numFmtId="2" fontId="2" fillId="0" borderId="25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2" fontId="2" fillId="0" borderId="27" xfId="0" applyNumberFormat="1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2" fontId="2" fillId="0" borderId="28" xfId="0" applyNumberFormat="1" applyFont="1" applyBorder="1" applyAlignment="1">
      <alignment horizontal="center" vertical="center"/>
    </xf>
    <xf numFmtId="2" fontId="2" fillId="0" borderId="2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2" fontId="2" fillId="0" borderId="32" xfId="0" applyNumberFormat="1" applyFont="1" applyBorder="1" applyAlignment="1">
      <alignment horizontal="center" vertical="center"/>
    </xf>
    <xf numFmtId="2" fontId="2" fillId="0" borderId="33" xfId="0" applyNumberFormat="1" applyFont="1" applyBorder="1" applyAlignment="1">
      <alignment horizontal="center" vertical="center"/>
    </xf>
    <xf numFmtId="2" fontId="2" fillId="0" borderId="34" xfId="0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2" fontId="2" fillId="0" borderId="36" xfId="0" applyNumberFormat="1" applyFont="1" applyBorder="1" applyAlignment="1">
      <alignment horizontal="center" vertical="center"/>
    </xf>
    <xf numFmtId="2" fontId="2" fillId="0" borderId="35" xfId="0" applyNumberFormat="1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7" xfId="0" applyFont="1" applyBorder="1"/>
    <xf numFmtId="0" fontId="2" fillId="0" borderId="35" xfId="0" applyFont="1" applyBorder="1"/>
    <xf numFmtId="0" fontId="2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2" fillId="0" borderId="44" xfId="0" applyNumberFormat="1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4" xfId="0" applyFont="1" applyBorder="1"/>
    <xf numFmtId="0" fontId="2" fillId="0" borderId="45" xfId="0" applyFont="1" applyBorder="1"/>
    <xf numFmtId="0" fontId="1" fillId="0" borderId="46" xfId="0" applyFont="1" applyBorder="1" applyAlignment="1">
      <alignment horizontal="center" vertical="center"/>
    </xf>
    <xf numFmtId="2" fontId="2" fillId="0" borderId="43" xfId="0" applyNumberFormat="1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2" fontId="2" fillId="0" borderId="52" xfId="0" applyNumberFormat="1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2" fontId="2" fillId="0" borderId="54" xfId="0" applyNumberFormat="1" applyFont="1" applyBorder="1" applyAlignment="1">
      <alignment horizontal="center" vertical="center"/>
    </xf>
    <xf numFmtId="2" fontId="2" fillId="0" borderId="55" xfId="0" applyNumberFormat="1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2" fontId="2" fillId="0" borderId="57" xfId="0" applyNumberFormat="1" applyFont="1" applyBorder="1" applyAlignment="1">
      <alignment horizontal="center" vertical="center"/>
    </xf>
    <xf numFmtId="2" fontId="2" fillId="0" borderId="60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2" fontId="2" fillId="0" borderId="63" xfId="0" applyNumberFormat="1" applyFont="1" applyBorder="1" applyAlignment="1">
      <alignment horizontal="center" vertical="center"/>
    </xf>
    <xf numFmtId="2" fontId="2" fillId="0" borderId="62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0" borderId="64" xfId="0" applyFont="1" applyBorder="1"/>
    <xf numFmtId="0" fontId="2" fillId="0" borderId="62" xfId="0" applyFont="1" applyBorder="1"/>
    <xf numFmtId="0" fontId="2" fillId="0" borderId="65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2" fontId="2" fillId="0" borderId="66" xfId="0" applyNumberFormat="1" applyFont="1" applyBorder="1" applyAlignment="1">
      <alignment horizontal="center" vertical="center"/>
    </xf>
    <xf numFmtId="2" fontId="2" fillId="0" borderId="67" xfId="0" applyNumberFormat="1" applyFont="1" applyBorder="1" applyAlignment="1">
      <alignment horizontal="center" vertical="center"/>
    </xf>
    <xf numFmtId="2" fontId="2" fillId="0" borderId="68" xfId="0" applyNumberFormat="1" applyFont="1" applyBorder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2" fontId="2" fillId="0" borderId="70" xfId="0" applyNumberFormat="1" applyFont="1" applyBorder="1" applyAlignment="1">
      <alignment horizontal="center" vertical="center"/>
    </xf>
    <xf numFmtId="2" fontId="2" fillId="0" borderId="69" xfId="0" applyNumberFormat="1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1" xfId="0" applyFont="1" applyBorder="1"/>
    <xf numFmtId="0" fontId="2" fillId="0" borderId="69" xfId="0" applyFont="1" applyBorder="1"/>
    <xf numFmtId="0" fontId="2" fillId="0" borderId="72" xfId="0" applyFont="1" applyBorder="1" applyAlignment="1">
      <alignment horizontal="center" vertical="center"/>
    </xf>
    <xf numFmtId="2" fontId="2" fillId="0" borderId="58" xfId="0" applyNumberFormat="1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2" fontId="2" fillId="0" borderId="48" xfId="0" applyNumberFormat="1" applyFont="1" applyBorder="1" applyAlignment="1">
      <alignment horizontal="center" vertical="center"/>
    </xf>
    <xf numFmtId="0" fontId="2" fillId="0" borderId="73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2" fontId="2" fillId="0" borderId="49" xfId="0" applyNumberFormat="1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2" fontId="1" fillId="0" borderId="48" xfId="0" applyNumberFormat="1" applyFont="1" applyBorder="1" applyAlignment="1">
      <alignment horizontal="center" vertical="center"/>
    </xf>
    <xf numFmtId="0" fontId="2" fillId="0" borderId="50" xfId="0" applyFont="1" applyBorder="1"/>
    <xf numFmtId="0" fontId="2" fillId="0" borderId="48" xfId="0" applyFont="1" applyBorder="1"/>
    <xf numFmtId="2" fontId="1" fillId="0" borderId="2" xfId="0" applyNumberFormat="1" applyFont="1" applyBorder="1" applyAlignment="1">
      <alignment horizontal="center" vertical="center"/>
    </xf>
    <xf numFmtId="2" fontId="1" fillId="0" borderId="44" xfId="0" applyNumberFormat="1" applyFont="1" applyBorder="1" applyAlignment="1">
      <alignment horizontal="center" vertical="center"/>
    </xf>
    <xf numFmtId="2" fontId="1" fillId="0" borderId="49" xfId="0" applyNumberFormat="1" applyFont="1" applyBorder="1" applyAlignment="1">
      <alignment horizontal="center" vertical="center"/>
    </xf>
    <xf numFmtId="2" fontId="1" fillId="0" borderId="69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0" borderId="57" xfId="0" applyNumberFormat="1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2" fontId="2" fillId="0" borderId="75" xfId="0" applyNumberFormat="1" applyFont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 vertical="center"/>
    </xf>
    <xf numFmtId="2" fontId="1" fillId="0" borderId="29" xfId="0" applyNumberFormat="1" applyFont="1" applyBorder="1" applyAlignment="1">
      <alignment horizontal="center" vertical="center"/>
    </xf>
    <xf numFmtId="2" fontId="6" fillId="0" borderId="48" xfId="0" applyNumberFormat="1" applyFont="1" applyBorder="1" applyAlignment="1">
      <alignment horizontal="center" vertical="center"/>
    </xf>
    <xf numFmtId="2" fontId="8" fillId="0" borderId="10" xfId="0" applyNumberFormat="1" applyFont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2" fontId="9" fillId="0" borderId="10" xfId="0" applyNumberFormat="1" applyFont="1" applyBorder="1" applyAlignment="1">
      <alignment horizontal="center" vertical="center"/>
    </xf>
    <xf numFmtId="2" fontId="9" fillId="0" borderId="14" xfId="0" applyNumberFormat="1" applyFont="1" applyBorder="1" applyAlignment="1">
      <alignment horizontal="center" vertical="center"/>
    </xf>
    <xf numFmtId="2" fontId="9" fillId="0" borderId="2" xfId="0" applyNumberFormat="1" applyFont="1" applyBorder="1" applyAlignment="1">
      <alignment horizontal="center" vertical="center"/>
    </xf>
    <xf numFmtId="2" fontId="9" fillId="0" borderId="44" xfId="0" applyNumberFormat="1" applyFont="1" applyBorder="1" applyAlignment="1">
      <alignment horizontal="center" vertical="center"/>
    </xf>
    <xf numFmtId="2" fontId="9" fillId="0" borderId="52" xfId="0" applyNumberFormat="1" applyFont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2" fontId="1" fillId="0" borderId="68" xfId="0" applyNumberFormat="1" applyFont="1" applyBorder="1" applyAlignment="1">
      <alignment horizontal="center" vertical="center"/>
    </xf>
    <xf numFmtId="2" fontId="1" fillId="0" borderId="70" xfId="0" applyNumberFormat="1" applyFont="1" applyBorder="1" applyAlignment="1">
      <alignment horizontal="center" vertical="center"/>
    </xf>
    <xf numFmtId="2" fontId="6" fillId="0" borderId="69" xfId="0" applyNumberFormat="1" applyFont="1" applyBorder="1" applyAlignment="1">
      <alignment horizontal="center" vertical="center"/>
    </xf>
    <xf numFmtId="2" fontId="1" fillId="0" borderId="67" xfId="0" applyNumberFormat="1" applyFont="1" applyBorder="1" applyAlignment="1">
      <alignment horizontal="center" vertical="center"/>
    </xf>
    <xf numFmtId="2" fontId="8" fillId="0" borderId="63" xfId="0" applyNumberFormat="1" applyFont="1" applyBorder="1" applyAlignment="1">
      <alignment horizontal="center" vertical="center"/>
    </xf>
    <xf numFmtId="2" fontId="8" fillId="0" borderId="17" xfId="0" applyNumberFormat="1" applyFont="1" applyBorder="1" applyAlignment="1">
      <alignment horizontal="center" vertical="center"/>
    </xf>
    <xf numFmtId="2" fontId="8" fillId="0" borderId="62" xfId="0" applyNumberFormat="1" applyFont="1" applyBorder="1" applyAlignment="1">
      <alignment horizontal="center" vertical="center"/>
    </xf>
    <xf numFmtId="2" fontId="9" fillId="0" borderId="36" xfId="0" applyNumberFormat="1" applyFont="1" applyBorder="1" applyAlignment="1">
      <alignment horizontal="center" vertical="center"/>
    </xf>
    <xf numFmtId="2" fontId="8" fillId="0" borderId="33" xfId="0" applyNumberFormat="1" applyFont="1" applyBorder="1" applyAlignment="1">
      <alignment horizontal="center" vertical="center"/>
    </xf>
    <xf numFmtId="2" fontId="8" fillId="0" borderId="35" xfId="0" applyNumberFormat="1" applyFont="1" applyBorder="1" applyAlignment="1">
      <alignment horizontal="center" vertical="center"/>
    </xf>
    <xf numFmtId="2" fontId="2" fillId="0" borderId="76" xfId="0" applyNumberFormat="1" applyFont="1" applyBorder="1" applyAlignment="1">
      <alignment horizontal="center" vertical="center"/>
    </xf>
    <xf numFmtId="2" fontId="9" fillId="0" borderId="63" xfId="0" applyNumberFormat="1" applyFont="1" applyBorder="1" applyAlignment="1">
      <alignment horizontal="center" vertical="center"/>
    </xf>
    <xf numFmtId="2" fontId="9" fillId="0" borderId="17" xfId="0" applyNumberFormat="1" applyFont="1" applyBorder="1" applyAlignment="1">
      <alignment horizontal="center" vertical="center"/>
    </xf>
    <xf numFmtId="2" fontId="9" fillId="0" borderId="62" xfId="0" applyNumberFormat="1" applyFont="1" applyBorder="1" applyAlignment="1">
      <alignment horizontal="center" vertical="center"/>
    </xf>
    <xf numFmtId="2" fontId="9" fillId="0" borderId="33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2" fontId="2" fillId="0" borderId="8" xfId="0" applyNumberFormat="1" applyFont="1" applyBorder="1" applyAlignment="1">
      <alignment vertical="center"/>
    </xf>
    <xf numFmtId="2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2" fontId="4" fillId="0" borderId="41" xfId="0" applyNumberFormat="1" applyFont="1" applyBorder="1" applyAlignment="1">
      <alignment horizontal="center" vertical="center"/>
    </xf>
    <xf numFmtId="2" fontId="4" fillId="0" borderId="40" xfId="0" applyNumberFormat="1" applyFont="1" applyBorder="1" applyAlignment="1">
      <alignment horizontal="center" vertical="center"/>
    </xf>
    <xf numFmtId="2" fontId="4" fillId="0" borderId="42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2" fontId="7" fillId="0" borderId="9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2" fontId="6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zoomScale="120" zoomScaleNormal="120" zoomScalePageLayoutView="120" workbookViewId="0">
      <pane xSplit="1" ySplit="3" topLeftCell="B17" activePane="bottomRight" state="frozen"/>
      <selection pane="topRight" activeCell="B1" sqref="B1"/>
      <selection pane="bottomLeft" activeCell="A3" sqref="A3"/>
      <selection pane="bottomRight" activeCell="D40" sqref="D40"/>
    </sheetView>
  </sheetViews>
  <sheetFormatPr baseColWidth="10" defaultColWidth="8.83203125" defaultRowHeight="21" x14ac:dyDescent="0"/>
  <cols>
    <col min="1" max="1" width="3.6640625" style="3" customWidth="1"/>
    <col min="2" max="2" width="7.83203125" style="2" bestFit="1" customWidth="1"/>
    <col min="3" max="3" width="7.83203125" style="1" bestFit="1" customWidth="1"/>
    <col min="4" max="4" width="9" style="1" bestFit="1" customWidth="1"/>
    <col min="5" max="5" width="8" style="1" bestFit="1" customWidth="1"/>
    <col min="6" max="6" width="5" style="1" bestFit="1" customWidth="1"/>
    <col min="7" max="7" width="8.83203125" style="1" bestFit="1" customWidth="1"/>
    <col min="8" max="8" width="7.83203125" style="1" bestFit="1" customWidth="1"/>
    <col min="9" max="9" width="15.1640625" style="1" customWidth="1"/>
    <col min="10" max="10" width="12.6640625" style="1" customWidth="1"/>
    <col min="11" max="11" width="5" style="1" bestFit="1" customWidth="1"/>
    <col min="12" max="13" width="7.83203125" style="1" bestFit="1" customWidth="1"/>
    <col min="14" max="14" width="9" style="1" bestFit="1" customWidth="1"/>
    <col min="15" max="15" width="8" style="1" bestFit="1" customWidth="1"/>
    <col min="16" max="16" width="2.83203125" style="1" customWidth="1"/>
    <col min="17" max="18" width="8.83203125" style="1" bestFit="1" customWidth="1"/>
    <col min="19" max="19" width="9" style="1" bestFit="1" customWidth="1"/>
    <col min="20" max="20" width="8" style="1" bestFit="1" customWidth="1"/>
    <col min="21" max="21" width="2.6640625" style="1" customWidth="1"/>
    <col min="22" max="22" width="8.83203125" style="1" bestFit="1" customWidth="1"/>
    <col min="23" max="23" width="7.83203125" style="1" bestFit="1" customWidth="1"/>
    <col min="24" max="25" width="4.83203125" style="1" customWidth="1"/>
    <col min="26" max="26" width="2.6640625" style="1" customWidth="1"/>
    <col min="27" max="28" width="7.83203125" style="1" bestFit="1" customWidth="1"/>
    <col min="29" max="29" width="9" style="1" bestFit="1" customWidth="1"/>
    <col min="30" max="30" width="8" style="1" bestFit="1" customWidth="1"/>
    <col min="31" max="31" width="2.6640625" style="1" customWidth="1"/>
    <col min="32" max="16384" width="8.83203125" style="1"/>
  </cols>
  <sheetData>
    <row r="1" spans="1:31" ht="22.5" customHeight="1">
      <c r="A1" s="155" t="s">
        <v>23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</row>
    <row r="2" spans="1:31" ht="15.75" customHeight="1">
      <c r="A2" s="156" t="s">
        <v>10</v>
      </c>
      <c r="B2" s="157" t="s">
        <v>11</v>
      </c>
      <c r="C2" s="157"/>
      <c r="D2" s="157"/>
      <c r="E2" s="157"/>
      <c r="F2" s="157"/>
      <c r="G2" s="158" t="s">
        <v>12</v>
      </c>
      <c r="H2" s="157"/>
      <c r="I2" s="157"/>
      <c r="J2" s="157"/>
      <c r="K2" s="159"/>
      <c r="L2" s="157" t="s">
        <v>13</v>
      </c>
      <c r="M2" s="157"/>
      <c r="N2" s="157"/>
      <c r="O2" s="157"/>
      <c r="P2" s="157"/>
      <c r="Q2" s="158" t="s">
        <v>14</v>
      </c>
      <c r="R2" s="157"/>
      <c r="S2" s="157"/>
      <c r="T2" s="157"/>
      <c r="U2" s="159"/>
      <c r="V2" s="157" t="s">
        <v>15</v>
      </c>
      <c r="W2" s="157"/>
      <c r="X2" s="157"/>
      <c r="Y2" s="157"/>
      <c r="Z2" s="157"/>
      <c r="AA2" s="158" t="s">
        <v>16</v>
      </c>
      <c r="AB2" s="157"/>
      <c r="AC2" s="157"/>
      <c r="AD2" s="157"/>
      <c r="AE2" s="159"/>
    </row>
    <row r="3" spans="1:31" ht="14.25" customHeight="1" thickBot="1">
      <c r="A3" s="156"/>
      <c r="B3" s="24" t="s">
        <v>0</v>
      </c>
      <c r="C3" s="25" t="s">
        <v>1</v>
      </c>
      <c r="D3" s="26" t="s">
        <v>2</v>
      </c>
      <c r="E3" s="27" t="s">
        <v>3</v>
      </c>
      <c r="F3" s="45" t="s">
        <v>4</v>
      </c>
      <c r="G3" s="31" t="s">
        <v>0</v>
      </c>
      <c r="H3" s="25" t="s">
        <v>1</v>
      </c>
      <c r="I3" s="29" t="s">
        <v>2</v>
      </c>
      <c r="J3" s="35" t="s">
        <v>3</v>
      </c>
      <c r="K3" s="30" t="s">
        <v>4</v>
      </c>
      <c r="L3" s="28" t="s">
        <v>0</v>
      </c>
      <c r="M3" s="27" t="s">
        <v>1</v>
      </c>
      <c r="N3" s="29" t="s">
        <v>2</v>
      </c>
      <c r="O3" s="35" t="s">
        <v>3</v>
      </c>
      <c r="P3" s="27" t="s">
        <v>4</v>
      </c>
      <c r="Q3" s="31" t="s">
        <v>0</v>
      </c>
      <c r="R3" s="25" t="s">
        <v>1</v>
      </c>
      <c r="S3" s="29" t="s">
        <v>2</v>
      </c>
      <c r="T3" s="35" t="s">
        <v>3</v>
      </c>
      <c r="U3" s="30" t="s">
        <v>4</v>
      </c>
      <c r="V3" s="28" t="s">
        <v>0</v>
      </c>
      <c r="W3" s="25" t="s">
        <v>1</v>
      </c>
      <c r="X3" s="29" t="s">
        <v>2</v>
      </c>
      <c r="Y3" s="35" t="s">
        <v>3</v>
      </c>
      <c r="Z3" s="27" t="s">
        <v>4</v>
      </c>
      <c r="AA3" s="31" t="s">
        <v>0</v>
      </c>
      <c r="AB3" s="25" t="s">
        <v>1</v>
      </c>
      <c r="AC3" s="29" t="s">
        <v>2</v>
      </c>
      <c r="AD3" s="40" t="s">
        <v>3</v>
      </c>
      <c r="AE3" s="30" t="s">
        <v>4</v>
      </c>
    </row>
    <row r="4" spans="1:31" ht="16.5" customHeight="1">
      <c r="A4" s="9">
        <v>1</v>
      </c>
      <c r="B4" s="21">
        <v>1.43</v>
      </c>
      <c r="C4" s="22">
        <v>1.43</v>
      </c>
      <c r="D4" s="20">
        <v>0</v>
      </c>
      <c r="E4" s="7">
        <v>0</v>
      </c>
      <c r="F4" s="46">
        <v>1</v>
      </c>
      <c r="G4" s="32">
        <v>0.32</v>
      </c>
      <c r="H4" s="43">
        <v>0.55000000000000004</v>
      </c>
      <c r="I4" s="13">
        <v>0</v>
      </c>
      <c r="J4" s="36">
        <v>0</v>
      </c>
      <c r="K4" s="14">
        <v>1</v>
      </c>
      <c r="L4" s="5">
        <v>2.72</v>
      </c>
      <c r="M4" s="44">
        <v>2.79</v>
      </c>
      <c r="N4" s="5">
        <v>0</v>
      </c>
      <c r="O4" s="36">
        <v>0</v>
      </c>
      <c r="P4" s="4">
        <v>1</v>
      </c>
      <c r="Q4" s="12">
        <v>1.32</v>
      </c>
      <c r="R4" s="18">
        <v>0.95</v>
      </c>
      <c r="S4" s="13">
        <v>2.02</v>
      </c>
      <c r="T4" s="36">
        <v>0.5</v>
      </c>
      <c r="U4" s="14">
        <v>1</v>
      </c>
      <c r="V4" s="5">
        <v>1.9</v>
      </c>
      <c r="W4" s="43">
        <v>1.98</v>
      </c>
      <c r="X4" s="5">
        <v>0</v>
      </c>
      <c r="Y4" s="36">
        <v>0</v>
      </c>
      <c r="Z4" s="4">
        <v>1</v>
      </c>
      <c r="AA4" s="12">
        <v>2.02</v>
      </c>
      <c r="AB4" s="43">
        <v>2.86</v>
      </c>
      <c r="AC4" s="7">
        <v>0</v>
      </c>
      <c r="AD4" s="41">
        <v>0</v>
      </c>
      <c r="AE4" s="14">
        <v>1</v>
      </c>
    </row>
    <row r="5" spans="1:31" ht="16.5" customHeight="1">
      <c r="A5" s="10">
        <v>2</v>
      </c>
      <c r="B5" s="17">
        <v>1.39</v>
      </c>
      <c r="C5" s="18">
        <v>1.38</v>
      </c>
      <c r="D5" s="19">
        <v>0.33</v>
      </c>
      <c r="E5" s="7">
        <v>0</v>
      </c>
      <c r="F5" s="19">
        <v>1</v>
      </c>
      <c r="G5" s="33">
        <v>0.32</v>
      </c>
      <c r="H5" s="18">
        <v>0.55000000000000004</v>
      </c>
      <c r="I5" s="7">
        <v>0</v>
      </c>
      <c r="J5" s="17">
        <v>0</v>
      </c>
      <c r="K5" s="16">
        <v>1</v>
      </c>
      <c r="L5" s="7">
        <v>2.7</v>
      </c>
      <c r="M5" s="18">
        <v>2.75</v>
      </c>
      <c r="N5" s="7">
        <v>9.74</v>
      </c>
      <c r="O5" s="36">
        <v>0</v>
      </c>
      <c r="P5" s="6">
        <v>1</v>
      </c>
      <c r="Q5" s="15">
        <v>1.35</v>
      </c>
      <c r="R5" s="18">
        <v>0.94</v>
      </c>
      <c r="S5" s="7">
        <v>2.13</v>
      </c>
      <c r="T5" s="17">
        <v>0.5</v>
      </c>
      <c r="U5" s="16">
        <v>1</v>
      </c>
      <c r="V5" s="7">
        <v>1.87</v>
      </c>
      <c r="W5" s="18">
        <v>1.88</v>
      </c>
      <c r="X5" s="7">
        <v>5.31</v>
      </c>
      <c r="Y5" s="36">
        <v>0</v>
      </c>
      <c r="Z5" s="6">
        <v>1</v>
      </c>
      <c r="AA5" s="15">
        <v>2.0299999999999998</v>
      </c>
      <c r="AB5" s="18">
        <v>2.9</v>
      </c>
      <c r="AC5" s="7">
        <v>0</v>
      </c>
      <c r="AD5" s="41">
        <v>0</v>
      </c>
      <c r="AE5" s="16">
        <v>1</v>
      </c>
    </row>
    <row r="6" spans="1:31" ht="16.5" customHeight="1">
      <c r="A6" s="10">
        <v>3</v>
      </c>
      <c r="B6" s="17">
        <v>1.38</v>
      </c>
      <c r="C6" s="18">
        <v>1.35</v>
      </c>
      <c r="D6" s="20">
        <v>0</v>
      </c>
      <c r="E6" s="7">
        <v>0</v>
      </c>
      <c r="F6" s="19">
        <v>1</v>
      </c>
      <c r="G6" s="33">
        <v>0.34</v>
      </c>
      <c r="H6" s="18">
        <v>0.45</v>
      </c>
      <c r="I6" s="7">
        <v>0</v>
      </c>
      <c r="J6" s="17">
        <v>0</v>
      </c>
      <c r="K6" s="16">
        <v>1</v>
      </c>
      <c r="L6" s="7">
        <v>2.64</v>
      </c>
      <c r="M6" s="18">
        <v>2.67</v>
      </c>
      <c r="N6" s="7">
        <v>9.59</v>
      </c>
      <c r="O6" s="36">
        <v>0</v>
      </c>
      <c r="P6" s="6">
        <v>1</v>
      </c>
      <c r="Q6" s="15">
        <v>1.6</v>
      </c>
      <c r="R6" s="18">
        <v>1.18</v>
      </c>
      <c r="S6" s="7">
        <v>2.15</v>
      </c>
      <c r="T6" s="17">
        <v>0.5</v>
      </c>
      <c r="U6" s="16">
        <v>1</v>
      </c>
      <c r="V6" s="7">
        <v>1.83</v>
      </c>
      <c r="W6" s="18">
        <v>1.83</v>
      </c>
      <c r="X6" s="7">
        <v>5.17</v>
      </c>
      <c r="Y6" s="36">
        <v>0</v>
      </c>
      <c r="Z6" s="6">
        <v>1</v>
      </c>
      <c r="AA6" s="15">
        <v>2</v>
      </c>
      <c r="AB6" s="18">
        <v>2.89</v>
      </c>
      <c r="AC6" s="7">
        <v>0</v>
      </c>
      <c r="AD6" s="41">
        <v>0</v>
      </c>
      <c r="AE6" s="16">
        <v>1</v>
      </c>
    </row>
    <row r="7" spans="1:31" ht="16.5" customHeight="1">
      <c r="A7" s="10">
        <v>4</v>
      </c>
      <c r="B7" s="17">
        <v>1.35</v>
      </c>
      <c r="C7" s="18">
        <v>1.28</v>
      </c>
      <c r="D7" s="20">
        <v>0</v>
      </c>
      <c r="E7" s="7">
        <v>0</v>
      </c>
      <c r="F7" s="19">
        <v>1</v>
      </c>
      <c r="G7" s="33">
        <v>0.33</v>
      </c>
      <c r="H7" s="18">
        <v>0.4</v>
      </c>
      <c r="I7" s="7">
        <v>0</v>
      </c>
      <c r="J7" s="17">
        <v>0</v>
      </c>
      <c r="K7" s="16">
        <v>1</v>
      </c>
      <c r="L7" s="7">
        <v>2.57</v>
      </c>
      <c r="M7" s="18">
        <v>2.6</v>
      </c>
      <c r="N7" s="7">
        <v>0</v>
      </c>
      <c r="O7" s="36">
        <v>0</v>
      </c>
      <c r="P7" s="6">
        <v>1</v>
      </c>
      <c r="Q7" s="15">
        <v>1.58</v>
      </c>
      <c r="R7" s="18">
        <v>1.43</v>
      </c>
      <c r="S7" s="7">
        <v>1.29</v>
      </c>
      <c r="T7" s="17">
        <v>0.5</v>
      </c>
      <c r="U7" s="16">
        <v>1</v>
      </c>
      <c r="V7" s="7">
        <v>1.78</v>
      </c>
      <c r="W7" s="18">
        <v>1.8</v>
      </c>
      <c r="X7" s="7">
        <v>5.17</v>
      </c>
      <c r="Y7" s="36">
        <v>0</v>
      </c>
      <c r="Z7" s="6">
        <v>1</v>
      </c>
      <c r="AA7" s="15">
        <v>1.92</v>
      </c>
      <c r="AB7" s="18">
        <v>2.8</v>
      </c>
      <c r="AC7" s="7">
        <v>0</v>
      </c>
      <c r="AD7" s="41">
        <v>0</v>
      </c>
      <c r="AE7" s="16">
        <v>1</v>
      </c>
    </row>
    <row r="8" spans="1:31" ht="16.5" customHeight="1">
      <c r="A8" s="10">
        <v>5</v>
      </c>
      <c r="B8" s="17">
        <v>1.35</v>
      </c>
      <c r="C8" s="18">
        <v>1.18</v>
      </c>
      <c r="D8" s="20">
        <v>0</v>
      </c>
      <c r="E8" s="7">
        <v>0</v>
      </c>
      <c r="F8" s="19">
        <v>1</v>
      </c>
      <c r="G8" s="33">
        <v>0.3</v>
      </c>
      <c r="H8" s="18">
        <v>0.5</v>
      </c>
      <c r="I8" s="7">
        <v>0</v>
      </c>
      <c r="J8" s="17">
        <v>0</v>
      </c>
      <c r="K8" s="16">
        <v>1</v>
      </c>
      <c r="L8" s="7">
        <v>2.5</v>
      </c>
      <c r="M8" s="18">
        <v>2.5299999999999998</v>
      </c>
      <c r="N8" s="7">
        <v>0</v>
      </c>
      <c r="O8" s="36">
        <v>0</v>
      </c>
      <c r="P8" s="6">
        <v>1</v>
      </c>
      <c r="Q8" s="15">
        <v>1.65</v>
      </c>
      <c r="R8" s="18">
        <v>1.65</v>
      </c>
      <c r="S8" s="7">
        <v>0</v>
      </c>
      <c r="T8" s="17">
        <v>0</v>
      </c>
      <c r="U8" s="16">
        <v>1</v>
      </c>
      <c r="V8" s="7">
        <v>1.79</v>
      </c>
      <c r="W8" s="18">
        <v>1.8</v>
      </c>
      <c r="X8" s="7">
        <v>0</v>
      </c>
      <c r="Y8" s="36">
        <v>0</v>
      </c>
      <c r="Z8" s="6">
        <v>1</v>
      </c>
      <c r="AA8" s="15">
        <v>1.93</v>
      </c>
      <c r="AB8" s="18">
        <v>2.83</v>
      </c>
      <c r="AC8" s="7">
        <v>0</v>
      </c>
      <c r="AD8" s="41">
        <v>0</v>
      </c>
      <c r="AE8" s="16">
        <v>1</v>
      </c>
    </row>
    <row r="9" spans="1:31" ht="16.5" customHeight="1">
      <c r="A9" s="10">
        <v>6</v>
      </c>
      <c r="B9" s="17">
        <v>1.38</v>
      </c>
      <c r="C9" s="18">
        <v>0.95</v>
      </c>
      <c r="D9" s="20">
        <v>0</v>
      </c>
      <c r="E9" s="7">
        <v>0</v>
      </c>
      <c r="F9" s="19">
        <v>1</v>
      </c>
      <c r="G9" s="33">
        <v>0.63</v>
      </c>
      <c r="H9" s="18">
        <v>0.3</v>
      </c>
      <c r="I9" s="7">
        <v>0</v>
      </c>
      <c r="J9" s="17">
        <v>0</v>
      </c>
      <c r="K9" s="16">
        <v>1</v>
      </c>
      <c r="L9" s="7">
        <v>2.48</v>
      </c>
      <c r="M9" s="18">
        <v>2.5499999999999998</v>
      </c>
      <c r="N9" s="7">
        <v>0</v>
      </c>
      <c r="O9" s="36">
        <v>0</v>
      </c>
      <c r="P9" s="6">
        <v>1</v>
      </c>
      <c r="Q9" s="15">
        <v>1.8</v>
      </c>
      <c r="R9" s="18">
        <v>1.9</v>
      </c>
      <c r="S9" s="7">
        <v>0</v>
      </c>
      <c r="T9" s="17">
        <v>0</v>
      </c>
      <c r="U9" s="16">
        <v>1</v>
      </c>
      <c r="V9" s="7">
        <v>1.7</v>
      </c>
      <c r="W9" s="18">
        <v>1.75</v>
      </c>
      <c r="X9" s="7">
        <v>7.22</v>
      </c>
      <c r="Y9" s="36">
        <v>0</v>
      </c>
      <c r="Z9" s="6">
        <v>1</v>
      </c>
      <c r="AA9" s="15">
        <v>1.91</v>
      </c>
      <c r="AB9" s="18">
        <v>2.82</v>
      </c>
      <c r="AC9" s="7">
        <v>0</v>
      </c>
      <c r="AD9" s="41">
        <v>0</v>
      </c>
      <c r="AE9" s="16">
        <v>1</v>
      </c>
    </row>
    <row r="10" spans="1:31" ht="16.5" customHeight="1">
      <c r="A10" s="10">
        <v>7</v>
      </c>
      <c r="B10" s="17">
        <v>1.35</v>
      </c>
      <c r="C10" s="18">
        <v>0.9</v>
      </c>
      <c r="D10" s="20">
        <v>0</v>
      </c>
      <c r="E10" s="7">
        <v>0</v>
      </c>
      <c r="F10" s="19">
        <v>1</v>
      </c>
      <c r="G10" s="33">
        <v>0.79</v>
      </c>
      <c r="H10" s="18">
        <v>0.37</v>
      </c>
      <c r="I10" s="7">
        <v>0</v>
      </c>
      <c r="J10" s="17">
        <v>0</v>
      </c>
      <c r="K10" s="16">
        <v>1</v>
      </c>
      <c r="L10" s="7">
        <v>2.46</v>
      </c>
      <c r="M10" s="18">
        <v>2.5</v>
      </c>
      <c r="N10" s="7">
        <v>0</v>
      </c>
      <c r="O10" s="36">
        <v>0</v>
      </c>
      <c r="P10" s="6">
        <v>1</v>
      </c>
      <c r="Q10" s="15">
        <v>1.9</v>
      </c>
      <c r="R10" s="18">
        <v>2</v>
      </c>
      <c r="S10" s="7">
        <v>0</v>
      </c>
      <c r="T10" s="17">
        <v>0</v>
      </c>
      <c r="U10" s="16">
        <v>1</v>
      </c>
      <c r="V10" s="7">
        <v>1.68</v>
      </c>
      <c r="W10" s="18">
        <v>1.72</v>
      </c>
      <c r="X10" s="7">
        <v>5.22</v>
      </c>
      <c r="Y10" s="36">
        <v>0</v>
      </c>
      <c r="Z10" s="6">
        <v>1</v>
      </c>
      <c r="AA10" s="15">
        <v>1.89</v>
      </c>
      <c r="AB10" s="18">
        <v>2.74</v>
      </c>
      <c r="AC10" s="7">
        <v>0</v>
      </c>
      <c r="AD10" s="41">
        <v>0</v>
      </c>
      <c r="AE10" s="16">
        <v>1</v>
      </c>
    </row>
    <row r="11" spans="1:31" ht="16.5" customHeight="1">
      <c r="A11" s="10">
        <v>8</v>
      </c>
      <c r="B11" s="17">
        <v>1.32</v>
      </c>
      <c r="C11" s="18">
        <v>0.9</v>
      </c>
      <c r="D11" s="20">
        <v>0</v>
      </c>
      <c r="E11" s="7">
        <v>0</v>
      </c>
      <c r="F11" s="19">
        <v>1</v>
      </c>
      <c r="G11" s="33">
        <v>0.82</v>
      </c>
      <c r="H11" s="18">
        <v>0.3</v>
      </c>
      <c r="I11" s="7">
        <v>0</v>
      </c>
      <c r="J11" s="17">
        <v>0</v>
      </c>
      <c r="K11" s="16">
        <v>1</v>
      </c>
      <c r="L11" s="7">
        <v>2.4</v>
      </c>
      <c r="M11" s="18">
        <v>2.5</v>
      </c>
      <c r="N11" s="7">
        <v>0</v>
      </c>
      <c r="O11" s="36">
        <v>0</v>
      </c>
      <c r="P11" s="6">
        <v>1</v>
      </c>
      <c r="Q11" s="15">
        <v>1.94</v>
      </c>
      <c r="R11" s="18">
        <v>2.0499999999999998</v>
      </c>
      <c r="S11" s="7">
        <v>0</v>
      </c>
      <c r="T11" s="17">
        <v>0</v>
      </c>
      <c r="U11" s="16">
        <v>1</v>
      </c>
      <c r="V11" s="7">
        <v>1.85</v>
      </c>
      <c r="W11" s="18">
        <v>1.99</v>
      </c>
      <c r="X11" s="7">
        <v>0</v>
      </c>
      <c r="Y11" s="17">
        <v>0</v>
      </c>
      <c r="Z11" s="6">
        <v>1</v>
      </c>
      <c r="AA11" s="15">
        <v>1.85</v>
      </c>
      <c r="AB11" s="18">
        <v>2.64</v>
      </c>
      <c r="AC11" s="7">
        <v>0</v>
      </c>
      <c r="AD11" s="41">
        <v>0</v>
      </c>
      <c r="AE11" s="16">
        <v>1</v>
      </c>
    </row>
    <row r="12" spans="1:31" ht="16.5" customHeight="1">
      <c r="A12" s="10">
        <v>9</v>
      </c>
      <c r="B12" s="17">
        <v>1.32</v>
      </c>
      <c r="C12" s="18">
        <v>0.52</v>
      </c>
      <c r="D12" s="20">
        <v>0</v>
      </c>
      <c r="E12" s="7">
        <v>0</v>
      </c>
      <c r="F12" s="19">
        <v>1</v>
      </c>
      <c r="G12" s="33">
        <v>0.84</v>
      </c>
      <c r="H12" s="18">
        <v>0.52</v>
      </c>
      <c r="I12" s="7">
        <v>0</v>
      </c>
      <c r="J12" s="17">
        <v>0</v>
      </c>
      <c r="K12" s="16">
        <v>1</v>
      </c>
      <c r="L12" s="7">
        <v>2.39</v>
      </c>
      <c r="M12" s="18">
        <v>2.5</v>
      </c>
      <c r="N12" s="7">
        <v>0</v>
      </c>
      <c r="O12" s="36">
        <v>0</v>
      </c>
      <c r="P12" s="6">
        <v>1</v>
      </c>
      <c r="Q12" s="15">
        <v>1.96</v>
      </c>
      <c r="R12" s="18">
        <v>2.02</v>
      </c>
      <c r="S12" s="7">
        <v>0</v>
      </c>
      <c r="T12" s="17">
        <v>0</v>
      </c>
      <c r="U12" s="16">
        <v>1</v>
      </c>
      <c r="V12" s="7">
        <v>1.9</v>
      </c>
      <c r="W12" s="18">
        <v>2.1800000000000002</v>
      </c>
      <c r="X12" s="7">
        <v>0</v>
      </c>
      <c r="Y12" s="17">
        <v>0</v>
      </c>
      <c r="Z12" s="6">
        <v>1</v>
      </c>
      <c r="AA12" s="15">
        <v>1.83</v>
      </c>
      <c r="AB12" s="18">
        <v>2.5499999999999998</v>
      </c>
      <c r="AC12" s="7">
        <v>0</v>
      </c>
      <c r="AD12" s="41">
        <v>0</v>
      </c>
      <c r="AE12" s="16">
        <v>1</v>
      </c>
    </row>
    <row r="13" spans="1:31" ht="16.5" customHeight="1">
      <c r="A13" s="10">
        <v>10</v>
      </c>
      <c r="B13" s="17">
        <v>1.38</v>
      </c>
      <c r="C13" s="18">
        <v>0.7</v>
      </c>
      <c r="D13" s="20">
        <v>0</v>
      </c>
      <c r="E13" s="7">
        <v>0</v>
      </c>
      <c r="F13" s="19">
        <v>1</v>
      </c>
      <c r="G13" s="33">
        <v>0.93</v>
      </c>
      <c r="H13" s="18">
        <v>0.62</v>
      </c>
      <c r="I13" s="7">
        <v>0</v>
      </c>
      <c r="J13" s="17">
        <v>0</v>
      </c>
      <c r="K13" s="16">
        <v>1</v>
      </c>
      <c r="L13" s="7">
        <v>2.38</v>
      </c>
      <c r="M13" s="18">
        <v>2.52</v>
      </c>
      <c r="N13" s="7">
        <v>0</v>
      </c>
      <c r="O13" s="36">
        <v>0</v>
      </c>
      <c r="P13" s="6">
        <v>1</v>
      </c>
      <c r="Q13" s="15">
        <v>1.93</v>
      </c>
      <c r="R13" s="18">
        <v>2.19</v>
      </c>
      <c r="S13" s="7">
        <v>0</v>
      </c>
      <c r="T13" s="17">
        <v>0</v>
      </c>
      <c r="U13" s="16">
        <v>1</v>
      </c>
      <c r="V13" s="7">
        <v>1.92</v>
      </c>
      <c r="W13" s="18">
        <v>2.2000000000000002</v>
      </c>
      <c r="X13" s="7">
        <v>0</v>
      </c>
      <c r="Y13" s="17">
        <v>0</v>
      </c>
      <c r="Z13" s="6">
        <v>1</v>
      </c>
      <c r="AA13" s="15">
        <v>1.9</v>
      </c>
      <c r="AB13" s="18">
        <v>2.5</v>
      </c>
      <c r="AC13" s="7">
        <v>0</v>
      </c>
      <c r="AD13" s="41">
        <v>0</v>
      </c>
      <c r="AE13" s="16">
        <v>1</v>
      </c>
    </row>
    <row r="14" spans="1:31" ht="16.5" customHeight="1">
      <c r="A14" s="10">
        <v>11</v>
      </c>
      <c r="B14" s="17">
        <v>1.35</v>
      </c>
      <c r="C14" s="18">
        <v>0.7</v>
      </c>
      <c r="D14" s="20">
        <v>0</v>
      </c>
      <c r="E14" s="7">
        <v>0</v>
      </c>
      <c r="F14" s="19">
        <v>1</v>
      </c>
      <c r="G14" s="33">
        <v>1.1000000000000001</v>
      </c>
      <c r="H14" s="18">
        <v>0.7</v>
      </c>
      <c r="I14" s="7">
        <v>0</v>
      </c>
      <c r="J14" s="17">
        <v>0</v>
      </c>
      <c r="K14" s="16">
        <v>1</v>
      </c>
      <c r="L14" s="7">
        <v>2.2400000000000002</v>
      </c>
      <c r="M14" s="18">
        <v>2.25</v>
      </c>
      <c r="N14" s="7">
        <v>0</v>
      </c>
      <c r="O14" s="36">
        <v>0</v>
      </c>
      <c r="P14" s="6">
        <v>1</v>
      </c>
      <c r="Q14" s="15">
        <v>1.88</v>
      </c>
      <c r="R14" s="18">
        <v>2.2000000000000002</v>
      </c>
      <c r="S14" s="7">
        <v>0</v>
      </c>
      <c r="T14" s="17">
        <v>0</v>
      </c>
      <c r="U14" s="16">
        <v>1</v>
      </c>
      <c r="V14" s="7">
        <v>1.9</v>
      </c>
      <c r="W14" s="18">
        <v>2.1800000000000002</v>
      </c>
      <c r="X14" s="7">
        <v>0</v>
      </c>
      <c r="Y14" s="17">
        <v>0</v>
      </c>
      <c r="Z14" s="6">
        <v>1</v>
      </c>
      <c r="AA14" s="15">
        <v>1.95</v>
      </c>
      <c r="AB14" s="18">
        <v>2.5</v>
      </c>
      <c r="AC14" s="7">
        <v>0</v>
      </c>
      <c r="AD14" s="41">
        <v>0</v>
      </c>
      <c r="AE14" s="16">
        <v>1</v>
      </c>
    </row>
    <row r="15" spans="1:31" ht="16.5" customHeight="1">
      <c r="A15" s="10">
        <v>12</v>
      </c>
      <c r="B15" s="17">
        <v>1.36</v>
      </c>
      <c r="C15" s="18">
        <v>0.75</v>
      </c>
      <c r="D15" s="20">
        <v>0</v>
      </c>
      <c r="E15" s="7">
        <v>0</v>
      </c>
      <c r="F15" s="19">
        <v>1</v>
      </c>
      <c r="G15" s="33">
        <v>1.1499999999999999</v>
      </c>
      <c r="H15" s="18">
        <v>0.78</v>
      </c>
      <c r="I15" s="7">
        <v>0</v>
      </c>
      <c r="J15" s="17">
        <v>0</v>
      </c>
      <c r="K15" s="16">
        <v>1</v>
      </c>
      <c r="L15" s="7">
        <v>2.19</v>
      </c>
      <c r="M15" s="18">
        <v>2.2000000000000002</v>
      </c>
      <c r="N15" s="7">
        <v>0</v>
      </c>
      <c r="O15" s="36">
        <v>0</v>
      </c>
      <c r="P15" s="6">
        <v>1</v>
      </c>
      <c r="Q15" s="15">
        <v>1.8</v>
      </c>
      <c r="R15" s="18">
        <v>2.2000000000000002</v>
      </c>
      <c r="S15" s="7">
        <v>0</v>
      </c>
      <c r="T15" s="17">
        <v>0</v>
      </c>
      <c r="U15" s="16">
        <v>1</v>
      </c>
      <c r="V15" s="7">
        <v>1.88</v>
      </c>
      <c r="W15" s="18">
        <v>2.15</v>
      </c>
      <c r="X15" s="7">
        <v>0</v>
      </c>
      <c r="Y15" s="17">
        <v>0</v>
      </c>
      <c r="Z15" s="6">
        <v>1</v>
      </c>
      <c r="AA15" s="15">
        <v>1.99</v>
      </c>
      <c r="AB15" s="18">
        <v>2.3199999999999998</v>
      </c>
      <c r="AC15" s="7">
        <v>0</v>
      </c>
      <c r="AD15" s="41">
        <v>0</v>
      </c>
      <c r="AE15" s="16">
        <v>1</v>
      </c>
    </row>
    <row r="16" spans="1:31" ht="16.5" customHeight="1">
      <c r="A16" s="10">
        <v>13</v>
      </c>
      <c r="B16" s="17">
        <v>1.32</v>
      </c>
      <c r="C16" s="18">
        <v>0.7</v>
      </c>
      <c r="D16" s="20">
        <v>0</v>
      </c>
      <c r="E16" s="7">
        <v>0</v>
      </c>
      <c r="F16" s="19">
        <v>1</v>
      </c>
      <c r="G16" s="33">
        <v>1.2</v>
      </c>
      <c r="H16" s="18">
        <v>0.75</v>
      </c>
      <c r="I16" s="7">
        <v>0</v>
      </c>
      <c r="J16" s="17">
        <v>0</v>
      </c>
      <c r="K16" s="16">
        <v>1</v>
      </c>
      <c r="L16" s="7">
        <v>2.13</v>
      </c>
      <c r="M16" s="18">
        <v>2.15</v>
      </c>
      <c r="N16" s="7">
        <v>0</v>
      </c>
      <c r="O16" s="36">
        <v>0</v>
      </c>
      <c r="P16" s="6">
        <v>1</v>
      </c>
      <c r="Q16" s="15">
        <v>1.8</v>
      </c>
      <c r="R16" s="18">
        <v>2.2000000000000002</v>
      </c>
      <c r="S16" s="7">
        <v>0</v>
      </c>
      <c r="T16" s="17">
        <v>0</v>
      </c>
      <c r="U16" s="16">
        <v>1</v>
      </c>
      <c r="V16" s="7">
        <v>1.8</v>
      </c>
      <c r="W16" s="18">
        <v>2</v>
      </c>
      <c r="X16" s="7">
        <v>0</v>
      </c>
      <c r="Y16" s="17">
        <v>0</v>
      </c>
      <c r="Z16" s="6">
        <v>1</v>
      </c>
      <c r="AA16" s="15">
        <v>2.0299999999999998</v>
      </c>
      <c r="AB16" s="18">
        <v>2.27</v>
      </c>
      <c r="AC16" s="7">
        <v>0</v>
      </c>
      <c r="AD16" s="41">
        <v>0</v>
      </c>
      <c r="AE16" s="16">
        <v>1</v>
      </c>
    </row>
    <row r="17" spans="1:31" ht="16.5" customHeight="1">
      <c r="A17" s="10">
        <v>14</v>
      </c>
      <c r="B17" s="17">
        <v>1.3</v>
      </c>
      <c r="C17" s="18">
        <v>0.8</v>
      </c>
      <c r="D17" s="20">
        <v>0</v>
      </c>
      <c r="E17" s="7">
        <v>0</v>
      </c>
      <c r="F17" s="19">
        <v>1</v>
      </c>
      <c r="G17" s="33">
        <v>1.2</v>
      </c>
      <c r="H17" s="18">
        <v>0.77</v>
      </c>
      <c r="I17" s="7">
        <v>0</v>
      </c>
      <c r="J17" s="17">
        <v>0</v>
      </c>
      <c r="K17" s="16">
        <v>1</v>
      </c>
      <c r="L17" s="7">
        <v>2.0499999999999998</v>
      </c>
      <c r="M17" s="18">
        <v>2.1</v>
      </c>
      <c r="N17" s="7">
        <v>0</v>
      </c>
      <c r="O17" s="36">
        <v>0</v>
      </c>
      <c r="P17" s="6">
        <v>1</v>
      </c>
      <c r="Q17" s="15">
        <v>1.75</v>
      </c>
      <c r="R17" s="18">
        <v>2.2000000000000002</v>
      </c>
      <c r="S17" s="7">
        <v>0</v>
      </c>
      <c r="T17" s="17">
        <v>0</v>
      </c>
      <c r="U17" s="16">
        <v>1</v>
      </c>
      <c r="V17" s="7">
        <v>1.7</v>
      </c>
      <c r="W17" s="18">
        <v>1.8</v>
      </c>
      <c r="X17" s="7">
        <v>0</v>
      </c>
      <c r="Y17" s="17">
        <v>0</v>
      </c>
      <c r="Z17" s="6">
        <v>1</v>
      </c>
      <c r="AA17" s="15">
        <v>2.02</v>
      </c>
      <c r="AB17" s="18">
        <v>2.21</v>
      </c>
      <c r="AC17" s="7">
        <v>0</v>
      </c>
      <c r="AD17" s="41">
        <v>0</v>
      </c>
      <c r="AE17" s="16">
        <v>1</v>
      </c>
    </row>
    <row r="18" spans="1:31" ht="16.5" customHeight="1">
      <c r="A18" s="10">
        <v>15</v>
      </c>
      <c r="B18" s="17">
        <v>1.27</v>
      </c>
      <c r="C18" s="18">
        <v>0.78</v>
      </c>
      <c r="D18" s="20">
        <v>0</v>
      </c>
      <c r="E18" s="7">
        <v>0</v>
      </c>
      <c r="F18" s="19">
        <v>1</v>
      </c>
      <c r="G18" s="33">
        <v>1.4</v>
      </c>
      <c r="H18" s="18">
        <v>1</v>
      </c>
      <c r="I18" s="7">
        <v>0</v>
      </c>
      <c r="J18" s="17">
        <v>0</v>
      </c>
      <c r="K18" s="16">
        <v>1</v>
      </c>
      <c r="L18" s="7">
        <v>1.96</v>
      </c>
      <c r="M18" s="18">
        <v>1.92</v>
      </c>
      <c r="N18" s="7">
        <v>0</v>
      </c>
      <c r="O18" s="36">
        <v>0</v>
      </c>
      <c r="P18" s="6">
        <v>1</v>
      </c>
      <c r="Q18" s="15">
        <v>1.78</v>
      </c>
      <c r="R18" s="18">
        <v>2.2200000000000002</v>
      </c>
      <c r="S18" s="7">
        <v>0</v>
      </c>
      <c r="T18" s="17">
        <v>0</v>
      </c>
      <c r="U18" s="16">
        <v>1</v>
      </c>
      <c r="V18" s="7">
        <v>1.7</v>
      </c>
      <c r="W18" s="18">
        <v>1.65</v>
      </c>
      <c r="X18" s="7">
        <v>0</v>
      </c>
      <c r="Y18" s="17">
        <v>0</v>
      </c>
      <c r="Z18" s="6">
        <v>1</v>
      </c>
      <c r="AA18" s="15">
        <v>2.0299999999999998</v>
      </c>
      <c r="AB18" s="18">
        <v>2.14</v>
      </c>
      <c r="AC18" s="7">
        <v>0</v>
      </c>
      <c r="AD18" s="41">
        <v>0</v>
      </c>
      <c r="AE18" s="16">
        <v>1</v>
      </c>
    </row>
    <row r="19" spans="1:31" ht="16.5" customHeight="1">
      <c r="A19" s="10">
        <v>16</v>
      </c>
      <c r="B19" s="17">
        <v>1.21</v>
      </c>
      <c r="C19" s="18">
        <v>0.8</v>
      </c>
      <c r="D19" s="20">
        <v>0</v>
      </c>
      <c r="E19" s="7">
        <v>0</v>
      </c>
      <c r="F19" s="19">
        <v>1</v>
      </c>
      <c r="G19" s="33">
        <v>1.4</v>
      </c>
      <c r="H19" s="18">
        <v>1.05</v>
      </c>
      <c r="I19" s="7">
        <v>0</v>
      </c>
      <c r="J19" s="17">
        <v>0</v>
      </c>
      <c r="K19" s="16">
        <v>1</v>
      </c>
      <c r="L19" s="7">
        <v>1.8</v>
      </c>
      <c r="M19" s="18">
        <v>1.75</v>
      </c>
      <c r="N19" s="7">
        <v>0</v>
      </c>
      <c r="O19" s="36">
        <v>0</v>
      </c>
      <c r="P19" s="6">
        <v>1</v>
      </c>
      <c r="Q19" s="15">
        <v>1.7</v>
      </c>
      <c r="R19" s="18">
        <v>2.25</v>
      </c>
      <c r="S19" s="7">
        <v>0</v>
      </c>
      <c r="T19" s="17">
        <v>0</v>
      </c>
      <c r="U19" s="16">
        <v>1</v>
      </c>
      <c r="V19" s="7">
        <v>1.52</v>
      </c>
      <c r="W19" s="18">
        <v>1.5</v>
      </c>
      <c r="X19" s="7">
        <v>4.7</v>
      </c>
      <c r="Y19" s="17">
        <v>0</v>
      </c>
      <c r="Z19" s="6">
        <v>1</v>
      </c>
      <c r="AA19" s="15">
        <v>2.04</v>
      </c>
      <c r="AB19" s="18">
        <v>2.0299999999999998</v>
      </c>
      <c r="AC19" s="7">
        <v>0</v>
      </c>
      <c r="AD19" s="41">
        <v>0</v>
      </c>
      <c r="AE19" s="16">
        <v>1</v>
      </c>
    </row>
    <row r="20" spans="1:31" ht="16.5" customHeight="1">
      <c r="A20" s="10">
        <v>17</v>
      </c>
      <c r="B20" s="17">
        <v>1.2</v>
      </c>
      <c r="C20" s="18">
        <v>0.79</v>
      </c>
      <c r="D20" s="20">
        <v>0</v>
      </c>
      <c r="E20" s="7">
        <v>0</v>
      </c>
      <c r="F20" s="19">
        <v>1</v>
      </c>
      <c r="G20" s="33">
        <v>1.38</v>
      </c>
      <c r="H20" s="18">
        <v>1.05</v>
      </c>
      <c r="I20" s="7">
        <v>0</v>
      </c>
      <c r="J20" s="17">
        <v>0</v>
      </c>
      <c r="K20" s="16">
        <v>1</v>
      </c>
      <c r="L20" s="7">
        <v>1.63</v>
      </c>
      <c r="M20" s="18">
        <v>1.63</v>
      </c>
      <c r="N20" s="7">
        <v>0</v>
      </c>
      <c r="O20" s="36">
        <v>0</v>
      </c>
      <c r="P20" s="6">
        <v>1</v>
      </c>
      <c r="Q20" s="15">
        <v>1.64</v>
      </c>
      <c r="R20" s="18">
        <v>2.23</v>
      </c>
      <c r="S20" s="7">
        <v>0</v>
      </c>
      <c r="T20" s="17">
        <v>0</v>
      </c>
      <c r="U20" s="16">
        <v>1</v>
      </c>
      <c r="V20" s="7">
        <v>1.49</v>
      </c>
      <c r="W20" s="18">
        <v>1.48</v>
      </c>
      <c r="X20" s="7">
        <v>4.59</v>
      </c>
      <c r="Y20" s="17">
        <v>0</v>
      </c>
      <c r="Z20" s="6">
        <v>1</v>
      </c>
      <c r="AA20" s="15">
        <v>2.0499999999999998</v>
      </c>
      <c r="AB20" s="18">
        <v>2.1</v>
      </c>
      <c r="AC20" s="7">
        <v>0</v>
      </c>
      <c r="AD20" s="41">
        <v>0</v>
      </c>
      <c r="AE20" s="16">
        <v>1</v>
      </c>
    </row>
    <row r="21" spans="1:31" ht="16.5" customHeight="1">
      <c r="A21" s="10">
        <v>18</v>
      </c>
      <c r="B21" s="17">
        <v>1.19</v>
      </c>
      <c r="C21" s="18">
        <v>0.78</v>
      </c>
      <c r="D21" s="20">
        <v>0</v>
      </c>
      <c r="E21" s="7">
        <v>0</v>
      </c>
      <c r="F21" s="19">
        <v>1</v>
      </c>
      <c r="G21" s="33">
        <v>1.45</v>
      </c>
      <c r="H21" s="18">
        <v>1.1000000000000001</v>
      </c>
      <c r="I21" s="7">
        <v>0</v>
      </c>
      <c r="J21" s="17">
        <v>0</v>
      </c>
      <c r="K21" s="16">
        <v>1</v>
      </c>
      <c r="L21" s="7">
        <v>1.4</v>
      </c>
      <c r="M21" s="18">
        <v>1.35</v>
      </c>
      <c r="N21" s="7">
        <v>0.74</v>
      </c>
      <c r="O21" s="36">
        <v>0.5</v>
      </c>
      <c r="P21" s="6">
        <v>1</v>
      </c>
      <c r="Q21" s="15">
        <v>1.61</v>
      </c>
      <c r="R21" s="18">
        <v>2</v>
      </c>
      <c r="S21" s="7">
        <v>0</v>
      </c>
      <c r="T21" s="17">
        <v>0</v>
      </c>
      <c r="U21" s="16">
        <v>1</v>
      </c>
      <c r="V21" s="7">
        <v>1.6</v>
      </c>
      <c r="W21" s="18">
        <v>1.6</v>
      </c>
      <c r="X21" s="7">
        <v>4.76</v>
      </c>
      <c r="Y21" s="17">
        <v>0</v>
      </c>
      <c r="Z21" s="6">
        <v>1</v>
      </c>
      <c r="AA21" s="15">
        <v>2.0099999999999998</v>
      </c>
      <c r="AB21" s="18">
        <v>2.16</v>
      </c>
      <c r="AC21" s="7">
        <v>0</v>
      </c>
      <c r="AD21" s="41">
        <v>0</v>
      </c>
      <c r="AE21" s="16">
        <v>1</v>
      </c>
    </row>
    <row r="22" spans="1:31" ht="16.5" customHeight="1">
      <c r="A22" s="10">
        <v>19</v>
      </c>
      <c r="B22" s="17">
        <v>1.18</v>
      </c>
      <c r="C22" s="18">
        <v>0.65</v>
      </c>
      <c r="D22" s="20">
        <v>0</v>
      </c>
      <c r="E22" s="7">
        <v>0</v>
      </c>
      <c r="F22" s="19">
        <v>1</v>
      </c>
      <c r="G22" s="33">
        <v>1.42</v>
      </c>
      <c r="H22" s="18">
        <v>1.18</v>
      </c>
      <c r="I22" s="7">
        <v>0</v>
      </c>
      <c r="J22" s="17">
        <v>0</v>
      </c>
      <c r="K22" s="16">
        <v>1</v>
      </c>
      <c r="L22" s="7">
        <v>1.38</v>
      </c>
      <c r="M22" s="18">
        <v>1.2</v>
      </c>
      <c r="N22" s="7">
        <v>1.41</v>
      </c>
      <c r="O22" s="36">
        <v>0.5</v>
      </c>
      <c r="P22" s="6">
        <v>1</v>
      </c>
      <c r="Q22" s="15">
        <v>1.62</v>
      </c>
      <c r="R22" s="18">
        <v>1.68</v>
      </c>
      <c r="S22" s="7">
        <v>0</v>
      </c>
      <c r="T22" s="17">
        <v>0</v>
      </c>
      <c r="U22" s="16">
        <v>1</v>
      </c>
      <c r="V22" s="7">
        <v>1.77</v>
      </c>
      <c r="W22" s="18">
        <v>1.88</v>
      </c>
      <c r="X22" s="7">
        <v>0</v>
      </c>
      <c r="Y22" s="17">
        <v>0</v>
      </c>
      <c r="Z22" s="6">
        <v>1</v>
      </c>
      <c r="AA22" s="15">
        <v>2.0299999999999998</v>
      </c>
      <c r="AB22" s="18">
        <v>2.19</v>
      </c>
      <c r="AC22" s="7">
        <v>0</v>
      </c>
      <c r="AD22" s="41">
        <v>0</v>
      </c>
      <c r="AE22" s="16">
        <v>1</v>
      </c>
    </row>
    <row r="23" spans="1:31" ht="16.5" customHeight="1">
      <c r="A23" s="10">
        <v>20</v>
      </c>
      <c r="B23" s="17">
        <v>1.17</v>
      </c>
      <c r="C23" s="18">
        <v>0.68</v>
      </c>
      <c r="D23" s="20">
        <v>0</v>
      </c>
      <c r="E23" s="7">
        <v>0</v>
      </c>
      <c r="F23" s="19">
        <v>1</v>
      </c>
      <c r="G23" s="33">
        <v>1.55</v>
      </c>
      <c r="H23" s="18">
        <v>1.1000000000000001</v>
      </c>
      <c r="I23" s="7">
        <v>0</v>
      </c>
      <c r="J23" s="17">
        <v>0</v>
      </c>
      <c r="K23" s="16">
        <v>1</v>
      </c>
      <c r="L23" s="7">
        <v>1.35</v>
      </c>
      <c r="M23" s="18">
        <v>1.1599999999999999</v>
      </c>
      <c r="N23" s="7">
        <v>1.45</v>
      </c>
      <c r="O23" s="36">
        <v>0.5</v>
      </c>
      <c r="P23" s="6">
        <v>1</v>
      </c>
      <c r="Q23" s="15">
        <v>1.59</v>
      </c>
      <c r="R23" s="18">
        <v>1.5</v>
      </c>
      <c r="S23" s="7">
        <v>0</v>
      </c>
      <c r="T23" s="17">
        <v>0</v>
      </c>
      <c r="U23" s="16">
        <v>1</v>
      </c>
      <c r="V23" s="7">
        <v>1.78</v>
      </c>
      <c r="W23" s="18">
        <v>2.15</v>
      </c>
      <c r="X23" s="7">
        <v>0</v>
      </c>
      <c r="Y23" s="17">
        <v>0</v>
      </c>
      <c r="Z23" s="6">
        <v>1</v>
      </c>
      <c r="AA23" s="15">
        <v>2</v>
      </c>
      <c r="AB23" s="18">
        <v>2.15</v>
      </c>
      <c r="AC23" s="7">
        <v>0</v>
      </c>
      <c r="AD23" s="41">
        <v>0</v>
      </c>
      <c r="AE23" s="16">
        <v>1</v>
      </c>
    </row>
    <row r="24" spans="1:31" ht="16.5" customHeight="1">
      <c r="A24" s="10">
        <v>21</v>
      </c>
      <c r="B24" s="17">
        <v>1.1000000000000001</v>
      </c>
      <c r="C24" s="18">
        <v>0.38</v>
      </c>
      <c r="D24" s="20">
        <v>0</v>
      </c>
      <c r="E24" s="7">
        <v>0</v>
      </c>
      <c r="F24" s="19">
        <v>1</v>
      </c>
      <c r="G24" s="33">
        <v>1.63</v>
      </c>
      <c r="H24" s="18">
        <v>1.25</v>
      </c>
      <c r="I24" s="7">
        <v>0</v>
      </c>
      <c r="J24" s="17">
        <v>0</v>
      </c>
      <c r="K24" s="16">
        <v>1</v>
      </c>
      <c r="L24" s="7">
        <v>1.49</v>
      </c>
      <c r="M24" s="18">
        <v>1</v>
      </c>
      <c r="N24" s="7">
        <v>2.33</v>
      </c>
      <c r="O24" s="36">
        <v>0.5</v>
      </c>
      <c r="P24" s="6">
        <v>1</v>
      </c>
      <c r="Q24" s="15">
        <v>1.6</v>
      </c>
      <c r="R24" s="18">
        <v>1.5</v>
      </c>
      <c r="S24" s="7">
        <v>0</v>
      </c>
      <c r="T24" s="17">
        <v>0</v>
      </c>
      <c r="U24" s="16">
        <v>1</v>
      </c>
      <c r="V24" s="7">
        <v>1.8</v>
      </c>
      <c r="W24" s="18">
        <v>2.19</v>
      </c>
      <c r="X24" s="7">
        <v>0</v>
      </c>
      <c r="Y24" s="17">
        <v>0</v>
      </c>
      <c r="Z24" s="6">
        <v>1</v>
      </c>
      <c r="AA24" s="15">
        <v>2.0299999999999998</v>
      </c>
      <c r="AB24" s="18">
        <v>2.0499999999999998</v>
      </c>
      <c r="AC24" s="7">
        <v>0</v>
      </c>
      <c r="AD24" s="41">
        <v>0</v>
      </c>
      <c r="AE24" s="16">
        <v>1</v>
      </c>
    </row>
    <row r="25" spans="1:31" ht="16.5" customHeight="1">
      <c r="A25" s="10">
        <v>22</v>
      </c>
      <c r="B25" s="17">
        <v>1</v>
      </c>
      <c r="C25" s="18">
        <v>0.35</v>
      </c>
      <c r="D25" s="20">
        <v>0</v>
      </c>
      <c r="E25" s="7">
        <v>0</v>
      </c>
      <c r="F25" s="19">
        <v>1</v>
      </c>
      <c r="G25" s="33">
        <v>1.65</v>
      </c>
      <c r="H25" s="18">
        <v>1.4</v>
      </c>
      <c r="I25" s="7">
        <v>0</v>
      </c>
      <c r="J25" s="17">
        <v>0</v>
      </c>
      <c r="K25" s="16">
        <v>1</v>
      </c>
      <c r="L25" s="7">
        <v>1.55</v>
      </c>
      <c r="M25" s="18">
        <v>1.0900000000000001</v>
      </c>
      <c r="N25" s="7">
        <v>2.25</v>
      </c>
      <c r="O25" s="36">
        <v>0.5</v>
      </c>
      <c r="P25" s="6">
        <v>1</v>
      </c>
      <c r="Q25" s="15">
        <v>1.7</v>
      </c>
      <c r="R25" s="18">
        <v>1.75</v>
      </c>
      <c r="S25" s="7">
        <v>0</v>
      </c>
      <c r="T25" s="17">
        <v>0</v>
      </c>
      <c r="U25" s="16">
        <v>1</v>
      </c>
      <c r="V25" s="7">
        <v>1.84</v>
      </c>
      <c r="W25" s="18">
        <v>2.4</v>
      </c>
      <c r="X25" s="7">
        <v>0</v>
      </c>
      <c r="Y25" s="17">
        <v>0</v>
      </c>
      <c r="Z25" s="6">
        <v>1</v>
      </c>
      <c r="AA25" s="15">
        <v>2.02</v>
      </c>
      <c r="AB25" s="18">
        <v>1.95</v>
      </c>
      <c r="AC25" s="7">
        <v>0</v>
      </c>
      <c r="AD25" s="41">
        <v>0</v>
      </c>
      <c r="AE25" s="16">
        <v>1</v>
      </c>
    </row>
    <row r="26" spans="1:31" ht="16.5" customHeight="1">
      <c r="A26" s="10">
        <v>23</v>
      </c>
      <c r="B26" s="17">
        <v>0.8</v>
      </c>
      <c r="C26" s="18">
        <v>0.03</v>
      </c>
      <c r="D26" s="20">
        <v>0</v>
      </c>
      <c r="E26" s="7">
        <v>0</v>
      </c>
      <c r="F26" s="19">
        <v>1</v>
      </c>
      <c r="G26" s="33">
        <v>1.67</v>
      </c>
      <c r="H26" s="18">
        <v>1.45</v>
      </c>
      <c r="I26" s="7">
        <v>0</v>
      </c>
      <c r="J26" s="17">
        <v>0</v>
      </c>
      <c r="K26" s="16">
        <v>1</v>
      </c>
      <c r="L26" s="7">
        <v>1.57</v>
      </c>
      <c r="M26" s="18">
        <v>1.1499999999999999</v>
      </c>
      <c r="N26" s="7">
        <v>2.15</v>
      </c>
      <c r="O26" s="36">
        <v>0.5</v>
      </c>
      <c r="P26" s="6">
        <v>1</v>
      </c>
      <c r="Q26" s="15">
        <v>1.9</v>
      </c>
      <c r="R26" s="18">
        <v>2.1800000000000002</v>
      </c>
      <c r="S26" s="7">
        <v>0</v>
      </c>
      <c r="T26" s="17">
        <v>0</v>
      </c>
      <c r="U26" s="16">
        <v>1</v>
      </c>
      <c r="V26" s="7">
        <v>1.8</v>
      </c>
      <c r="W26" s="18">
        <v>2.5499999999999998</v>
      </c>
      <c r="X26" s="7">
        <v>0</v>
      </c>
      <c r="Y26" s="17">
        <v>0</v>
      </c>
      <c r="Z26" s="6">
        <v>1</v>
      </c>
      <c r="AA26" s="15">
        <v>1.95</v>
      </c>
      <c r="AB26" s="18">
        <v>1.88</v>
      </c>
      <c r="AC26" s="7">
        <v>0</v>
      </c>
      <c r="AD26" s="41">
        <v>0</v>
      </c>
      <c r="AE26" s="16">
        <v>1</v>
      </c>
    </row>
    <row r="27" spans="1:31" ht="16.5" customHeight="1">
      <c r="A27" s="10">
        <v>24</v>
      </c>
      <c r="B27" s="17">
        <v>0.85</v>
      </c>
      <c r="C27" s="18">
        <v>0.02</v>
      </c>
      <c r="D27" s="20">
        <v>0</v>
      </c>
      <c r="E27" s="7">
        <v>0</v>
      </c>
      <c r="F27" s="19">
        <v>1</v>
      </c>
      <c r="G27" s="33">
        <v>1.67</v>
      </c>
      <c r="H27" s="18">
        <v>1.52</v>
      </c>
      <c r="I27" s="7">
        <v>0</v>
      </c>
      <c r="J27" s="17">
        <v>0</v>
      </c>
      <c r="K27" s="16">
        <v>1</v>
      </c>
      <c r="L27" s="7">
        <v>1.55</v>
      </c>
      <c r="M27" s="18">
        <v>1.1599999999999999</v>
      </c>
      <c r="N27" s="7">
        <v>2.0699999999999998</v>
      </c>
      <c r="O27" s="36">
        <v>0.5</v>
      </c>
      <c r="P27" s="6">
        <v>1</v>
      </c>
      <c r="Q27" s="15">
        <v>1.99</v>
      </c>
      <c r="R27" s="18">
        <v>2.2999999999999998</v>
      </c>
      <c r="S27" s="7">
        <v>0</v>
      </c>
      <c r="T27" s="17">
        <v>0</v>
      </c>
      <c r="U27" s="16">
        <v>1</v>
      </c>
      <c r="V27" s="7">
        <v>1.78</v>
      </c>
      <c r="W27" s="18">
        <v>2.4500000000000002</v>
      </c>
      <c r="X27" s="7">
        <v>0</v>
      </c>
      <c r="Y27" s="17">
        <v>0</v>
      </c>
      <c r="Z27" s="6">
        <v>1</v>
      </c>
      <c r="AA27" s="15">
        <v>2</v>
      </c>
      <c r="AB27" s="18">
        <v>1.83</v>
      </c>
      <c r="AC27" s="7">
        <v>0</v>
      </c>
      <c r="AD27" s="41">
        <v>0</v>
      </c>
      <c r="AE27" s="16">
        <v>1</v>
      </c>
    </row>
    <row r="28" spans="1:31" ht="16.5" customHeight="1">
      <c r="A28" s="10">
        <v>25</v>
      </c>
      <c r="B28" s="17">
        <v>0.7</v>
      </c>
      <c r="C28" s="18">
        <v>0.05</v>
      </c>
      <c r="D28" s="20">
        <v>0</v>
      </c>
      <c r="E28" s="7">
        <v>0</v>
      </c>
      <c r="F28" s="19">
        <v>1</v>
      </c>
      <c r="G28" s="33">
        <v>1.78</v>
      </c>
      <c r="H28" s="18">
        <v>1.75</v>
      </c>
      <c r="I28" s="7">
        <v>0</v>
      </c>
      <c r="J28" s="17">
        <v>0</v>
      </c>
      <c r="K28" s="16">
        <v>1</v>
      </c>
      <c r="L28" s="7">
        <v>1.48</v>
      </c>
      <c r="M28" s="18">
        <v>1.1499999999999999</v>
      </c>
      <c r="N28" s="7">
        <v>1.91</v>
      </c>
      <c r="O28" s="36">
        <v>0.5</v>
      </c>
      <c r="P28" s="6">
        <v>1</v>
      </c>
      <c r="Q28" s="15">
        <v>2.0499999999999998</v>
      </c>
      <c r="R28" s="18">
        <v>2.29</v>
      </c>
      <c r="S28" s="7">
        <v>0</v>
      </c>
      <c r="T28" s="17">
        <v>0</v>
      </c>
      <c r="U28" s="16">
        <v>1</v>
      </c>
      <c r="V28" s="7">
        <v>1.8</v>
      </c>
      <c r="W28" s="18">
        <v>2.4300000000000002</v>
      </c>
      <c r="X28" s="7">
        <v>0</v>
      </c>
      <c r="Y28" s="17">
        <v>0</v>
      </c>
      <c r="Z28" s="6">
        <v>1</v>
      </c>
      <c r="AA28" s="15">
        <v>1.95</v>
      </c>
      <c r="AB28" s="18">
        <v>1.75</v>
      </c>
      <c r="AC28" s="7">
        <v>0</v>
      </c>
      <c r="AD28" s="41">
        <v>0</v>
      </c>
      <c r="AE28" s="16">
        <v>1</v>
      </c>
    </row>
    <row r="29" spans="1:31" ht="16.5" customHeight="1">
      <c r="A29" s="10">
        <v>26</v>
      </c>
      <c r="B29" s="17">
        <v>0.6</v>
      </c>
      <c r="C29" s="18">
        <v>0.08</v>
      </c>
      <c r="D29" s="20">
        <v>0</v>
      </c>
      <c r="E29" s="7">
        <v>0</v>
      </c>
      <c r="F29" s="19">
        <v>1</v>
      </c>
      <c r="G29" s="15">
        <v>2.1800000000000002</v>
      </c>
      <c r="H29" s="18">
        <v>2.1</v>
      </c>
      <c r="I29" s="7">
        <v>0</v>
      </c>
      <c r="J29" s="17">
        <v>0</v>
      </c>
      <c r="K29" s="16">
        <v>1</v>
      </c>
      <c r="L29" s="7">
        <v>1.49</v>
      </c>
      <c r="M29" s="18">
        <v>1.1499999999999999</v>
      </c>
      <c r="N29" s="7">
        <v>1.94</v>
      </c>
      <c r="O29" s="36">
        <v>0.5</v>
      </c>
      <c r="P29" s="6">
        <v>1</v>
      </c>
      <c r="Q29" s="15">
        <v>2.02</v>
      </c>
      <c r="R29" s="18">
        <v>2.33</v>
      </c>
      <c r="S29" s="7">
        <v>0</v>
      </c>
      <c r="T29" s="17">
        <v>0</v>
      </c>
      <c r="U29" s="16">
        <v>1</v>
      </c>
      <c r="V29" s="7">
        <v>1.77</v>
      </c>
      <c r="W29" s="18">
        <v>2.37</v>
      </c>
      <c r="X29" s="7">
        <v>0</v>
      </c>
      <c r="Y29" s="17">
        <v>0</v>
      </c>
      <c r="Z29" s="6">
        <v>1</v>
      </c>
      <c r="AA29" s="15">
        <v>1.97</v>
      </c>
      <c r="AB29" s="18">
        <v>1.93</v>
      </c>
      <c r="AC29" s="7">
        <v>0</v>
      </c>
      <c r="AD29" s="41">
        <v>0</v>
      </c>
      <c r="AE29" s="16">
        <v>1</v>
      </c>
    </row>
    <row r="30" spans="1:31" ht="16.5" customHeight="1">
      <c r="A30" s="10">
        <v>27</v>
      </c>
      <c r="B30" s="17">
        <v>0.55000000000000004</v>
      </c>
      <c r="C30" s="18">
        <v>0.1</v>
      </c>
      <c r="D30" s="20">
        <v>0</v>
      </c>
      <c r="E30" s="7">
        <v>0</v>
      </c>
      <c r="F30" s="19">
        <v>1</v>
      </c>
      <c r="G30" s="33">
        <v>2.38</v>
      </c>
      <c r="H30" s="18">
        <v>2.48</v>
      </c>
      <c r="I30" s="7">
        <v>0</v>
      </c>
      <c r="J30" s="17">
        <v>0</v>
      </c>
      <c r="K30" s="16">
        <v>1</v>
      </c>
      <c r="L30" s="7">
        <v>1.44</v>
      </c>
      <c r="M30" s="18">
        <v>1.05</v>
      </c>
      <c r="N30" s="7">
        <v>2.0699999999999998</v>
      </c>
      <c r="O30" s="36">
        <v>0.5</v>
      </c>
      <c r="P30" s="6">
        <v>1</v>
      </c>
      <c r="Q30" s="15">
        <v>2.0499999999999998</v>
      </c>
      <c r="R30" s="18">
        <v>2.34</v>
      </c>
      <c r="S30" s="7">
        <v>0</v>
      </c>
      <c r="T30" s="17">
        <v>0</v>
      </c>
      <c r="U30" s="16">
        <v>1</v>
      </c>
      <c r="V30" s="7">
        <v>1.75</v>
      </c>
      <c r="W30" s="18">
        <v>2.35</v>
      </c>
      <c r="X30" s="7">
        <v>0</v>
      </c>
      <c r="Y30" s="17">
        <v>0</v>
      </c>
      <c r="Z30" s="6">
        <v>1</v>
      </c>
      <c r="AA30" s="15">
        <v>2.02</v>
      </c>
      <c r="AB30" s="18">
        <v>2.04</v>
      </c>
      <c r="AC30" s="7">
        <v>0</v>
      </c>
      <c r="AD30" s="41">
        <v>0</v>
      </c>
      <c r="AE30" s="16">
        <v>1</v>
      </c>
    </row>
    <row r="31" spans="1:31" ht="16.5" customHeight="1">
      <c r="A31" s="10">
        <v>28</v>
      </c>
      <c r="B31" s="17">
        <v>0.5</v>
      </c>
      <c r="C31" s="18">
        <v>0.5</v>
      </c>
      <c r="D31" s="20">
        <v>0</v>
      </c>
      <c r="E31" s="7">
        <v>0</v>
      </c>
      <c r="F31" s="19">
        <v>1</v>
      </c>
      <c r="G31" s="15">
        <v>2.5</v>
      </c>
      <c r="H31" s="18">
        <v>2.52</v>
      </c>
      <c r="I31" s="7">
        <v>0</v>
      </c>
      <c r="J31" s="17">
        <v>0</v>
      </c>
      <c r="K31" s="16">
        <v>1</v>
      </c>
      <c r="L31" s="7">
        <v>1.36</v>
      </c>
      <c r="M31" s="18">
        <v>1.03</v>
      </c>
      <c r="N31" s="7">
        <v>1.91</v>
      </c>
      <c r="O31" s="36">
        <v>0.5</v>
      </c>
      <c r="P31" s="6">
        <v>1</v>
      </c>
      <c r="Q31" s="15">
        <v>2</v>
      </c>
      <c r="R31" s="18">
        <v>2.3199999999999998</v>
      </c>
      <c r="S31" s="7">
        <v>0</v>
      </c>
      <c r="T31" s="17">
        <v>0</v>
      </c>
      <c r="U31" s="16">
        <v>1</v>
      </c>
      <c r="V31" s="7">
        <v>1.82</v>
      </c>
      <c r="W31" s="18">
        <v>2.4500000000000002</v>
      </c>
      <c r="X31" s="7">
        <v>0</v>
      </c>
      <c r="Y31" s="17">
        <v>0</v>
      </c>
      <c r="Z31" s="6">
        <v>1</v>
      </c>
      <c r="AA31" s="15">
        <v>2</v>
      </c>
      <c r="AB31" s="18">
        <v>2.08</v>
      </c>
      <c r="AC31" s="7">
        <v>0</v>
      </c>
      <c r="AD31" s="41">
        <v>0</v>
      </c>
      <c r="AE31" s="16">
        <v>1</v>
      </c>
    </row>
    <row r="32" spans="1:31" ht="16.5" customHeight="1">
      <c r="A32" s="10">
        <v>29</v>
      </c>
      <c r="B32" s="17">
        <v>0.45</v>
      </c>
      <c r="C32" s="18">
        <v>0.4</v>
      </c>
      <c r="D32" s="20">
        <v>0</v>
      </c>
      <c r="E32" s="7">
        <v>0</v>
      </c>
      <c r="F32" s="19">
        <v>1</v>
      </c>
      <c r="G32" s="33">
        <v>2.5499999999999998</v>
      </c>
      <c r="H32" s="18">
        <v>2.59</v>
      </c>
      <c r="I32" s="7">
        <v>0</v>
      </c>
      <c r="J32" s="17">
        <v>0</v>
      </c>
      <c r="K32" s="16">
        <v>1</v>
      </c>
      <c r="L32" s="7">
        <v>1.34</v>
      </c>
      <c r="M32" s="18">
        <v>0.96</v>
      </c>
      <c r="N32" s="7">
        <v>2.0499999999999998</v>
      </c>
      <c r="O32" s="36">
        <v>0.5</v>
      </c>
      <c r="P32" s="6">
        <v>1</v>
      </c>
      <c r="Q32" s="15">
        <v>2</v>
      </c>
      <c r="R32" s="18">
        <v>2.2999999999999998</v>
      </c>
      <c r="S32" s="7">
        <v>0</v>
      </c>
      <c r="T32" s="17">
        <v>0</v>
      </c>
      <c r="U32" s="16">
        <v>1</v>
      </c>
      <c r="V32" s="7">
        <v>1.85</v>
      </c>
      <c r="W32" s="18">
        <v>2.5499999999999998</v>
      </c>
      <c r="X32" s="7">
        <v>0</v>
      </c>
      <c r="Y32" s="17">
        <v>0</v>
      </c>
      <c r="Z32" s="6">
        <v>1</v>
      </c>
      <c r="AA32" s="15">
        <v>2.0099999999999998</v>
      </c>
      <c r="AB32" s="18">
        <v>2.0099999999999998</v>
      </c>
      <c r="AC32" s="7">
        <v>0</v>
      </c>
      <c r="AD32" s="41">
        <v>0</v>
      </c>
      <c r="AE32" s="16">
        <v>1</v>
      </c>
    </row>
    <row r="33" spans="1:31" ht="16.5" customHeight="1">
      <c r="A33" s="10">
        <v>30</v>
      </c>
      <c r="B33" s="17">
        <v>0.35</v>
      </c>
      <c r="C33" s="18">
        <v>0.35</v>
      </c>
      <c r="D33" s="20">
        <v>0</v>
      </c>
      <c r="E33" s="7">
        <v>0</v>
      </c>
      <c r="F33" s="19">
        <v>1</v>
      </c>
      <c r="G33" s="33">
        <v>2.61</v>
      </c>
      <c r="H33" s="18">
        <v>2.65</v>
      </c>
      <c r="I33" s="7">
        <v>0</v>
      </c>
      <c r="J33" s="17">
        <v>0</v>
      </c>
      <c r="K33" s="16">
        <v>1</v>
      </c>
      <c r="L33" s="7">
        <v>1.3</v>
      </c>
      <c r="M33" s="18">
        <v>0.95</v>
      </c>
      <c r="N33" s="7">
        <v>1.97</v>
      </c>
      <c r="O33" s="17">
        <v>0</v>
      </c>
      <c r="P33" s="6">
        <v>1</v>
      </c>
      <c r="Q33" s="15">
        <v>1.94</v>
      </c>
      <c r="R33" s="18">
        <v>2.1800000000000002</v>
      </c>
      <c r="S33" s="7">
        <v>0</v>
      </c>
      <c r="T33" s="17">
        <v>0</v>
      </c>
      <c r="U33" s="16">
        <v>1</v>
      </c>
      <c r="V33" s="7">
        <v>2.0299999999999998</v>
      </c>
      <c r="W33" s="18">
        <v>2.73</v>
      </c>
      <c r="X33" s="7">
        <v>0</v>
      </c>
      <c r="Y33" s="17">
        <v>0</v>
      </c>
      <c r="Z33" s="6">
        <v>1</v>
      </c>
      <c r="AA33" s="15">
        <v>1.9</v>
      </c>
      <c r="AB33" s="18">
        <v>1.98</v>
      </c>
      <c r="AC33" s="7">
        <v>0</v>
      </c>
      <c r="AD33" s="41">
        <v>0</v>
      </c>
      <c r="AE33" s="16">
        <v>1</v>
      </c>
    </row>
    <row r="34" spans="1:31" ht="16.5" customHeight="1" thickBot="1">
      <c r="A34" s="71">
        <v>31</v>
      </c>
      <c r="B34" s="72"/>
      <c r="C34" s="73"/>
      <c r="D34" s="74"/>
      <c r="E34" s="75"/>
      <c r="F34" s="74"/>
      <c r="G34" s="76">
        <v>2.69</v>
      </c>
      <c r="H34" s="73">
        <v>2.75</v>
      </c>
      <c r="I34" s="7">
        <v>0</v>
      </c>
      <c r="J34" s="17">
        <v>0</v>
      </c>
      <c r="K34" s="78">
        <v>1</v>
      </c>
      <c r="L34" s="75"/>
      <c r="M34" s="79"/>
      <c r="N34" s="75"/>
      <c r="O34" s="80"/>
      <c r="P34" s="75"/>
      <c r="Q34" s="76">
        <v>1.93</v>
      </c>
      <c r="R34" s="79">
        <v>2.13</v>
      </c>
      <c r="S34" s="81">
        <v>0</v>
      </c>
      <c r="T34" s="72">
        <v>0</v>
      </c>
      <c r="U34" s="78">
        <v>1</v>
      </c>
      <c r="V34" s="75">
        <v>2.0499999999999998</v>
      </c>
      <c r="W34" s="73">
        <v>2.84</v>
      </c>
      <c r="X34" s="81">
        <v>0</v>
      </c>
      <c r="Y34" s="17">
        <v>0</v>
      </c>
      <c r="Z34" s="75">
        <v>1</v>
      </c>
      <c r="AA34" s="76"/>
      <c r="AB34" s="73"/>
      <c r="AC34" s="81"/>
      <c r="AD34" s="82"/>
      <c r="AE34" s="78"/>
    </row>
    <row r="35" spans="1:31" ht="16.5" customHeight="1" thickBot="1">
      <c r="A35" s="93" t="s">
        <v>6</v>
      </c>
      <c r="B35" s="94">
        <f>SUM(B4:B34)</f>
        <v>33.100000000000016</v>
      </c>
      <c r="C35" s="95">
        <f>SUM(C4:C34)</f>
        <v>20.28</v>
      </c>
      <c r="D35" s="96">
        <f>SUM(D4:D34)</f>
        <v>0.33</v>
      </c>
      <c r="E35" s="97"/>
      <c r="F35" s="98"/>
      <c r="G35" s="99">
        <f>SUM(G4:G34)</f>
        <v>42.179999999999993</v>
      </c>
      <c r="H35" s="95">
        <f>SUM(H4:H34)</f>
        <v>36.5</v>
      </c>
      <c r="I35" s="100">
        <f>SUM(I4:I34)</f>
        <v>0</v>
      </c>
      <c r="J35" s="101"/>
      <c r="K35" s="102"/>
      <c r="L35" s="100">
        <f>SUM(L4:L34)</f>
        <v>57.939999999999991</v>
      </c>
      <c r="M35" s="95">
        <f>SUM(M4:M34)</f>
        <v>54.31</v>
      </c>
      <c r="N35" s="100">
        <f>SUM(N4:N34)</f>
        <v>43.579999999999984</v>
      </c>
      <c r="O35" s="101"/>
      <c r="P35" s="97"/>
      <c r="Q35" s="99">
        <f>SUM(Q4:Q34)</f>
        <v>55.38</v>
      </c>
      <c r="R35" s="95">
        <f>SUM(R4:R34)</f>
        <v>60.609999999999992</v>
      </c>
      <c r="S35" s="100">
        <f>SUM(S4:S34)</f>
        <v>7.5900000000000007</v>
      </c>
      <c r="T35" s="101"/>
      <c r="U35" s="103"/>
      <c r="V35" s="100">
        <f>SUM(V4:V34)</f>
        <v>55.65</v>
      </c>
      <c r="W35" s="95">
        <f>SUM(W4:W34)</f>
        <v>64.829999999999984</v>
      </c>
      <c r="X35" s="100">
        <f>SUM(X4:X34)</f>
        <v>42.139999999999993</v>
      </c>
      <c r="Y35" s="101"/>
      <c r="Z35" s="104"/>
      <c r="AA35" s="99">
        <f>SUM(AA4:AA34)</f>
        <v>59.280000000000008</v>
      </c>
      <c r="AB35" s="95">
        <f>SUM(AB4:AB34)</f>
        <v>69.100000000000009</v>
      </c>
      <c r="AC35" s="100">
        <f>SUM(AC4:AC34)</f>
        <v>0</v>
      </c>
      <c r="AD35" s="105"/>
      <c r="AE35" s="103"/>
    </row>
    <row r="36" spans="1:31" ht="16.5" customHeight="1">
      <c r="A36" s="83" t="s">
        <v>9</v>
      </c>
      <c r="B36" s="21">
        <f>AVERAGE(B4:B34)</f>
        <v>1.1033333333333339</v>
      </c>
      <c r="C36" s="22">
        <f t="shared" ref="C36:D36" si="0">AVERAGE(C4:C34)</f>
        <v>0.67600000000000005</v>
      </c>
      <c r="D36" s="84">
        <f t="shared" si="0"/>
        <v>1.1000000000000001E-2</v>
      </c>
      <c r="E36" s="85"/>
      <c r="F36" s="23"/>
      <c r="G36" s="86">
        <f>AVERAGE(G4:G34)</f>
        <v>1.3606451612903223</v>
      </c>
      <c r="H36" s="22">
        <f t="shared" ref="H36:I36" si="1">AVERAGE(H4:H34)</f>
        <v>1.1774193548387097</v>
      </c>
      <c r="I36" s="87">
        <f t="shared" si="1"/>
        <v>0</v>
      </c>
      <c r="J36" s="88"/>
      <c r="K36" s="89"/>
      <c r="L36" s="87">
        <f>AVERAGE(L4:L34)</f>
        <v>1.9313333333333331</v>
      </c>
      <c r="M36" s="22">
        <f t="shared" ref="M36:N36" si="2">AVERAGE(M4:M34)</f>
        <v>1.8103333333333333</v>
      </c>
      <c r="N36" s="87">
        <f t="shared" si="2"/>
        <v>1.4526666666666661</v>
      </c>
      <c r="O36" s="88"/>
      <c r="P36" s="85"/>
      <c r="Q36" s="86">
        <f>AVERAGE(Q4:Q34)</f>
        <v>1.786451612903226</v>
      </c>
      <c r="R36" s="22">
        <f t="shared" ref="R36:S36" si="3">AVERAGE(R4:R34)</f>
        <v>1.9551612903225803</v>
      </c>
      <c r="S36" s="87">
        <f t="shared" si="3"/>
        <v>0.24483870967741939</v>
      </c>
      <c r="T36" s="88"/>
      <c r="U36" s="90"/>
      <c r="V36" s="87">
        <f>AVERAGE(V4:V34)</f>
        <v>1.7951612903225806</v>
      </c>
      <c r="W36" s="22">
        <f t="shared" ref="W36:X36" si="4">AVERAGE(W4:W34)</f>
        <v>2.0912903225806447</v>
      </c>
      <c r="X36" s="87">
        <f t="shared" si="4"/>
        <v>1.3593548387096772</v>
      </c>
      <c r="Y36" s="88"/>
      <c r="Z36" s="91"/>
      <c r="AA36" s="86">
        <f>AVERAGE(AA4:AA34)</f>
        <v>1.9760000000000002</v>
      </c>
      <c r="AB36" s="22">
        <f t="shared" ref="AB36:AC36" si="5">AVERAGE(AB4:AB34)</f>
        <v>2.3033333333333337</v>
      </c>
      <c r="AC36" s="87">
        <f t="shared" si="5"/>
        <v>0</v>
      </c>
      <c r="AD36" s="92"/>
      <c r="AE36" s="90"/>
    </row>
    <row r="37" spans="1:31" ht="16.5" customHeight="1">
      <c r="A37" s="11" t="s">
        <v>7</v>
      </c>
      <c r="B37" s="17">
        <f>MAX(B4:B34)</f>
        <v>1.43</v>
      </c>
      <c r="C37" s="18">
        <f t="shared" ref="C37:D37" si="6">MAX(C4:C34)</f>
        <v>1.43</v>
      </c>
      <c r="D37" s="20">
        <f t="shared" si="6"/>
        <v>0.33</v>
      </c>
      <c r="E37" s="6"/>
      <c r="F37" s="19"/>
      <c r="G37" s="15">
        <f>MAX(G4:G34)</f>
        <v>2.69</v>
      </c>
      <c r="H37" s="18">
        <f t="shared" ref="H37:I37" si="7">MAX(H4:H34)</f>
        <v>2.75</v>
      </c>
      <c r="I37" s="7">
        <f t="shared" si="7"/>
        <v>0</v>
      </c>
      <c r="J37" s="38"/>
      <c r="K37" s="16"/>
      <c r="L37" s="7">
        <f>MAX(L4:L34)</f>
        <v>2.72</v>
      </c>
      <c r="M37" s="18">
        <f t="shared" ref="M37:N37" si="8">MAX(M4:M34)</f>
        <v>2.79</v>
      </c>
      <c r="N37" s="7">
        <f t="shared" si="8"/>
        <v>9.74</v>
      </c>
      <c r="O37" s="38"/>
      <c r="P37" s="6"/>
      <c r="Q37" s="15">
        <f>MAX(Q4:Q34)</f>
        <v>2.0499999999999998</v>
      </c>
      <c r="R37" s="18">
        <f t="shared" ref="R37:S37" si="9">MAX(R4:R34)</f>
        <v>2.34</v>
      </c>
      <c r="S37" s="7">
        <f t="shared" si="9"/>
        <v>2.15</v>
      </c>
      <c r="T37" s="38"/>
      <c r="U37" s="34"/>
      <c r="V37" s="7">
        <f>MAX(V4:V34)</f>
        <v>2.0499999999999998</v>
      </c>
      <c r="W37" s="18">
        <f t="shared" ref="W37:X37" si="10">MAX(W4:W34)</f>
        <v>2.84</v>
      </c>
      <c r="X37" s="7">
        <f t="shared" si="10"/>
        <v>7.22</v>
      </c>
      <c r="Y37" s="38"/>
      <c r="Z37" s="8"/>
      <c r="AA37" s="15">
        <f>MAX(AA4:AA34)</f>
        <v>2.0499999999999998</v>
      </c>
      <c r="AB37" s="18">
        <f t="shared" ref="AB37:AC37" si="11">MAX(AB4:AB34)</f>
        <v>2.9</v>
      </c>
      <c r="AC37" s="7">
        <f t="shared" si="11"/>
        <v>0</v>
      </c>
      <c r="AD37" s="42"/>
      <c r="AE37" s="34"/>
    </row>
    <row r="38" spans="1:31" ht="16.5" customHeight="1" thickBot="1">
      <c r="A38" s="47" t="s">
        <v>8</v>
      </c>
      <c r="B38" s="48">
        <f>MIN(B4:B34)</f>
        <v>0.35</v>
      </c>
      <c r="C38" s="49">
        <f t="shared" ref="C38:D38" si="12">MIN(C4:C34)</f>
        <v>0.02</v>
      </c>
      <c r="D38" s="50">
        <f t="shared" si="12"/>
        <v>0</v>
      </c>
      <c r="E38" s="51"/>
      <c r="F38" s="52"/>
      <c r="G38" s="53">
        <f>MIN(G4:G34)</f>
        <v>0.3</v>
      </c>
      <c r="H38" s="49">
        <f t="shared" ref="H38:I38" si="13">MIN(H4:H34)</f>
        <v>0.3</v>
      </c>
      <c r="I38" s="54">
        <f t="shared" si="13"/>
        <v>0</v>
      </c>
      <c r="J38" s="55"/>
      <c r="K38" s="56"/>
      <c r="L38" s="54">
        <f>MIN(L4:L34)</f>
        <v>1.3</v>
      </c>
      <c r="M38" s="49">
        <f t="shared" ref="M38:N38" si="14">MIN(M4:M34)</f>
        <v>0.95</v>
      </c>
      <c r="N38" s="54">
        <f t="shared" si="14"/>
        <v>0</v>
      </c>
      <c r="O38" s="55"/>
      <c r="P38" s="51"/>
      <c r="Q38" s="53">
        <f>MIN(Q4:Q34)</f>
        <v>1.32</v>
      </c>
      <c r="R38" s="49">
        <f t="shared" ref="R38:S38" si="15">MIN(R4:R34)</f>
        <v>0.94</v>
      </c>
      <c r="S38" s="54">
        <f t="shared" si="15"/>
        <v>0</v>
      </c>
      <c r="T38" s="55"/>
      <c r="U38" s="57"/>
      <c r="V38" s="54">
        <f>MIN(V4:V34)</f>
        <v>1.49</v>
      </c>
      <c r="W38" s="49">
        <f t="shared" ref="W38:X38" si="16">MIN(W4:W34)</f>
        <v>1.48</v>
      </c>
      <c r="X38" s="54">
        <f t="shared" si="16"/>
        <v>0</v>
      </c>
      <c r="Y38" s="55"/>
      <c r="Z38" s="58"/>
      <c r="AA38" s="53">
        <f>MIN(AA4:AA34)</f>
        <v>1.83</v>
      </c>
      <c r="AB38" s="49">
        <f t="shared" ref="AB38:AC38" si="17">MIN(AB4:AB34)</f>
        <v>1.75</v>
      </c>
      <c r="AC38" s="54">
        <f t="shared" si="17"/>
        <v>0</v>
      </c>
      <c r="AD38" s="59"/>
      <c r="AE38" s="57"/>
    </row>
  </sheetData>
  <mergeCells count="8">
    <mergeCell ref="A1:AE1"/>
    <mergeCell ref="A2:A3"/>
    <mergeCell ref="B2:F2"/>
    <mergeCell ref="G2:K2"/>
    <mergeCell ref="L2:P2"/>
    <mergeCell ref="Q2:U2"/>
    <mergeCell ref="V2:Z2"/>
    <mergeCell ref="AA2:AE2"/>
  </mergeCells>
  <pageMargins left="0.31496062992125984" right="0.31496062992125984" top="0.19685039370078741" bottom="0.19685039370078741" header="0.31496062992125984" footer="0.31496062992125984"/>
  <pageSetup paperSize="9" scale="90" orientation="landscape" verticalDpi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9"/>
  <sheetViews>
    <sheetView zoomScale="120" zoomScaleNormal="120" zoomScalePageLayoutView="120" workbookViewId="0">
      <pane xSplit="1" ySplit="3" topLeftCell="B25" activePane="bottomRight" state="frozen"/>
      <selection activeCell="B4" sqref="B4"/>
      <selection pane="topRight" activeCell="B4" sqref="B4"/>
      <selection pane="bottomLeft" activeCell="B4" sqref="B4"/>
      <selection pane="bottomRight" activeCell="AC27" sqref="AC27"/>
    </sheetView>
  </sheetViews>
  <sheetFormatPr baseColWidth="10" defaultColWidth="8.83203125" defaultRowHeight="21" x14ac:dyDescent="0"/>
  <cols>
    <col min="1" max="1" width="3.6640625" style="3" customWidth="1"/>
    <col min="2" max="2" width="4.83203125" style="2" customWidth="1"/>
    <col min="3" max="3" width="4.83203125" style="1" customWidth="1"/>
    <col min="4" max="4" width="9" style="1" bestFit="1" customWidth="1"/>
    <col min="5" max="5" width="4.83203125" style="1" customWidth="1"/>
    <col min="6" max="6" width="2.83203125" style="1" customWidth="1"/>
    <col min="7" max="8" width="4.83203125" style="1" customWidth="1"/>
    <col min="9" max="9" width="9.6640625" style="1" bestFit="1" customWidth="1"/>
    <col min="10" max="10" width="4.83203125" style="1" customWidth="1"/>
    <col min="11" max="11" width="3.6640625" style="1" customWidth="1"/>
    <col min="12" max="13" width="4.83203125" style="1" customWidth="1"/>
    <col min="14" max="14" width="9" style="1" bestFit="1" customWidth="1"/>
    <col min="15" max="15" width="4.83203125" style="1" customWidth="1"/>
    <col min="16" max="16" width="3.6640625" style="1" customWidth="1"/>
    <col min="17" max="17" width="4.83203125" style="1" customWidth="1"/>
    <col min="18" max="18" width="8.83203125" style="1" bestFit="1" customWidth="1"/>
    <col min="19" max="19" width="9.83203125" style="1" bestFit="1" customWidth="1"/>
    <col min="20" max="20" width="4.83203125" style="1" customWidth="1"/>
    <col min="21" max="21" width="3.5" style="1" customWidth="1"/>
    <col min="22" max="23" width="4.83203125" style="1" customWidth="1"/>
    <col min="24" max="24" width="9.83203125" style="1" bestFit="1" customWidth="1"/>
    <col min="25" max="25" width="4.83203125" style="1" customWidth="1"/>
    <col min="26" max="26" width="2.6640625" style="1" customWidth="1"/>
    <col min="27" max="28" width="4.83203125" style="1" customWidth="1"/>
    <col min="29" max="29" width="9.83203125" style="1" bestFit="1" customWidth="1"/>
    <col min="30" max="30" width="4.83203125" style="1" customWidth="1"/>
    <col min="31" max="31" width="2.6640625" style="1" customWidth="1"/>
    <col min="32" max="16384" width="8.83203125" style="1"/>
  </cols>
  <sheetData>
    <row r="1" spans="1:31" ht="20.25" customHeight="1">
      <c r="A1" s="155" t="s">
        <v>37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</row>
    <row r="2" spans="1:31" ht="15.75" customHeight="1">
      <c r="A2" s="156" t="s">
        <v>10</v>
      </c>
      <c r="B2" s="157" t="s">
        <v>11</v>
      </c>
      <c r="C2" s="157"/>
      <c r="D2" s="157"/>
      <c r="E2" s="157"/>
      <c r="F2" s="157"/>
      <c r="G2" s="158" t="s">
        <v>12</v>
      </c>
      <c r="H2" s="157"/>
      <c r="I2" s="157"/>
      <c r="J2" s="157"/>
      <c r="K2" s="159"/>
      <c r="L2" s="157" t="s">
        <v>13</v>
      </c>
      <c r="M2" s="157"/>
      <c r="N2" s="157"/>
      <c r="O2" s="157"/>
      <c r="P2" s="157"/>
      <c r="Q2" s="158" t="s">
        <v>14</v>
      </c>
      <c r="R2" s="157"/>
      <c r="S2" s="157"/>
      <c r="T2" s="157"/>
      <c r="U2" s="159"/>
      <c r="V2" s="157" t="s">
        <v>15</v>
      </c>
      <c r="W2" s="157"/>
      <c r="X2" s="157"/>
      <c r="Y2" s="157"/>
      <c r="Z2" s="157"/>
      <c r="AA2" s="158" t="s">
        <v>16</v>
      </c>
      <c r="AB2" s="157"/>
      <c r="AC2" s="157"/>
      <c r="AD2" s="157"/>
      <c r="AE2" s="159"/>
    </row>
    <row r="3" spans="1:31" ht="14.25" customHeight="1" thickBot="1">
      <c r="A3" s="156"/>
      <c r="B3" s="24" t="s">
        <v>0</v>
      </c>
      <c r="C3" s="25" t="s">
        <v>1</v>
      </c>
      <c r="D3" s="26" t="s">
        <v>2</v>
      </c>
      <c r="E3" s="27" t="s">
        <v>3</v>
      </c>
      <c r="F3" s="45" t="s">
        <v>4</v>
      </c>
      <c r="G3" s="31" t="s">
        <v>0</v>
      </c>
      <c r="H3" s="25" t="s">
        <v>1</v>
      </c>
      <c r="I3" s="29" t="s">
        <v>2</v>
      </c>
      <c r="J3" s="35" t="s">
        <v>3</v>
      </c>
      <c r="K3" s="30" t="s">
        <v>4</v>
      </c>
      <c r="L3" s="28" t="s">
        <v>0</v>
      </c>
      <c r="M3" s="27" t="s">
        <v>1</v>
      </c>
      <c r="N3" s="29" t="s">
        <v>2</v>
      </c>
      <c r="O3" s="35" t="s">
        <v>3</v>
      </c>
      <c r="P3" s="27" t="s">
        <v>4</v>
      </c>
      <c r="Q3" s="31" t="s">
        <v>0</v>
      </c>
      <c r="R3" s="122" t="s">
        <v>1</v>
      </c>
      <c r="S3" s="29" t="s">
        <v>2</v>
      </c>
      <c r="T3" s="35" t="s">
        <v>3</v>
      </c>
      <c r="U3" s="30" t="s">
        <v>4</v>
      </c>
      <c r="V3" s="28" t="s">
        <v>0</v>
      </c>
      <c r="W3" s="25" t="s">
        <v>1</v>
      </c>
      <c r="X3" s="29" t="s">
        <v>2</v>
      </c>
      <c r="Y3" s="35" t="s">
        <v>3</v>
      </c>
      <c r="Z3" s="27" t="s">
        <v>4</v>
      </c>
      <c r="AA3" s="31" t="s">
        <v>0</v>
      </c>
      <c r="AB3" s="25" t="s">
        <v>1</v>
      </c>
      <c r="AC3" s="29" t="s">
        <v>2</v>
      </c>
      <c r="AD3" s="40" t="s">
        <v>3</v>
      </c>
      <c r="AE3" s="30" t="s">
        <v>4</v>
      </c>
    </row>
    <row r="4" spans="1:31" ht="16.5" customHeight="1">
      <c r="A4" s="9">
        <v>1</v>
      </c>
      <c r="B4" s="21">
        <v>1.59</v>
      </c>
      <c r="C4" s="22">
        <v>1.36</v>
      </c>
      <c r="D4" s="84">
        <v>7.65</v>
      </c>
      <c r="E4" s="165" t="s">
        <v>38</v>
      </c>
      <c r="F4" s="166"/>
      <c r="G4" s="32">
        <v>0.79</v>
      </c>
      <c r="H4" s="43">
        <v>0.62</v>
      </c>
      <c r="I4" s="13">
        <v>0</v>
      </c>
      <c r="J4" s="36">
        <v>0</v>
      </c>
      <c r="K4" s="14">
        <v>4</v>
      </c>
      <c r="L4" s="7">
        <v>2.75</v>
      </c>
      <c r="M4" s="44">
        <v>2.65</v>
      </c>
      <c r="N4" s="5">
        <v>55.13</v>
      </c>
      <c r="O4" s="125" t="s">
        <v>5</v>
      </c>
      <c r="P4" s="4">
        <v>4</v>
      </c>
      <c r="Q4" s="12">
        <v>1.49</v>
      </c>
      <c r="R4" s="123">
        <v>0.96</v>
      </c>
      <c r="S4" s="7">
        <v>5.8</v>
      </c>
      <c r="T4" s="165" t="s">
        <v>39</v>
      </c>
      <c r="U4" s="166"/>
      <c r="V4" s="7">
        <v>1.99</v>
      </c>
      <c r="W4" s="43">
        <v>1.89</v>
      </c>
      <c r="X4" s="5">
        <v>47.47</v>
      </c>
      <c r="Y4" s="125" t="s">
        <v>5</v>
      </c>
      <c r="Z4" s="4">
        <v>4</v>
      </c>
      <c r="AA4" s="12">
        <v>2.72</v>
      </c>
      <c r="AB4" s="43">
        <v>2.62</v>
      </c>
      <c r="AC4" s="13">
        <v>54.83</v>
      </c>
      <c r="AD4" s="125" t="s">
        <v>5</v>
      </c>
      <c r="AE4" s="14">
        <v>4</v>
      </c>
    </row>
    <row r="5" spans="1:31" ht="16.5" customHeight="1">
      <c r="A5" s="10">
        <v>2</v>
      </c>
      <c r="B5" s="17">
        <v>1.52</v>
      </c>
      <c r="C5" s="18">
        <v>1.39</v>
      </c>
      <c r="D5" s="84">
        <v>5.75</v>
      </c>
      <c r="E5" s="165" t="s">
        <v>38</v>
      </c>
      <c r="F5" s="166"/>
      <c r="G5" s="15">
        <v>0.84</v>
      </c>
      <c r="H5" s="18">
        <v>0.61</v>
      </c>
      <c r="I5" s="13">
        <v>0</v>
      </c>
      <c r="J5" s="36">
        <v>0</v>
      </c>
      <c r="K5" s="14">
        <v>4</v>
      </c>
      <c r="L5" s="7">
        <v>2.73</v>
      </c>
      <c r="M5" s="18">
        <v>2.63</v>
      </c>
      <c r="N5" s="5">
        <v>54.93</v>
      </c>
      <c r="O5" s="125" t="s">
        <v>5</v>
      </c>
      <c r="P5" s="4">
        <v>4</v>
      </c>
      <c r="Q5" s="15">
        <v>1.56</v>
      </c>
      <c r="R5" s="18">
        <v>0.96</v>
      </c>
      <c r="S5" s="7">
        <v>6.18</v>
      </c>
      <c r="T5" s="165" t="s">
        <v>39</v>
      </c>
      <c r="U5" s="166"/>
      <c r="V5" s="7">
        <v>1.93</v>
      </c>
      <c r="W5" s="18">
        <v>1.83</v>
      </c>
      <c r="X5" s="5">
        <v>46.86</v>
      </c>
      <c r="Y5" s="125" t="s">
        <v>5</v>
      </c>
      <c r="Z5" s="4">
        <v>4</v>
      </c>
      <c r="AA5" s="15">
        <v>2.74</v>
      </c>
      <c r="AB5" s="18">
        <v>2.64</v>
      </c>
      <c r="AC5" s="7">
        <v>55.03</v>
      </c>
      <c r="AD5" s="125" t="s">
        <v>5</v>
      </c>
      <c r="AE5" s="14">
        <v>4</v>
      </c>
    </row>
    <row r="6" spans="1:31" ht="16.5" customHeight="1">
      <c r="A6" s="10">
        <v>3</v>
      </c>
      <c r="B6" s="17">
        <v>1.46</v>
      </c>
      <c r="C6" s="18">
        <v>1.37</v>
      </c>
      <c r="D6" s="84">
        <v>4.78</v>
      </c>
      <c r="E6" s="165" t="s">
        <v>38</v>
      </c>
      <c r="F6" s="166"/>
      <c r="G6" s="33">
        <v>0.86</v>
      </c>
      <c r="H6" s="18">
        <v>0.54</v>
      </c>
      <c r="I6" s="13">
        <v>0</v>
      </c>
      <c r="J6" s="36">
        <v>0</v>
      </c>
      <c r="K6" s="14">
        <v>4</v>
      </c>
      <c r="L6" s="7">
        <v>2.67</v>
      </c>
      <c r="M6" s="18">
        <v>2.58</v>
      </c>
      <c r="N6" s="5">
        <v>51.57</v>
      </c>
      <c r="O6" s="125" t="s">
        <v>5</v>
      </c>
      <c r="P6" s="4">
        <v>4</v>
      </c>
      <c r="Q6" s="15">
        <v>1.31</v>
      </c>
      <c r="R6" s="18">
        <v>1.1299999999999999</v>
      </c>
      <c r="S6" s="7">
        <v>23.68</v>
      </c>
      <c r="T6" s="165" t="s">
        <v>40</v>
      </c>
      <c r="U6" s="166"/>
      <c r="V6" s="7">
        <v>1.85</v>
      </c>
      <c r="W6" s="18">
        <v>1.75</v>
      </c>
      <c r="X6" s="5">
        <v>46.06</v>
      </c>
      <c r="Y6" s="125" t="s">
        <v>5</v>
      </c>
      <c r="Z6" s="4">
        <v>4</v>
      </c>
      <c r="AA6" s="15">
        <v>2.74</v>
      </c>
      <c r="AB6" s="18">
        <v>2.64</v>
      </c>
      <c r="AC6" s="7">
        <v>55.03</v>
      </c>
      <c r="AD6" s="125" t="s">
        <v>5</v>
      </c>
      <c r="AE6" s="14">
        <v>4</v>
      </c>
    </row>
    <row r="7" spans="1:31" ht="16.5" customHeight="1">
      <c r="A7" s="10">
        <v>4</v>
      </c>
      <c r="B7" s="17">
        <v>1.5</v>
      </c>
      <c r="C7" s="18">
        <v>1.25</v>
      </c>
      <c r="D7" s="84">
        <v>7.97</v>
      </c>
      <c r="E7" s="165" t="s">
        <v>38</v>
      </c>
      <c r="F7" s="166"/>
      <c r="G7" s="33">
        <v>0.84</v>
      </c>
      <c r="H7" s="18">
        <v>0.47</v>
      </c>
      <c r="I7" s="13">
        <v>0</v>
      </c>
      <c r="J7" s="36">
        <v>0</v>
      </c>
      <c r="K7" s="14">
        <v>4</v>
      </c>
      <c r="L7" s="7">
        <v>2.61</v>
      </c>
      <c r="M7" s="18">
        <v>2.5099999999999998</v>
      </c>
      <c r="N7" s="5">
        <v>53.72</v>
      </c>
      <c r="O7" s="125" t="s">
        <v>5</v>
      </c>
      <c r="P7" s="4">
        <v>4</v>
      </c>
      <c r="Q7" s="15">
        <v>1.37</v>
      </c>
      <c r="R7" s="18">
        <v>1.23</v>
      </c>
      <c r="S7" s="7">
        <v>21.1</v>
      </c>
      <c r="T7" s="165" t="s">
        <v>40</v>
      </c>
      <c r="U7" s="166"/>
      <c r="V7" s="7">
        <v>1.84</v>
      </c>
      <c r="W7" s="18">
        <v>1.75</v>
      </c>
      <c r="X7" s="5">
        <v>43.63</v>
      </c>
      <c r="Y7" s="125" t="s">
        <v>5</v>
      </c>
      <c r="Z7" s="4">
        <v>4</v>
      </c>
      <c r="AA7" s="15">
        <v>2.7</v>
      </c>
      <c r="AB7" s="18">
        <v>2.6</v>
      </c>
      <c r="AC7" s="7">
        <v>54.63</v>
      </c>
      <c r="AD7" s="125" t="s">
        <v>5</v>
      </c>
      <c r="AE7" s="14">
        <v>4</v>
      </c>
    </row>
    <row r="8" spans="1:31" ht="16.5" customHeight="1">
      <c r="A8" s="10">
        <v>5</v>
      </c>
      <c r="B8" s="17">
        <v>1.46</v>
      </c>
      <c r="C8" s="18">
        <v>1.0900000000000001</v>
      </c>
      <c r="D8" s="84">
        <v>4.8499999999999996</v>
      </c>
      <c r="E8" s="165" t="s">
        <v>38</v>
      </c>
      <c r="F8" s="166"/>
      <c r="G8" s="15">
        <v>0.9</v>
      </c>
      <c r="H8" s="18">
        <v>0.44</v>
      </c>
      <c r="I8" s="13">
        <v>0</v>
      </c>
      <c r="J8" s="36">
        <v>0</v>
      </c>
      <c r="K8" s="14">
        <v>4</v>
      </c>
      <c r="L8" s="7">
        <v>2.5499999999999998</v>
      </c>
      <c r="M8" s="18">
        <v>2.4500000000000002</v>
      </c>
      <c r="N8" s="5">
        <v>53.12</v>
      </c>
      <c r="O8" s="125" t="s">
        <v>5</v>
      </c>
      <c r="P8" s="4">
        <v>4</v>
      </c>
      <c r="Q8" s="15">
        <v>1.61</v>
      </c>
      <c r="R8" s="18">
        <v>1.52</v>
      </c>
      <c r="S8" s="7">
        <v>41.43</v>
      </c>
      <c r="T8" s="125" t="s">
        <v>5</v>
      </c>
      <c r="U8" s="14">
        <v>4</v>
      </c>
      <c r="V8" s="7">
        <v>1.81</v>
      </c>
      <c r="W8" s="18">
        <v>1.71</v>
      </c>
      <c r="X8" s="5">
        <v>45.65</v>
      </c>
      <c r="Y8" s="125" t="s">
        <v>5</v>
      </c>
      <c r="Z8" s="4">
        <v>4</v>
      </c>
      <c r="AA8" s="15">
        <v>2.7</v>
      </c>
      <c r="AB8" s="18">
        <v>2.6</v>
      </c>
      <c r="AC8" s="7">
        <v>54.63</v>
      </c>
      <c r="AD8" s="125" t="s">
        <v>5</v>
      </c>
      <c r="AE8" s="14">
        <v>4</v>
      </c>
    </row>
    <row r="9" spans="1:31" ht="16.5" customHeight="1">
      <c r="A9" s="10">
        <v>6</v>
      </c>
      <c r="B9" s="17">
        <v>1.47</v>
      </c>
      <c r="C9" s="18">
        <v>1</v>
      </c>
      <c r="D9" s="84">
        <v>5.47</v>
      </c>
      <c r="E9" s="165" t="s">
        <v>38</v>
      </c>
      <c r="F9" s="166"/>
      <c r="G9" s="15">
        <v>1.1000000000000001</v>
      </c>
      <c r="H9" s="18">
        <v>0.4</v>
      </c>
      <c r="I9" s="13">
        <v>0</v>
      </c>
      <c r="J9" s="36">
        <v>0</v>
      </c>
      <c r="K9" s="14">
        <v>4</v>
      </c>
      <c r="L9" s="7">
        <v>2.5299999999999998</v>
      </c>
      <c r="M9" s="18">
        <v>2.4300000000000002</v>
      </c>
      <c r="N9" s="5">
        <v>39.69</v>
      </c>
      <c r="O9" s="165" t="s">
        <v>41</v>
      </c>
      <c r="P9" s="166"/>
      <c r="Q9" s="15">
        <v>1.9</v>
      </c>
      <c r="R9" s="18">
        <v>1.8</v>
      </c>
      <c r="S9" s="116">
        <v>46.56</v>
      </c>
      <c r="T9" s="125" t="s">
        <v>5</v>
      </c>
      <c r="U9" s="14">
        <v>4</v>
      </c>
      <c r="V9" s="7">
        <v>1.79</v>
      </c>
      <c r="W9" s="18">
        <v>1.69</v>
      </c>
      <c r="X9" s="5">
        <v>45.45</v>
      </c>
      <c r="Y9" s="125" t="s">
        <v>5</v>
      </c>
      <c r="Z9" s="4">
        <v>4</v>
      </c>
      <c r="AA9" s="15">
        <v>2.7</v>
      </c>
      <c r="AB9" s="18">
        <v>2.6</v>
      </c>
      <c r="AC9" s="7">
        <v>54.63</v>
      </c>
      <c r="AD9" s="125" t="s">
        <v>5</v>
      </c>
      <c r="AE9" s="14">
        <v>4</v>
      </c>
    </row>
    <row r="10" spans="1:31" ht="16.5" customHeight="1">
      <c r="A10" s="10">
        <v>7</v>
      </c>
      <c r="B10" s="17">
        <v>1.45</v>
      </c>
      <c r="C10" s="18">
        <v>0.82</v>
      </c>
      <c r="D10" s="84">
        <v>6.33</v>
      </c>
      <c r="E10" s="165" t="s">
        <v>38</v>
      </c>
      <c r="F10" s="166"/>
      <c r="G10" s="33">
        <v>1.35</v>
      </c>
      <c r="H10" s="18">
        <v>0.35</v>
      </c>
      <c r="I10" s="13">
        <v>0</v>
      </c>
      <c r="J10" s="36">
        <v>0</v>
      </c>
      <c r="K10" s="14">
        <v>4</v>
      </c>
      <c r="L10" s="7">
        <v>2.5099999999999998</v>
      </c>
      <c r="M10" s="18">
        <v>2.41</v>
      </c>
      <c r="N10" s="5">
        <v>39.53</v>
      </c>
      <c r="O10" s="165" t="s">
        <v>41</v>
      </c>
      <c r="P10" s="166"/>
      <c r="Q10" s="15">
        <v>1.97</v>
      </c>
      <c r="R10" s="18">
        <v>1.88</v>
      </c>
      <c r="S10" s="116">
        <v>44.87</v>
      </c>
      <c r="T10" s="125" t="s">
        <v>5</v>
      </c>
      <c r="U10" s="14">
        <v>4</v>
      </c>
      <c r="V10" s="7">
        <v>1.86</v>
      </c>
      <c r="W10" s="18">
        <v>1.76</v>
      </c>
      <c r="X10" s="5">
        <v>46.16</v>
      </c>
      <c r="Y10" s="125" t="s">
        <v>5</v>
      </c>
      <c r="Z10" s="4">
        <v>4</v>
      </c>
      <c r="AA10" s="15">
        <v>2.66</v>
      </c>
      <c r="AB10" s="18">
        <v>2.56</v>
      </c>
      <c r="AC10" s="7">
        <v>54.22</v>
      </c>
      <c r="AD10" s="125" t="s">
        <v>5</v>
      </c>
      <c r="AE10" s="14">
        <v>4</v>
      </c>
    </row>
    <row r="11" spans="1:31" ht="16.5" customHeight="1">
      <c r="A11" s="10">
        <v>8</v>
      </c>
      <c r="B11" s="17">
        <v>1.42</v>
      </c>
      <c r="C11" s="18">
        <v>0.69</v>
      </c>
      <c r="D11" s="84">
        <v>1.36</v>
      </c>
      <c r="E11" s="165" t="s">
        <v>42</v>
      </c>
      <c r="F11" s="166"/>
      <c r="G11" s="15">
        <v>1.53</v>
      </c>
      <c r="H11" s="18">
        <v>0.35</v>
      </c>
      <c r="I11" s="13">
        <v>0</v>
      </c>
      <c r="J11" s="36">
        <v>0</v>
      </c>
      <c r="K11" s="14">
        <v>4</v>
      </c>
      <c r="L11" s="7">
        <v>2.5099999999999998</v>
      </c>
      <c r="M11" s="18">
        <v>2.41</v>
      </c>
      <c r="N11" s="5">
        <v>39.53</v>
      </c>
      <c r="O11" s="165" t="s">
        <v>41</v>
      </c>
      <c r="P11" s="166"/>
      <c r="Q11" s="15">
        <v>2.02</v>
      </c>
      <c r="R11" s="18">
        <v>1.97</v>
      </c>
      <c r="S11" s="7">
        <v>33.9</v>
      </c>
      <c r="T11" s="125" t="s">
        <v>5</v>
      </c>
      <c r="U11" s="14">
        <v>4</v>
      </c>
      <c r="V11" s="7">
        <v>1.97</v>
      </c>
      <c r="W11" s="18">
        <v>1.87</v>
      </c>
      <c r="X11" s="5">
        <v>47.27</v>
      </c>
      <c r="Y11" s="125" t="s">
        <v>5</v>
      </c>
      <c r="Z11" s="4">
        <v>4</v>
      </c>
      <c r="AA11" s="15">
        <v>2.59</v>
      </c>
      <c r="AB11" s="18">
        <v>2.4900000000000002</v>
      </c>
      <c r="AC11" s="7">
        <v>53.52</v>
      </c>
      <c r="AD11" s="125" t="s">
        <v>5</v>
      </c>
      <c r="AE11" s="14">
        <v>4</v>
      </c>
    </row>
    <row r="12" spans="1:31" ht="16.5" customHeight="1">
      <c r="A12" s="10">
        <v>9</v>
      </c>
      <c r="B12" s="17">
        <v>1.49</v>
      </c>
      <c r="C12" s="18">
        <v>0.61</v>
      </c>
      <c r="D12" s="84">
        <v>1.5</v>
      </c>
      <c r="E12" s="165" t="s">
        <v>42</v>
      </c>
      <c r="F12" s="166"/>
      <c r="G12" s="15">
        <v>1.54</v>
      </c>
      <c r="H12" s="18">
        <v>0.5</v>
      </c>
      <c r="I12" s="13">
        <v>0</v>
      </c>
      <c r="J12" s="36">
        <v>0</v>
      </c>
      <c r="K12" s="14">
        <v>4</v>
      </c>
      <c r="L12" s="7">
        <v>2.5099999999999998</v>
      </c>
      <c r="M12" s="18">
        <v>2.41</v>
      </c>
      <c r="N12" s="5">
        <v>39.53</v>
      </c>
      <c r="O12" s="165" t="s">
        <v>41</v>
      </c>
      <c r="P12" s="166"/>
      <c r="Q12" s="15">
        <v>2.02</v>
      </c>
      <c r="R12" s="18">
        <v>1.92</v>
      </c>
      <c r="S12" s="116">
        <v>47.77</v>
      </c>
      <c r="T12" s="125" t="s">
        <v>5</v>
      </c>
      <c r="U12" s="14">
        <v>4</v>
      </c>
      <c r="V12" s="7">
        <v>2.13</v>
      </c>
      <c r="W12" s="18">
        <v>2.0299999999999998</v>
      </c>
      <c r="X12" s="5">
        <v>48.88</v>
      </c>
      <c r="Y12" s="125" t="s">
        <v>5</v>
      </c>
      <c r="Z12" s="4">
        <v>4</v>
      </c>
      <c r="AA12" s="15">
        <v>2.5299999999999998</v>
      </c>
      <c r="AB12" s="18">
        <v>2.4300000000000002</v>
      </c>
      <c r="AC12" s="7">
        <v>52.91</v>
      </c>
      <c r="AD12" s="125" t="s">
        <v>5</v>
      </c>
      <c r="AE12" s="14">
        <v>4</v>
      </c>
    </row>
    <row r="13" spans="1:31" ht="16.5" customHeight="1">
      <c r="A13" s="10">
        <v>10</v>
      </c>
      <c r="B13" s="17">
        <v>1.51</v>
      </c>
      <c r="C13" s="18">
        <v>0.65</v>
      </c>
      <c r="D13" s="84">
        <v>1.48</v>
      </c>
      <c r="E13" s="165" t="s">
        <v>42</v>
      </c>
      <c r="F13" s="166"/>
      <c r="G13" s="33">
        <v>1.53</v>
      </c>
      <c r="H13" s="18">
        <v>0.59</v>
      </c>
      <c r="I13" s="13">
        <v>0</v>
      </c>
      <c r="J13" s="36">
        <v>0</v>
      </c>
      <c r="K13" s="14">
        <v>4</v>
      </c>
      <c r="L13" s="7">
        <v>2.41</v>
      </c>
      <c r="M13" s="18">
        <v>2.31</v>
      </c>
      <c r="N13" s="5">
        <v>38.78</v>
      </c>
      <c r="O13" s="165" t="s">
        <v>41</v>
      </c>
      <c r="P13" s="166"/>
      <c r="Q13" s="15">
        <v>2.08</v>
      </c>
      <c r="R13" s="18">
        <v>2.0499999999999998</v>
      </c>
      <c r="S13" s="116">
        <v>26.63</v>
      </c>
      <c r="T13" s="125" t="s">
        <v>5</v>
      </c>
      <c r="U13" s="14">
        <v>4</v>
      </c>
      <c r="V13" s="7">
        <v>2.17</v>
      </c>
      <c r="W13" s="18">
        <v>2.08</v>
      </c>
      <c r="X13" s="5">
        <v>46.79</v>
      </c>
      <c r="Y13" s="125" t="s">
        <v>5</v>
      </c>
      <c r="Z13" s="4">
        <v>4</v>
      </c>
      <c r="AA13" s="15">
        <v>2.4900000000000002</v>
      </c>
      <c r="AB13" s="18">
        <v>2.39</v>
      </c>
      <c r="AC13" s="7">
        <v>52.51</v>
      </c>
      <c r="AD13" s="125" t="s">
        <v>5</v>
      </c>
      <c r="AE13" s="14">
        <v>4</v>
      </c>
    </row>
    <row r="14" spans="1:31" ht="16.5" customHeight="1">
      <c r="A14" s="10">
        <v>11</v>
      </c>
      <c r="B14" s="17">
        <v>1.51</v>
      </c>
      <c r="C14" s="18">
        <v>0.72</v>
      </c>
      <c r="D14" s="84">
        <v>1.42</v>
      </c>
      <c r="E14" s="165" t="s">
        <v>42</v>
      </c>
      <c r="F14" s="166"/>
      <c r="G14" s="15">
        <v>1.52</v>
      </c>
      <c r="H14" s="18">
        <v>0.68</v>
      </c>
      <c r="I14" s="13">
        <v>0</v>
      </c>
      <c r="J14" s="36">
        <v>0</v>
      </c>
      <c r="K14" s="14">
        <v>4</v>
      </c>
      <c r="L14" s="7">
        <v>2.31</v>
      </c>
      <c r="M14" s="18">
        <v>2.2200000000000002</v>
      </c>
      <c r="N14" s="5">
        <v>36.090000000000003</v>
      </c>
      <c r="O14" s="165" t="s">
        <v>41</v>
      </c>
      <c r="P14" s="166"/>
      <c r="Q14" s="15">
        <v>2.14</v>
      </c>
      <c r="R14" s="18">
        <v>2.06</v>
      </c>
      <c r="S14" s="116">
        <v>43.87</v>
      </c>
      <c r="T14" s="125" t="s">
        <v>5</v>
      </c>
      <c r="U14" s="14">
        <v>4</v>
      </c>
      <c r="V14" s="7">
        <v>2.16</v>
      </c>
      <c r="W14" s="18">
        <v>2.0499999999999998</v>
      </c>
      <c r="X14" s="5">
        <v>51.55</v>
      </c>
      <c r="Y14" s="125" t="s">
        <v>5</v>
      </c>
      <c r="Z14" s="4">
        <v>4</v>
      </c>
      <c r="AA14" s="15">
        <v>2.41</v>
      </c>
      <c r="AB14" s="18">
        <v>2.31</v>
      </c>
      <c r="AC14" s="7">
        <v>51.7</v>
      </c>
      <c r="AD14" s="125" t="s">
        <v>5</v>
      </c>
      <c r="AE14" s="14">
        <v>4</v>
      </c>
    </row>
    <row r="15" spans="1:31" ht="16.5" customHeight="1">
      <c r="A15" s="10">
        <v>12</v>
      </c>
      <c r="B15" s="17">
        <v>1.49</v>
      </c>
      <c r="C15" s="18">
        <v>0.71</v>
      </c>
      <c r="D15" s="84">
        <v>1.41</v>
      </c>
      <c r="E15" s="165" t="s">
        <v>42</v>
      </c>
      <c r="F15" s="166"/>
      <c r="G15" s="33">
        <v>1.46</v>
      </c>
      <c r="H15" s="18">
        <v>0.72</v>
      </c>
      <c r="I15" s="13">
        <v>0</v>
      </c>
      <c r="J15" s="36">
        <v>0</v>
      </c>
      <c r="K15" s="14">
        <v>4</v>
      </c>
      <c r="L15" s="7">
        <v>2.27</v>
      </c>
      <c r="M15" s="18">
        <v>2.17</v>
      </c>
      <c r="N15" s="5">
        <v>37.72</v>
      </c>
      <c r="O15" s="165" t="s">
        <v>41</v>
      </c>
      <c r="P15" s="166"/>
      <c r="Q15" s="15">
        <v>2.17</v>
      </c>
      <c r="R15" s="18">
        <v>2.06</v>
      </c>
      <c r="S15" s="116">
        <v>51.65</v>
      </c>
      <c r="T15" s="125" t="s">
        <v>5</v>
      </c>
      <c r="U15" s="14">
        <v>4</v>
      </c>
      <c r="V15" s="7">
        <v>2.0699999999999998</v>
      </c>
      <c r="W15" s="18">
        <v>1.97</v>
      </c>
      <c r="X15" s="5">
        <v>48.27</v>
      </c>
      <c r="Y15" s="125" t="s">
        <v>5</v>
      </c>
      <c r="Z15" s="4">
        <v>4</v>
      </c>
      <c r="AA15" s="15">
        <v>2.36</v>
      </c>
      <c r="AB15" s="18">
        <v>2.2599999999999998</v>
      </c>
      <c r="AC15" s="7">
        <v>51.2</v>
      </c>
      <c r="AD15" s="125" t="s">
        <v>5</v>
      </c>
      <c r="AE15" s="14">
        <v>4</v>
      </c>
    </row>
    <row r="16" spans="1:31" ht="16.5" customHeight="1">
      <c r="A16" s="10">
        <v>13</v>
      </c>
      <c r="B16" s="17">
        <v>1.48</v>
      </c>
      <c r="C16" s="18">
        <v>0.72</v>
      </c>
      <c r="D16" s="84">
        <v>1.39</v>
      </c>
      <c r="E16" s="165" t="s">
        <v>42</v>
      </c>
      <c r="F16" s="166"/>
      <c r="G16" s="15">
        <v>1.5</v>
      </c>
      <c r="H16" s="18">
        <v>0.9</v>
      </c>
      <c r="I16" s="13">
        <v>0</v>
      </c>
      <c r="J16" s="36">
        <v>0</v>
      </c>
      <c r="K16" s="14">
        <v>4</v>
      </c>
      <c r="L16" s="7">
        <v>2.21</v>
      </c>
      <c r="M16" s="18">
        <v>2.11</v>
      </c>
      <c r="N16" s="5">
        <v>37.26</v>
      </c>
      <c r="O16" s="165" t="s">
        <v>41</v>
      </c>
      <c r="P16" s="166"/>
      <c r="Q16" s="15">
        <v>2.1800000000000002</v>
      </c>
      <c r="R16" s="18">
        <v>2.06</v>
      </c>
      <c r="S16" s="7">
        <v>54.02</v>
      </c>
      <c r="T16" s="125" t="s">
        <v>5</v>
      </c>
      <c r="U16" s="14">
        <v>4</v>
      </c>
      <c r="V16" s="7">
        <v>1.97</v>
      </c>
      <c r="W16" s="18">
        <v>1.87</v>
      </c>
      <c r="X16" s="5">
        <v>47.27</v>
      </c>
      <c r="Y16" s="125" t="s">
        <v>5</v>
      </c>
      <c r="Z16" s="4">
        <v>4</v>
      </c>
      <c r="AA16" s="15">
        <v>2.2799999999999998</v>
      </c>
      <c r="AB16" s="18">
        <v>2.1800000000000002</v>
      </c>
      <c r="AC16" s="7">
        <v>50.39</v>
      </c>
      <c r="AD16" s="125" t="s">
        <v>5</v>
      </c>
      <c r="AE16" s="14">
        <v>4</v>
      </c>
    </row>
    <row r="17" spans="1:31" ht="16.5" customHeight="1">
      <c r="A17" s="10">
        <v>14</v>
      </c>
      <c r="B17" s="17">
        <v>1.46</v>
      </c>
      <c r="C17" s="18">
        <v>0.76</v>
      </c>
      <c r="D17" s="84">
        <v>1.33</v>
      </c>
      <c r="E17" s="165" t="s">
        <v>42</v>
      </c>
      <c r="F17" s="166"/>
      <c r="G17" s="33">
        <v>1.55</v>
      </c>
      <c r="H17" s="18">
        <v>1.01</v>
      </c>
      <c r="I17" s="13">
        <v>0</v>
      </c>
      <c r="J17" s="36">
        <v>0</v>
      </c>
      <c r="K17" s="14">
        <v>4</v>
      </c>
      <c r="L17" s="7">
        <v>2.11</v>
      </c>
      <c r="M17" s="18">
        <v>2.0099999999999998</v>
      </c>
      <c r="N17" s="5">
        <v>36.51</v>
      </c>
      <c r="O17" s="165" t="s">
        <v>41</v>
      </c>
      <c r="P17" s="166"/>
      <c r="Q17" s="15">
        <v>2.1800000000000002</v>
      </c>
      <c r="R17" s="18">
        <v>2.0699999999999998</v>
      </c>
      <c r="S17" s="7">
        <v>51.76</v>
      </c>
      <c r="T17" s="125" t="s">
        <v>5</v>
      </c>
      <c r="U17" s="14">
        <v>4</v>
      </c>
      <c r="V17" s="7">
        <v>1.83</v>
      </c>
      <c r="W17" s="18">
        <v>1.73</v>
      </c>
      <c r="X17" s="5">
        <v>45.85</v>
      </c>
      <c r="Y17" s="125" t="s">
        <v>5</v>
      </c>
      <c r="Z17" s="4">
        <v>4</v>
      </c>
      <c r="AA17" s="15">
        <v>2.2400000000000002</v>
      </c>
      <c r="AB17" s="18">
        <v>2.14</v>
      </c>
      <c r="AC17" s="7">
        <v>49.99</v>
      </c>
      <c r="AD17" s="125" t="s">
        <v>5</v>
      </c>
      <c r="AE17" s="14">
        <v>4</v>
      </c>
    </row>
    <row r="18" spans="1:31" ht="16.5" customHeight="1">
      <c r="A18" s="10">
        <v>15</v>
      </c>
      <c r="B18" s="17">
        <v>1.45</v>
      </c>
      <c r="C18" s="18">
        <v>0.8</v>
      </c>
      <c r="D18" s="84">
        <v>1.29</v>
      </c>
      <c r="E18" s="165" t="s">
        <v>42</v>
      </c>
      <c r="F18" s="166"/>
      <c r="G18" s="15">
        <v>1.57</v>
      </c>
      <c r="H18" s="18">
        <v>1.08</v>
      </c>
      <c r="I18" s="13">
        <v>0</v>
      </c>
      <c r="J18" s="36">
        <v>0</v>
      </c>
      <c r="K18" s="14">
        <v>4</v>
      </c>
      <c r="L18" s="7">
        <v>1.98</v>
      </c>
      <c r="M18" s="18">
        <v>1.89</v>
      </c>
      <c r="N18" s="5">
        <v>33.729999999999997</v>
      </c>
      <c r="O18" s="165" t="s">
        <v>41</v>
      </c>
      <c r="P18" s="166"/>
      <c r="Q18" s="15">
        <v>2.1800000000000002</v>
      </c>
      <c r="R18" s="18">
        <v>2.08</v>
      </c>
      <c r="S18" s="116">
        <v>49.38</v>
      </c>
      <c r="T18" s="125" t="s">
        <v>5</v>
      </c>
      <c r="U18" s="14">
        <v>4</v>
      </c>
      <c r="V18" s="7">
        <v>1.67</v>
      </c>
      <c r="W18" s="18">
        <v>1.57</v>
      </c>
      <c r="X18" s="5">
        <v>44.24</v>
      </c>
      <c r="Y18" s="125" t="s">
        <v>5</v>
      </c>
      <c r="Z18" s="4">
        <v>4</v>
      </c>
      <c r="AA18" s="15">
        <v>2.19</v>
      </c>
      <c r="AB18" s="18">
        <v>2.08</v>
      </c>
      <c r="AC18" s="7">
        <v>51.86</v>
      </c>
      <c r="AD18" s="125" t="s">
        <v>5</v>
      </c>
      <c r="AE18" s="14">
        <v>4</v>
      </c>
    </row>
    <row r="19" spans="1:31" ht="16.5" customHeight="1">
      <c r="A19" s="10">
        <v>16</v>
      </c>
      <c r="B19" s="17">
        <v>1.4</v>
      </c>
      <c r="C19" s="18">
        <v>0.85</v>
      </c>
      <c r="D19" s="84">
        <v>1.18</v>
      </c>
      <c r="E19" s="165" t="s">
        <v>42</v>
      </c>
      <c r="F19" s="166"/>
      <c r="G19" s="33">
        <v>1.59</v>
      </c>
      <c r="H19" s="18">
        <v>1.0900000000000001</v>
      </c>
      <c r="I19" s="13">
        <v>0</v>
      </c>
      <c r="J19" s="36">
        <v>0</v>
      </c>
      <c r="K19" s="14">
        <v>4</v>
      </c>
      <c r="L19" s="7">
        <v>1.84</v>
      </c>
      <c r="M19" s="18">
        <v>1.73</v>
      </c>
      <c r="N19" s="5">
        <v>36.119999999999997</v>
      </c>
      <c r="O19" s="165" t="s">
        <v>41</v>
      </c>
      <c r="P19" s="166"/>
      <c r="Q19" s="15">
        <v>2.19</v>
      </c>
      <c r="R19" s="18">
        <v>2.08</v>
      </c>
      <c r="S19" s="7">
        <v>51.86</v>
      </c>
      <c r="T19" s="125" t="s">
        <v>5</v>
      </c>
      <c r="U19" s="14">
        <v>4</v>
      </c>
      <c r="V19" s="7">
        <v>1.6</v>
      </c>
      <c r="W19" s="18">
        <v>1.5</v>
      </c>
      <c r="X19" s="5">
        <v>43.53</v>
      </c>
      <c r="Y19" s="125" t="s">
        <v>5</v>
      </c>
      <c r="Z19" s="4">
        <v>4</v>
      </c>
      <c r="AA19" s="15">
        <v>2.13</v>
      </c>
      <c r="AB19" s="18">
        <v>2.0299999999999998</v>
      </c>
      <c r="AC19" s="7">
        <v>48.88</v>
      </c>
      <c r="AD19" s="125" t="s">
        <v>5</v>
      </c>
      <c r="AE19" s="14">
        <v>4</v>
      </c>
    </row>
    <row r="20" spans="1:31" ht="16.5" customHeight="1">
      <c r="A20" s="10">
        <v>17</v>
      </c>
      <c r="B20" s="17">
        <v>1.37</v>
      </c>
      <c r="C20" s="18">
        <v>0.86</v>
      </c>
      <c r="D20" s="84">
        <v>1.1399999999999999</v>
      </c>
      <c r="E20" s="165" t="s">
        <v>42</v>
      </c>
      <c r="F20" s="166"/>
      <c r="G20" s="33">
        <v>1.53</v>
      </c>
      <c r="H20" s="18">
        <v>1.1200000000000001</v>
      </c>
      <c r="I20" s="13">
        <v>0</v>
      </c>
      <c r="J20" s="36">
        <v>0</v>
      </c>
      <c r="K20" s="14">
        <v>4</v>
      </c>
      <c r="L20" s="7">
        <v>1.61</v>
      </c>
      <c r="M20" s="18">
        <v>1.52</v>
      </c>
      <c r="N20" s="5">
        <v>31.07</v>
      </c>
      <c r="O20" s="165" t="s">
        <v>41</v>
      </c>
      <c r="P20" s="166"/>
      <c r="Q20" s="15">
        <v>2.12</v>
      </c>
      <c r="R20" s="18">
        <v>2.0099999999999998</v>
      </c>
      <c r="S20" s="7">
        <v>51.12</v>
      </c>
      <c r="T20" s="125" t="s">
        <v>5</v>
      </c>
      <c r="U20" s="14">
        <v>4</v>
      </c>
      <c r="V20" s="7">
        <v>1.54</v>
      </c>
      <c r="W20" s="18">
        <v>1.44</v>
      </c>
      <c r="X20" s="5">
        <v>42.93</v>
      </c>
      <c r="Y20" s="125" t="s">
        <v>5</v>
      </c>
      <c r="Z20" s="4">
        <v>4</v>
      </c>
      <c r="AA20" s="15">
        <v>2.15</v>
      </c>
      <c r="AB20" s="18">
        <v>2.0499999999999998</v>
      </c>
      <c r="AC20" s="7">
        <v>49.08</v>
      </c>
      <c r="AD20" s="125" t="s">
        <v>5</v>
      </c>
      <c r="AE20" s="14">
        <v>4</v>
      </c>
    </row>
    <row r="21" spans="1:31" ht="16.5" customHeight="1">
      <c r="A21" s="10">
        <v>18</v>
      </c>
      <c r="B21" s="17">
        <v>1.43</v>
      </c>
      <c r="C21" s="18">
        <v>0.74</v>
      </c>
      <c r="D21" s="84">
        <v>1.32</v>
      </c>
      <c r="E21" s="165" t="s">
        <v>42</v>
      </c>
      <c r="F21" s="166"/>
      <c r="G21" s="15">
        <v>1.55</v>
      </c>
      <c r="H21" s="18">
        <v>1.1399999999999999</v>
      </c>
      <c r="I21" s="13">
        <v>0</v>
      </c>
      <c r="J21" s="36">
        <v>0</v>
      </c>
      <c r="K21" s="14">
        <v>4</v>
      </c>
      <c r="L21" s="7">
        <v>1.42</v>
      </c>
      <c r="M21" s="18">
        <v>1.34</v>
      </c>
      <c r="N21" s="5">
        <v>28.03</v>
      </c>
      <c r="O21" s="165" t="s">
        <v>41</v>
      </c>
      <c r="P21" s="166"/>
      <c r="Q21" s="15">
        <v>1.94</v>
      </c>
      <c r="R21" s="18">
        <v>1.8</v>
      </c>
      <c r="S21" s="7">
        <v>55.41</v>
      </c>
      <c r="T21" s="125" t="s">
        <v>5</v>
      </c>
      <c r="U21" s="14">
        <v>4</v>
      </c>
      <c r="V21" s="7">
        <v>1.63</v>
      </c>
      <c r="W21" s="18">
        <v>1.53</v>
      </c>
      <c r="X21" s="5">
        <v>43.84</v>
      </c>
      <c r="Y21" s="125" t="s">
        <v>5</v>
      </c>
      <c r="Z21" s="4">
        <v>4</v>
      </c>
      <c r="AA21" s="15">
        <v>2.21</v>
      </c>
      <c r="AB21" s="18">
        <v>2.11</v>
      </c>
      <c r="AC21" s="7">
        <v>49.69</v>
      </c>
      <c r="AD21" s="125" t="s">
        <v>5</v>
      </c>
      <c r="AE21" s="14">
        <v>4</v>
      </c>
    </row>
    <row r="22" spans="1:31" ht="16.5" customHeight="1">
      <c r="A22" s="10">
        <v>19</v>
      </c>
      <c r="B22" s="17">
        <v>1.46</v>
      </c>
      <c r="C22" s="18">
        <v>0.63</v>
      </c>
      <c r="D22" s="84">
        <v>1.45</v>
      </c>
      <c r="E22" s="165" t="s">
        <v>42</v>
      </c>
      <c r="F22" s="166"/>
      <c r="G22" s="15">
        <v>1.3</v>
      </c>
      <c r="H22" s="18">
        <v>1.1499999999999999</v>
      </c>
      <c r="I22" s="13">
        <v>6.18</v>
      </c>
      <c r="J22" s="165" t="s">
        <v>29</v>
      </c>
      <c r="K22" s="166"/>
      <c r="L22" s="7">
        <v>1.27</v>
      </c>
      <c r="M22" s="18">
        <v>1.19</v>
      </c>
      <c r="N22" s="7">
        <v>27.02</v>
      </c>
      <c r="O22" s="165" t="s">
        <v>41</v>
      </c>
      <c r="P22" s="166"/>
      <c r="Q22" s="15">
        <v>1.7</v>
      </c>
      <c r="R22" s="18">
        <v>1.57</v>
      </c>
      <c r="S22" s="7">
        <v>50.67</v>
      </c>
      <c r="T22" s="125" t="s">
        <v>5</v>
      </c>
      <c r="U22" s="14">
        <v>4</v>
      </c>
      <c r="V22" s="7">
        <v>1.83</v>
      </c>
      <c r="W22" s="18">
        <v>1.73</v>
      </c>
      <c r="X22" s="5">
        <v>45.85</v>
      </c>
      <c r="Y22" s="125" t="s">
        <v>5</v>
      </c>
      <c r="Z22" s="4">
        <v>4</v>
      </c>
      <c r="AA22" s="15">
        <v>2.2000000000000002</v>
      </c>
      <c r="AB22" s="18">
        <v>2.1</v>
      </c>
      <c r="AC22" s="116">
        <v>49.59</v>
      </c>
      <c r="AD22" s="125" t="s">
        <v>5</v>
      </c>
      <c r="AE22" s="14">
        <v>4</v>
      </c>
    </row>
    <row r="23" spans="1:31" ht="16.5" customHeight="1">
      <c r="A23" s="10">
        <v>20</v>
      </c>
      <c r="B23" s="17">
        <v>1.44</v>
      </c>
      <c r="C23" s="18">
        <v>0.53</v>
      </c>
      <c r="D23" s="84">
        <v>1.52</v>
      </c>
      <c r="E23" s="165" t="s">
        <v>42</v>
      </c>
      <c r="F23" s="166"/>
      <c r="G23" s="15">
        <v>1.58</v>
      </c>
      <c r="H23" s="18">
        <v>1.0900000000000001</v>
      </c>
      <c r="I23" s="7">
        <v>5.58</v>
      </c>
      <c r="J23" s="165" t="s">
        <v>29</v>
      </c>
      <c r="K23" s="166"/>
      <c r="L23" s="7">
        <v>1.28</v>
      </c>
      <c r="M23" s="18">
        <v>1.1200000000000001</v>
      </c>
      <c r="N23" s="7">
        <v>12.68</v>
      </c>
      <c r="O23" s="165" t="s">
        <v>40</v>
      </c>
      <c r="P23" s="166"/>
      <c r="Q23" s="15">
        <v>1.62</v>
      </c>
      <c r="R23" s="18">
        <v>1.5</v>
      </c>
      <c r="S23" s="7">
        <v>47.84</v>
      </c>
      <c r="T23" s="125" t="s">
        <v>5</v>
      </c>
      <c r="U23" s="14">
        <v>4</v>
      </c>
      <c r="V23" s="7">
        <v>1.97</v>
      </c>
      <c r="W23" s="18">
        <v>1.87</v>
      </c>
      <c r="X23" s="5">
        <v>47.27</v>
      </c>
      <c r="Y23" s="125" t="s">
        <v>5</v>
      </c>
      <c r="Z23" s="4">
        <v>4</v>
      </c>
      <c r="AA23" s="15">
        <v>2.19</v>
      </c>
      <c r="AB23" s="18">
        <v>2.09</v>
      </c>
      <c r="AC23" s="7">
        <v>49.48</v>
      </c>
      <c r="AD23" s="125" t="s">
        <v>5</v>
      </c>
      <c r="AE23" s="14">
        <v>4</v>
      </c>
    </row>
    <row r="24" spans="1:31" ht="16.5" customHeight="1">
      <c r="A24" s="10">
        <v>21</v>
      </c>
      <c r="B24" s="17">
        <v>1.38</v>
      </c>
      <c r="C24" s="18">
        <v>0.39</v>
      </c>
      <c r="D24" s="84">
        <v>1.59</v>
      </c>
      <c r="E24" s="165" t="s">
        <v>42</v>
      </c>
      <c r="F24" s="166"/>
      <c r="G24" s="33">
        <v>1.53</v>
      </c>
      <c r="H24" s="18">
        <v>1.1599999999999999</v>
      </c>
      <c r="I24" s="7">
        <v>9.6999999999999993</v>
      </c>
      <c r="J24" s="165" t="s">
        <v>29</v>
      </c>
      <c r="K24" s="166"/>
      <c r="L24" s="7">
        <v>1.48</v>
      </c>
      <c r="M24" s="18">
        <v>0.98</v>
      </c>
      <c r="N24" s="7">
        <v>22.91</v>
      </c>
      <c r="O24" s="165" t="s">
        <v>41</v>
      </c>
      <c r="P24" s="166"/>
      <c r="Q24" s="15">
        <v>1.7</v>
      </c>
      <c r="R24" s="18">
        <v>1.57</v>
      </c>
      <c r="S24" s="7">
        <v>50.67</v>
      </c>
      <c r="T24" s="125" t="s">
        <v>5</v>
      </c>
      <c r="U24" s="14">
        <v>4</v>
      </c>
      <c r="V24" s="7">
        <v>2.14</v>
      </c>
      <c r="W24" s="18">
        <v>2.0499999999999998</v>
      </c>
      <c r="X24" s="5">
        <v>46.5</v>
      </c>
      <c r="Y24" s="125" t="s">
        <v>5</v>
      </c>
      <c r="Z24" s="4">
        <v>4</v>
      </c>
      <c r="AA24" s="15">
        <v>2.12</v>
      </c>
      <c r="AB24" s="18">
        <v>2.02</v>
      </c>
      <c r="AC24" s="7">
        <v>48.78</v>
      </c>
      <c r="AD24" s="125" t="s">
        <v>5</v>
      </c>
      <c r="AE24" s="14">
        <v>4</v>
      </c>
    </row>
    <row r="25" spans="1:31" ht="16.5" customHeight="1">
      <c r="A25" s="10">
        <v>22</v>
      </c>
      <c r="B25" s="17">
        <v>1.4</v>
      </c>
      <c r="C25" s="18">
        <v>0.28000000000000003</v>
      </c>
      <c r="D25" s="84">
        <v>0</v>
      </c>
      <c r="E25" s="5">
        <v>0</v>
      </c>
      <c r="F25" s="46">
        <v>4</v>
      </c>
      <c r="G25" s="15">
        <v>1.61</v>
      </c>
      <c r="H25" s="18">
        <v>1.28</v>
      </c>
      <c r="I25" s="116">
        <v>9.16</v>
      </c>
      <c r="J25" s="165" t="s">
        <v>29</v>
      </c>
      <c r="K25" s="166"/>
      <c r="L25" s="7">
        <v>1.51</v>
      </c>
      <c r="M25" s="18">
        <v>1.01</v>
      </c>
      <c r="N25" s="7">
        <v>5.64</v>
      </c>
      <c r="O25" s="165" t="s">
        <v>39</v>
      </c>
      <c r="P25" s="166"/>
      <c r="Q25" s="15">
        <v>1.8</v>
      </c>
      <c r="R25" s="18">
        <v>1.79</v>
      </c>
      <c r="S25" s="116">
        <v>14.5</v>
      </c>
      <c r="T25" s="125" t="s">
        <v>5</v>
      </c>
      <c r="U25" s="14">
        <v>4</v>
      </c>
      <c r="V25" s="75">
        <v>2.27</v>
      </c>
      <c r="W25" s="18">
        <v>2.19</v>
      </c>
      <c r="X25" s="5">
        <v>45.04</v>
      </c>
      <c r="Y25" s="125" t="s">
        <v>5</v>
      </c>
      <c r="Z25" s="4">
        <v>4</v>
      </c>
      <c r="AA25" s="15">
        <v>2.06</v>
      </c>
      <c r="AB25" s="18">
        <v>1.96</v>
      </c>
      <c r="AC25" s="7">
        <v>48.17</v>
      </c>
      <c r="AD25" s="125" t="s">
        <v>5</v>
      </c>
      <c r="AE25" s="14">
        <v>4</v>
      </c>
    </row>
    <row r="26" spans="1:31" ht="16.5" customHeight="1">
      <c r="A26" s="10">
        <v>23</v>
      </c>
      <c r="B26" s="17">
        <v>1.38</v>
      </c>
      <c r="C26" s="18">
        <v>0.16</v>
      </c>
      <c r="D26" s="84">
        <v>0</v>
      </c>
      <c r="E26" s="5">
        <v>0</v>
      </c>
      <c r="F26" s="46">
        <v>4</v>
      </c>
      <c r="G26" s="33">
        <v>1.69</v>
      </c>
      <c r="H26" s="18">
        <v>1.29</v>
      </c>
      <c r="I26" s="116">
        <v>10.09</v>
      </c>
      <c r="J26" s="165" t="s">
        <v>29</v>
      </c>
      <c r="K26" s="166"/>
      <c r="L26" s="7">
        <v>1.53</v>
      </c>
      <c r="M26" s="18">
        <v>1.1200000000000001</v>
      </c>
      <c r="N26" s="7">
        <v>5.1100000000000003</v>
      </c>
      <c r="O26" s="165" t="s">
        <v>39</v>
      </c>
      <c r="P26" s="166"/>
      <c r="Q26" s="15">
        <v>2.15</v>
      </c>
      <c r="R26" s="18">
        <v>2.08</v>
      </c>
      <c r="S26" s="7">
        <v>41.15</v>
      </c>
      <c r="T26" s="125" t="s">
        <v>5</v>
      </c>
      <c r="U26" s="14">
        <v>4</v>
      </c>
      <c r="V26" s="7">
        <v>2.36</v>
      </c>
      <c r="W26" s="18">
        <v>2.27</v>
      </c>
      <c r="X26" s="5">
        <v>48.6</v>
      </c>
      <c r="Y26" s="125" t="s">
        <v>5</v>
      </c>
      <c r="Z26" s="4">
        <v>4</v>
      </c>
      <c r="AA26" s="15">
        <v>2.0099999999999998</v>
      </c>
      <c r="AB26" s="18">
        <v>1.91</v>
      </c>
      <c r="AC26" s="7">
        <v>47.67</v>
      </c>
      <c r="AD26" s="125" t="s">
        <v>5</v>
      </c>
      <c r="AE26" s="14">
        <v>4</v>
      </c>
    </row>
    <row r="27" spans="1:31" ht="16.5" customHeight="1">
      <c r="A27" s="10">
        <v>24</v>
      </c>
      <c r="B27" s="17">
        <v>1.28</v>
      </c>
      <c r="C27" s="18">
        <v>0.08</v>
      </c>
      <c r="D27" s="84">
        <v>0</v>
      </c>
      <c r="E27" s="5">
        <v>0</v>
      </c>
      <c r="F27" s="46">
        <v>4</v>
      </c>
      <c r="G27" s="33">
        <v>1.67</v>
      </c>
      <c r="H27" s="18">
        <v>1.38</v>
      </c>
      <c r="I27" s="116">
        <v>8.59</v>
      </c>
      <c r="J27" s="165" t="s">
        <v>29</v>
      </c>
      <c r="K27" s="166"/>
      <c r="L27" s="7">
        <v>1.53</v>
      </c>
      <c r="M27" s="18">
        <v>1.1299999999999999</v>
      </c>
      <c r="N27" s="7">
        <v>5.04</v>
      </c>
      <c r="O27" s="165" t="s">
        <v>39</v>
      </c>
      <c r="P27" s="166"/>
      <c r="Q27" s="15">
        <v>2.23</v>
      </c>
      <c r="R27" s="18">
        <v>2.13</v>
      </c>
      <c r="S27" s="7">
        <v>49.89</v>
      </c>
      <c r="T27" s="125" t="s">
        <v>5</v>
      </c>
      <c r="U27" s="14">
        <v>4</v>
      </c>
      <c r="V27" s="7">
        <v>2.36</v>
      </c>
      <c r="W27" s="18">
        <v>2.2599999999999998</v>
      </c>
      <c r="X27" s="5">
        <v>51.2</v>
      </c>
      <c r="Y27" s="125" t="s">
        <v>5</v>
      </c>
      <c r="Z27" s="4">
        <v>4</v>
      </c>
      <c r="AA27" s="15">
        <v>2.02</v>
      </c>
      <c r="AB27" s="18">
        <v>1.92</v>
      </c>
      <c r="AC27" s="7">
        <v>47.77</v>
      </c>
      <c r="AD27" s="125" t="s">
        <v>5</v>
      </c>
      <c r="AE27" s="14">
        <v>4</v>
      </c>
    </row>
    <row r="28" spans="1:31" ht="16.5" customHeight="1">
      <c r="A28" s="10">
        <v>25</v>
      </c>
      <c r="B28" s="17">
        <v>1.18</v>
      </c>
      <c r="C28" s="18">
        <v>0.1</v>
      </c>
      <c r="D28" s="84">
        <v>0</v>
      </c>
      <c r="E28" s="5">
        <v>0</v>
      </c>
      <c r="F28" s="46">
        <v>4</v>
      </c>
      <c r="G28" s="33">
        <v>1.76</v>
      </c>
      <c r="H28" s="18">
        <v>1.59</v>
      </c>
      <c r="I28" s="116">
        <v>6.57</v>
      </c>
      <c r="J28" s="165" t="s">
        <v>29</v>
      </c>
      <c r="K28" s="166"/>
      <c r="L28" s="7">
        <v>1.5</v>
      </c>
      <c r="M28" s="18">
        <v>1.17</v>
      </c>
      <c r="N28" s="7">
        <v>4.58</v>
      </c>
      <c r="O28" s="165" t="s">
        <v>39</v>
      </c>
      <c r="P28" s="166"/>
      <c r="Q28" s="15">
        <v>2.25</v>
      </c>
      <c r="R28" s="18">
        <v>2.16</v>
      </c>
      <c r="S28" s="7">
        <v>47.55</v>
      </c>
      <c r="T28" s="125" t="s">
        <v>5</v>
      </c>
      <c r="U28" s="14">
        <v>4</v>
      </c>
      <c r="V28" s="7">
        <v>2.33</v>
      </c>
      <c r="W28" s="18">
        <v>2.2400000000000002</v>
      </c>
      <c r="X28" s="5">
        <v>48.32</v>
      </c>
      <c r="Y28" s="125" t="s">
        <v>5</v>
      </c>
      <c r="Z28" s="4">
        <v>4</v>
      </c>
      <c r="AA28" s="15">
        <v>2.0299999999999998</v>
      </c>
      <c r="AB28" s="18">
        <v>1.93</v>
      </c>
      <c r="AC28" s="7">
        <v>47.87</v>
      </c>
      <c r="AD28" s="125" t="s">
        <v>5</v>
      </c>
      <c r="AE28" s="14">
        <v>4</v>
      </c>
    </row>
    <row r="29" spans="1:31" ht="16.5" customHeight="1">
      <c r="A29" s="10">
        <v>26</v>
      </c>
      <c r="B29" s="17">
        <v>1.04</v>
      </c>
      <c r="C29" s="18">
        <v>0.14000000000000001</v>
      </c>
      <c r="D29" s="84">
        <v>0</v>
      </c>
      <c r="E29" s="5">
        <v>0</v>
      </c>
      <c r="F29" s="46">
        <v>4</v>
      </c>
      <c r="G29" s="15">
        <v>2.08</v>
      </c>
      <c r="H29" s="18">
        <v>2.0499999999999998</v>
      </c>
      <c r="I29" s="116">
        <v>19.97</v>
      </c>
      <c r="J29" s="165" t="s">
        <v>41</v>
      </c>
      <c r="K29" s="166"/>
      <c r="L29" s="7">
        <v>1.47</v>
      </c>
      <c r="M29" s="18">
        <v>1.1299999999999999</v>
      </c>
      <c r="N29" s="7">
        <v>4.6500000000000004</v>
      </c>
      <c r="O29" s="165" t="s">
        <v>39</v>
      </c>
      <c r="P29" s="166"/>
      <c r="Q29" s="15">
        <v>2.2599999999999998</v>
      </c>
      <c r="R29" s="18">
        <v>2.1800000000000002</v>
      </c>
      <c r="S29" s="7">
        <v>44.95</v>
      </c>
      <c r="T29" s="125" t="s">
        <v>5</v>
      </c>
      <c r="U29" s="14">
        <v>4</v>
      </c>
      <c r="V29" s="7">
        <v>2.31</v>
      </c>
      <c r="W29" s="18">
        <v>2.2200000000000002</v>
      </c>
      <c r="X29" s="5">
        <v>48.13</v>
      </c>
      <c r="Y29" s="125" t="s">
        <v>5</v>
      </c>
      <c r="Z29" s="4">
        <v>4</v>
      </c>
      <c r="AA29" s="15">
        <v>2.04</v>
      </c>
      <c r="AB29" s="18">
        <v>1.94</v>
      </c>
      <c r="AC29" s="7">
        <v>47.97</v>
      </c>
      <c r="AD29" s="125" t="s">
        <v>5</v>
      </c>
      <c r="AE29" s="14">
        <v>4</v>
      </c>
    </row>
    <row r="30" spans="1:31" ht="16.5" customHeight="1">
      <c r="A30" s="10">
        <v>27</v>
      </c>
      <c r="B30" s="17">
        <v>0.9</v>
      </c>
      <c r="C30" s="18">
        <v>0.17</v>
      </c>
      <c r="D30" s="84">
        <v>0</v>
      </c>
      <c r="E30" s="5">
        <v>0</v>
      </c>
      <c r="F30" s="46">
        <v>4</v>
      </c>
      <c r="G30" s="15">
        <v>2.4</v>
      </c>
      <c r="H30" s="18">
        <v>2.33</v>
      </c>
      <c r="I30" s="7">
        <v>32.44</v>
      </c>
      <c r="J30" s="165" t="s">
        <v>41</v>
      </c>
      <c r="K30" s="166"/>
      <c r="L30" s="7">
        <v>1.46</v>
      </c>
      <c r="M30" s="18">
        <v>1.07</v>
      </c>
      <c r="N30" s="7">
        <v>4.9800000000000004</v>
      </c>
      <c r="O30" s="165" t="s">
        <v>39</v>
      </c>
      <c r="P30" s="166"/>
      <c r="Q30" s="15">
        <v>2.27</v>
      </c>
      <c r="R30" s="18">
        <v>2.1800000000000002</v>
      </c>
      <c r="S30" s="7">
        <v>47.74</v>
      </c>
      <c r="T30" s="125" t="s">
        <v>5</v>
      </c>
      <c r="U30" s="14">
        <v>4</v>
      </c>
      <c r="V30" s="7">
        <v>2.31</v>
      </c>
      <c r="W30" s="18">
        <v>2.21</v>
      </c>
      <c r="X30" s="5">
        <v>50.69</v>
      </c>
      <c r="Y30" s="125" t="s">
        <v>5</v>
      </c>
      <c r="Z30" s="4">
        <v>4</v>
      </c>
      <c r="AA30" s="15">
        <v>2.09</v>
      </c>
      <c r="AB30" s="18">
        <v>1.97</v>
      </c>
      <c r="AC30" s="7">
        <v>53.03</v>
      </c>
      <c r="AD30" s="125" t="s">
        <v>5</v>
      </c>
      <c r="AE30" s="14">
        <v>4</v>
      </c>
    </row>
    <row r="31" spans="1:31" ht="16.5" customHeight="1">
      <c r="A31" s="10">
        <v>28</v>
      </c>
      <c r="B31" s="17">
        <v>0.8</v>
      </c>
      <c r="C31" s="18">
        <v>0.43</v>
      </c>
      <c r="D31" s="84">
        <v>0</v>
      </c>
      <c r="E31" s="5">
        <v>0</v>
      </c>
      <c r="F31" s="46">
        <v>4</v>
      </c>
      <c r="G31" s="15">
        <v>2.52</v>
      </c>
      <c r="H31" s="18">
        <v>2.4300000000000002</v>
      </c>
      <c r="I31" s="7">
        <v>37.6</v>
      </c>
      <c r="J31" s="165" t="s">
        <v>41</v>
      </c>
      <c r="K31" s="166"/>
      <c r="L31" s="7">
        <v>1.42</v>
      </c>
      <c r="M31" s="18">
        <v>1.01</v>
      </c>
      <c r="N31" s="7">
        <v>5.1100000000000003</v>
      </c>
      <c r="O31" s="165" t="s">
        <v>39</v>
      </c>
      <c r="P31" s="166"/>
      <c r="Q31" s="15">
        <v>2.2799999999999998</v>
      </c>
      <c r="R31" s="18">
        <v>2.1800000000000002</v>
      </c>
      <c r="S31" s="7">
        <v>50.39</v>
      </c>
      <c r="T31" s="125" t="s">
        <v>5</v>
      </c>
      <c r="U31" s="14">
        <v>4</v>
      </c>
      <c r="V31" s="7">
        <v>2.36</v>
      </c>
      <c r="W31" s="18">
        <v>2.27</v>
      </c>
      <c r="X31" s="5">
        <v>48.6</v>
      </c>
      <c r="Y31" s="125" t="s">
        <v>5</v>
      </c>
      <c r="Z31" s="4">
        <v>4</v>
      </c>
      <c r="AA31" s="15">
        <v>2.09</v>
      </c>
      <c r="AB31" s="18">
        <v>1.98</v>
      </c>
      <c r="AC31" s="7">
        <v>50.81</v>
      </c>
      <c r="AD31" s="125" t="s">
        <v>5</v>
      </c>
      <c r="AE31" s="14">
        <v>4</v>
      </c>
    </row>
    <row r="32" spans="1:31" ht="16.5" customHeight="1">
      <c r="A32" s="10">
        <v>29</v>
      </c>
      <c r="B32" s="17">
        <v>0.76</v>
      </c>
      <c r="C32" s="18">
        <v>0.61</v>
      </c>
      <c r="D32" s="84">
        <v>0</v>
      </c>
      <c r="E32" s="5">
        <v>0</v>
      </c>
      <c r="F32" s="46">
        <v>4</v>
      </c>
      <c r="G32" s="15">
        <v>2.56</v>
      </c>
      <c r="H32" s="18">
        <v>2.4700000000000002</v>
      </c>
      <c r="I32" s="7">
        <v>37.89</v>
      </c>
      <c r="J32" s="165" t="s">
        <v>41</v>
      </c>
      <c r="K32" s="166"/>
      <c r="L32" s="7">
        <v>1.44</v>
      </c>
      <c r="M32" s="18">
        <v>0.99</v>
      </c>
      <c r="N32" s="7">
        <v>5.35</v>
      </c>
      <c r="O32" s="165" t="s">
        <v>39</v>
      </c>
      <c r="P32" s="166"/>
      <c r="Q32" s="15">
        <v>2.2200000000000002</v>
      </c>
      <c r="R32" s="18">
        <v>2.12</v>
      </c>
      <c r="S32" s="7">
        <v>49.79</v>
      </c>
      <c r="T32" s="125" t="s">
        <v>5</v>
      </c>
      <c r="U32" s="14">
        <v>4</v>
      </c>
      <c r="V32" s="7">
        <v>2.4700000000000002</v>
      </c>
      <c r="W32" s="18">
        <v>2.39</v>
      </c>
      <c r="X32" s="5">
        <v>46.85</v>
      </c>
      <c r="Y32" s="125" t="s">
        <v>5</v>
      </c>
      <c r="Z32" s="4">
        <v>4</v>
      </c>
      <c r="AA32" s="15">
        <v>2.0499999999999998</v>
      </c>
      <c r="AB32" s="18">
        <v>1.94</v>
      </c>
      <c r="AC32" s="7">
        <v>50.38</v>
      </c>
      <c r="AD32" s="125" t="s">
        <v>5</v>
      </c>
      <c r="AE32" s="14">
        <v>4</v>
      </c>
    </row>
    <row r="33" spans="1:31" ht="16.5" customHeight="1">
      <c r="A33" s="10">
        <v>30</v>
      </c>
      <c r="B33" s="17">
        <v>0.72</v>
      </c>
      <c r="C33" s="18">
        <v>0.66</v>
      </c>
      <c r="D33" s="84">
        <v>0</v>
      </c>
      <c r="E33" s="5">
        <v>0</v>
      </c>
      <c r="F33" s="46">
        <v>4</v>
      </c>
      <c r="G33" s="33">
        <v>2.64</v>
      </c>
      <c r="H33" s="18">
        <v>2.54</v>
      </c>
      <c r="I33" s="7">
        <v>54.02</v>
      </c>
      <c r="J33" s="165" t="s">
        <v>41</v>
      </c>
      <c r="K33" s="166"/>
      <c r="L33" s="7">
        <v>1.48</v>
      </c>
      <c r="M33" s="18">
        <v>0.94</v>
      </c>
      <c r="N33" s="7">
        <v>5.86</v>
      </c>
      <c r="O33" s="165" t="s">
        <v>39</v>
      </c>
      <c r="P33" s="166"/>
      <c r="Q33" s="15">
        <v>2.1800000000000002</v>
      </c>
      <c r="R33" s="18">
        <v>2.08</v>
      </c>
      <c r="S33" s="7">
        <v>49.38</v>
      </c>
      <c r="T33" s="125" t="s">
        <v>5</v>
      </c>
      <c r="U33" s="14">
        <v>4</v>
      </c>
      <c r="V33" s="7">
        <v>2.59</v>
      </c>
      <c r="W33" s="18">
        <v>2.5099999999999998</v>
      </c>
      <c r="X33" s="5">
        <v>47.93</v>
      </c>
      <c r="Y33" s="125" t="s">
        <v>5</v>
      </c>
      <c r="Z33" s="4">
        <v>4</v>
      </c>
      <c r="AA33" s="15">
        <v>2.0499999999999998</v>
      </c>
      <c r="AB33" s="18">
        <v>1.95</v>
      </c>
      <c r="AC33" s="7">
        <v>48.07</v>
      </c>
      <c r="AD33" s="125" t="s">
        <v>5</v>
      </c>
      <c r="AE33" s="14">
        <v>4</v>
      </c>
    </row>
    <row r="34" spans="1:31" ht="16.5" customHeight="1" thickBot="1">
      <c r="A34" s="71">
        <v>31</v>
      </c>
      <c r="B34" s="72"/>
      <c r="C34" s="73"/>
      <c r="D34" s="74"/>
      <c r="E34" s="75"/>
      <c r="F34" s="74"/>
      <c r="G34" s="76">
        <v>2.72</v>
      </c>
      <c r="H34" s="73">
        <v>2.62</v>
      </c>
      <c r="I34" s="81">
        <v>54.83</v>
      </c>
      <c r="J34" s="125" t="s">
        <v>5</v>
      </c>
      <c r="K34" s="14">
        <v>4</v>
      </c>
      <c r="L34" s="75"/>
      <c r="M34" s="79"/>
      <c r="N34" s="75"/>
      <c r="O34" s="80"/>
      <c r="P34" s="75"/>
      <c r="Q34" s="76">
        <v>2.11</v>
      </c>
      <c r="R34" s="79">
        <v>2.0099999999999998</v>
      </c>
      <c r="S34" s="81">
        <v>48.68</v>
      </c>
      <c r="T34" s="125" t="s">
        <v>5</v>
      </c>
      <c r="U34" s="14">
        <v>4</v>
      </c>
      <c r="V34" s="75">
        <v>2.69</v>
      </c>
      <c r="W34" s="73">
        <v>2.59</v>
      </c>
      <c r="X34" s="5">
        <v>54.53</v>
      </c>
      <c r="Y34" s="125" t="s">
        <v>5</v>
      </c>
      <c r="Z34" s="4">
        <v>4</v>
      </c>
      <c r="AA34" s="76"/>
      <c r="AB34" s="73"/>
      <c r="AC34" s="81"/>
      <c r="AD34" s="82"/>
      <c r="AE34" s="78"/>
    </row>
    <row r="35" spans="1:31" ht="16.5" customHeight="1" thickBot="1">
      <c r="A35" s="93" t="s">
        <v>6</v>
      </c>
      <c r="B35" s="136">
        <f>SUM(B4:B34)</f>
        <v>40.199999999999996</v>
      </c>
      <c r="C35" s="95">
        <f>SUM(C4:C34)</f>
        <v>20.570000000000004</v>
      </c>
      <c r="D35" s="137">
        <f>SUM(D4:D34)</f>
        <v>62.18</v>
      </c>
      <c r="E35" s="97"/>
      <c r="F35" s="98"/>
      <c r="G35" s="138">
        <f>SUM(G4:G34)</f>
        <v>49.61</v>
      </c>
      <c r="H35" s="95">
        <f>SUM(H4:H34)</f>
        <v>35.989999999999995</v>
      </c>
      <c r="I35" s="139">
        <f>SUM(I4:I34)</f>
        <v>292.62</v>
      </c>
      <c r="J35" s="101"/>
      <c r="K35" s="102"/>
      <c r="L35" s="119">
        <f>SUM(L4:L34)</f>
        <v>58.899999999999991</v>
      </c>
      <c r="M35" s="95">
        <f>SUM(M4:M34)</f>
        <v>52.639999999999993</v>
      </c>
      <c r="N35" s="100">
        <f>SUM(N4:N34)</f>
        <v>850.9899999999999</v>
      </c>
      <c r="O35" s="101"/>
      <c r="P35" s="97"/>
      <c r="Q35" s="138">
        <f>SUM(Q4:Q34)</f>
        <v>61.199999999999996</v>
      </c>
      <c r="R35" s="95">
        <f>SUM(R4:R34)</f>
        <v>57.189999999999976</v>
      </c>
      <c r="S35" s="139">
        <f>SUM(S4:S34)</f>
        <v>1300.19</v>
      </c>
      <c r="T35" s="101"/>
      <c r="U35" s="103"/>
      <c r="V35" s="119">
        <f>SUM(V4:V34)</f>
        <v>63.800000000000011</v>
      </c>
      <c r="W35" s="95">
        <f>SUM(W4:W34)</f>
        <v>60.819999999999993</v>
      </c>
      <c r="X35" s="139">
        <f>SUM(X4:X34)</f>
        <v>1461.2099999999998</v>
      </c>
      <c r="Y35" s="101"/>
      <c r="Z35" s="104"/>
      <c r="AA35" s="138">
        <f>SUM(AA4:AA34)</f>
        <v>69.489999999999995</v>
      </c>
      <c r="AB35" s="140">
        <f>SUM(AB4:AB34)</f>
        <v>66.44</v>
      </c>
      <c r="AC35" s="139">
        <f>SUM(AC4:AC34)</f>
        <v>1534.32</v>
      </c>
      <c r="AD35" s="105"/>
      <c r="AE35" s="103"/>
    </row>
    <row r="36" spans="1:31" ht="16.5" customHeight="1">
      <c r="A36" s="83" t="s">
        <v>9</v>
      </c>
      <c r="B36" s="21">
        <f>AVERAGE(B4:B34)</f>
        <v>1.3399999999999999</v>
      </c>
      <c r="C36" s="22">
        <f t="shared" ref="C36:D36" si="0">AVERAGE(C4:C34)</f>
        <v>0.68566666666666676</v>
      </c>
      <c r="D36" s="84">
        <f t="shared" si="0"/>
        <v>2.0726666666666667</v>
      </c>
      <c r="E36" s="85"/>
      <c r="F36" s="23"/>
      <c r="G36" s="141">
        <f>AVERAGE(G4:G34)</f>
        <v>1.6003225806451613</v>
      </c>
      <c r="H36" s="142">
        <f t="shared" ref="H36:I36" si="1">AVERAGE(H4:H34)</f>
        <v>1.1609677419354838</v>
      </c>
      <c r="I36" s="143">
        <f t="shared" si="1"/>
        <v>9.4393548387096775</v>
      </c>
      <c r="J36" s="88"/>
      <c r="K36" s="89"/>
      <c r="L36" s="87">
        <f>AVERAGE(L4:L34)</f>
        <v>1.9633333333333332</v>
      </c>
      <c r="M36" s="22">
        <f t="shared" ref="M36:N36" si="2">AVERAGE(M4:M34)</f>
        <v>1.7546666666666664</v>
      </c>
      <c r="N36" s="87">
        <f t="shared" si="2"/>
        <v>28.36633333333333</v>
      </c>
      <c r="O36" s="88"/>
      <c r="P36" s="85"/>
      <c r="Q36" s="141">
        <f>AVERAGE(Q4:Q34)</f>
        <v>1.9741935483870967</v>
      </c>
      <c r="R36" s="142">
        <f t="shared" ref="R36:S36" si="3">AVERAGE(R4:R34)</f>
        <v>1.8448387096774186</v>
      </c>
      <c r="S36" s="143">
        <f t="shared" si="3"/>
        <v>41.94161290322581</v>
      </c>
      <c r="T36" s="88"/>
      <c r="U36" s="90"/>
      <c r="V36" s="143">
        <f>AVERAGE(V4:V34)</f>
        <v>2.0580645161290327</v>
      </c>
      <c r="W36" s="142">
        <f t="shared" ref="W36:X36" si="4">AVERAGE(W4:W34)</f>
        <v>1.9619354838709675</v>
      </c>
      <c r="X36" s="143">
        <f t="shared" si="4"/>
        <v>47.135806451612901</v>
      </c>
      <c r="Y36" s="88"/>
      <c r="Z36" s="91"/>
      <c r="AA36" s="86">
        <f>AVERAGE(AA4:AA34)</f>
        <v>2.3163333333333331</v>
      </c>
      <c r="AB36" s="22">
        <f t="shared" ref="AB36:AC36" si="5">AVERAGE(AB4:AB34)</f>
        <v>2.2146666666666666</v>
      </c>
      <c r="AC36" s="87">
        <f t="shared" si="5"/>
        <v>51.143999999999998</v>
      </c>
      <c r="AD36" s="92"/>
      <c r="AE36" s="90"/>
    </row>
    <row r="37" spans="1:31" ht="16.5" customHeight="1">
      <c r="A37" s="11" t="s">
        <v>7</v>
      </c>
      <c r="B37" s="17">
        <f>MAX(B4:B34)</f>
        <v>1.59</v>
      </c>
      <c r="C37" s="18">
        <f t="shared" ref="C37:D37" si="6">MAX(C4:C34)</f>
        <v>1.39</v>
      </c>
      <c r="D37" s="20">
        <f t="shared" si="6"/>
        <v>7.97</v>
      </c>
      <c r="E37" s="6"/>
      <c r="F37" s="19"/>
      <c r="G37" s="15">
        <f>MAX(G4:G34)</f>
        <v>2.72</v>
      </c>
      <c r="H37" s="18">
        <f t="shared" ref="H37:I37" si="7">MAX(H4:H34)</f>
        <v>2.62</v>
      </c>
      <c r="I37" s="116">
        <f t="shared" si="7"/>
        <v>54.83</v>
      </c>
      <c r="J37" s="38"/>
      <c r="K37" s="16"/>
      <c r="L37" s="7">
        <f>MAX(L4:L34)</f>
        <v>2.75</v>
      </c>
      <c r="M37" s="18">
        <f t="shared" ref="M37:N37" si="8">MAX(M4:M34)</f>
        <v>2.65</v>
      </c>
      <c r="N37" s="7">
        <f t="shared" si="8"/>
        <v>55.13</v>
      </c>
      <c r="O37" s="38"/>
      <c r="P37" s="6"/>
      <c r="Q37" s="15">
        <f>MAX(Q4:Q34)</f>
        <v>2.2799999999999998</v>
      </c>
      <c r="R37" s="18">
        <f t="shared" ref="R37:S37" si="9">MAX(R4:R34)</f>
        <v>2.1800000000000002</v>
      </c>
      <c r="S37" s="116">
        <f t="shared" si="9"/>
        <v>55.41</v>
      </c>
      <c r="T37" s="38"/>
      <c r="U37" s="34"/>
      <c r="V37" s="7">
        <f>MAX(V4:V34)</f>
        <v>2.69</v>
      </c>
      <c r="W37" s="18">
        <f t="shared" ref="W37:X37" si="10">MAX(W4:W34)</f>
        <v>2.59</v>
      </c>
      <c r="X37" s="116">
        <f t="shared" si="10"/>
        <v>54.53</v>
      </c>
      <c r="Y37" s="38"/>
      <c r="Z37" s="8"/>
      <c r="AA37" s="15">
        <f>MAX(AA4:AA34)</f>
        <v>2.74</v>
      </c>
      <c r="AB37" s="18">
        <f t="shared" ref="AB37:AC37" si="11">MAX(AB4:AB34)</f>
        <v>2.64</v>
      </c>
      <c r="AC37" s="116">
        <f t="shared" si="11"/>
        <v>55.03</v>
      </c>
      <c r="AD37" s="42"/>
      <c r="AE37" s="34"/>
    </row>
    <row r="38" spans="1:31" ht="16.5" customHeight="1" thickBot="1">
      <c r="A38" s="47" t="s">
        <v>8</v>
      </c>
      <c r="B38" s="48">
        <f>MIN(B4:B34)</f>
        <v>0.72</v>
      </c>
      <c r="C38" s="49">
        <f t="shared" ref="C38:D38" si="12">MIN(C4:C34)</f>
        <v>0.08</v>
      </c>
      <c r="D38" s="50">
        <f t="shared" si="12"/>
        <v>0</v>
      </c>
      <c r="E38" s="51"/>
      <c r="F38" s="52"/>
      <c r="G38" s="144">
        <f>MIN(G4:G34)</f>
        <v>0.79</v>
      </c>
      <c r="H38" s="145">
        <f t="shared" ref="H38:I38" si="13">MIN(H4:H34)</f>
        <v>0.35</v>
      </c>
      <c r="I38" s="146">
        <f t="shared" si="13"/>
        <v>0</v>
      </c>
      <c r="J38" s="55"/>
      <c r="K38" s="56"/>
      <c r="L38" s="54">
        <f>MIN(L4:L34)</f>
        <v>1.27</v>
      </c>
      <c r="M38" s="49">
        <f t="shared" ref="M38:N38" si="14">MIN(M4:M34)</f>
        <v>0.94</v>
      </c>
      <c r="N38" s="54">
        <f t="shared" si="14"/>
        <v>4.58</v>
      </c>
      <c r="O38" s="55"/>
      <c r="P38" s="51"/>
      <c r="Q38" s="53">
        <f>MIN(Q4:Q34)</f>
        <v>1.31</v>
      </c>
      <c r="R38" s="145">
        <f t="shared" ref="R38:S38" si="15">MIN(R4:R34)</f>
        <v>0.96</v>
      </c>
      <c r="S38" s="54">
        <f t="shared" si="15"/>
        <v>5.8</v>
      </c>
      <c r="T38" s="55"/>
      <c r="U38" s="57"/>
      <c r="V38" s="54">
        <f>MIN(V4:V34)</f>
        <v>1.54</v>
      </c>
      <c r="W38" s="49">
        <f t="shared" ref="W38:X38" si="16">MIN(W4:W34)</f>
        <v>1.44</v>
      </c>
      <c r="X38" s="54">
        <f t="shared" si="16"/>
        <v>42.93</v>
      </c>
      <c r="Y38" s="55"/>
      <c r="Z38" s="58"/>
      <c r="AA38" s="53">
        <f>MIN(AA4:AA34)</f>
        <v>2.0099999999999998</v>
      </c>
      <c r="AB38" s="49">
        <f t="shared" ref="AB38:AC38" si="17">MIN(AB4:AB34)</f>
        <v>1.91</v>
      </c>
      <c r="AC38" s="54">
        <f t="shared" si="17"/>
        <v>47.67</v>
      </c>
      <c r="AD38" s="59"/>
      <c r="AE38" s="57"/>
    </row>
    <row r="39" spans="1:31">
      <c r="I39" s="2"/>
    </row>
  </sheetData>
  <mergeCells count="70">
    <mergeCell ref="J32:K32"/>
    <mergeCell ref="O32:P32"/>
    <mergeCell ref="J33:K33"/>
    <mergeCell ref="O33:P33"/>
    <mergeCell ref="J29:K29"/>
    <mergeCell ref="O29:P29"/>
    <mergeCell ref="J30:K30"/>
    <mergeCell ref="O30:P30"/>
    <mergeCell ref="J31:K31"/>
    <mergeCell ref="O31:P31"/>
    <mergeCell ref="J26:K26"/>
    <mergeCell ref="O26:P26"/>
    <mergeCell ref="J27:K27"/>
    <mergeCell ref="O27:P27"/>
    <mergeCell ref="J28:K28"/>
    <mergeCell ref="O28:P28"/>
    <mergeCell ref="E24:F24"/>
    <mergeCell ref="J24:K24"/>
    <mergeCell ref="O24:P24"/>
    <mergeCell ref="J25:K25"/>
    <mergeCell ref="O25:P25"/>
    <mergeCell ref="E22:F22"/>
    <mergeCell ref="J22:K22"/>
    <mergeCell ref="O22:P22"/>
    <mergeCell ref="E23:F23"/>
    <mergeCell ref="J23:K23"/>
    <mergeCell ref="O23:P23"/>
    <mergeCell ref="E19:F19"/>
    <mergeCell ref="O19:P19"/>
    <mergeCell ref="E20:F20"/>
    <mergeCell ref="O20:P20"/>
    <mergeCell ref="E21:F21"/>
    <mergeCell ref="O21:P21"/>
    <mergeCell ref="E16:F16"/>
    <mergeCell ref="O16:P16"/>
    <mergeCell ref="E17:F17"/>
    <mergeCell ref="O17:P17"/>
    <mergeCell ref="E18:F18"/>
    <mergeCell ref="O18:P18"/>
    <mergeCell ref="E13:F13"/>
    <mergeCell ref="O13:P13"/>
    <mergeCell ref="E14:F14"/>
    <mergeCell ref="O14:P14"/>
    <mergeCell ref="E15:F15"/>
    <mergeCell ref="O15:P15"/>
    <mergeCell ref="E10:F10"/>
    <mergeCell ref="O10:P10"/>
    <mergeCell ref="E11:F11"/>
    <mergeCell ref="O11:P11"/>
    <mergeCell ref="E12:F12"/>
    <mergeCell ref="O12:P12"/>
    <mergeCell ref="E7:F7"/>
    <mergeCell ref="T7:U7"/>
    <mergeCell ref="E8:F8"/>
    <mergeCell ref="E9:F9"/>
    <mergeCell ref="O9:P9"/>
    <mergeCell ref="E4:F4"/>
    <mergeCell ref="T4:U4"/>
    <mergeCell ref="E5:F5"/>
    <mergeCell ref="T5:U5"/>
    <mergeCell ref="E6:F6"/>
    <mergeCell ref="T6:U6"/>
    <mergeCell ref="A1:AE1"/>
    <mergeCell ref="A2:A3"/>
    <mergeCell ref="B2:F2"/>
    <mergeCell ref="G2:K2"/>
    <mergeCell ref="L2:P2"/>
    <mergeCell ref="Q2:U2"/>
    <mergeCell ref="V2:Z2"/>
    <mergeCell ref="AA2:AE2"/>
  </mergeCells>
  <pageMargins left="0.31496062992125984" right="0.31496062992125984" top="0.19685039370078741" bottom="0.19685039370078741" header="0.31496062992125984" footer="0.31496062992125984"/>
  <pageSetup paperSize="9" scale="90" orientation="landscape" verticalDpi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Q18" sqref="Q18"/>
    </sheetView>
  </sheetViews>
  <sheetFormatPr baseColWidth="10" defaultColWidth="8.83203125" defaultRowHeight="21" x14ac:dyDescent="0"/>
  <cols>
    <col min="1" max="1" width="3.6640625" style="3" customWidth="1"/>
    <col min="2" max="2" width="4.83203125" style="2" customWidth="1"/>
    <col min="3" max="5" width="4.83203125" style="1" customWidth="1"/>
    <col min="6" max="6" width="2.83203125" style="1" customWidth="1"/>
    <col min="7" max="10" width="4.83203125" style="1" customWidth="1"/>
    <col min="11" max="11" width="3" style="1" customWidth="1"/>
    <col min="12" max="13" width="4.83203125" style="1" customWidth="1"/>
    <col min="14" max="14" width="5.83203125" style="1" customWidth="1"/>
    <col min="15" max="15" width="4.83203125" style="1" customWidth="1"/>
    <col min="16" max="16" width="3.6640625" style="1" customWidth="1"/>
    <col min="17" max="20" width="4.83203125" style="1" customWidth="1"/>
    <col min="21" max="21" width="3.5" style="1" customWidth="1"/>
    <col min="22" max="25" width="4.83203125" style="1" customWidth="1"/>
    <col min="26" max="26" width="2.6640625" style="1" customWidth="1"/>
    <col min="27" max="30" width="4.83203125" style="1" customWidth="1"/>
    <col min="31" max="31" width="2.6640625" style="1" customWidth="1"/>
    <col min="32" max="16384" width="8.83203125" style="1"/>
  </cols>
  <sheetData>
    <row r="1" spans="1:31">
      <c r="A1" s="155" t="s">
        <v>28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</row>
    <row r="2" spans="1:31">
      <c r="A2" s="156" t="s">
        <v>10</v>
      </c>
      <c r="B2" s="157" t="s">
        <v>11</v>
      </c>
      <c r="C2" s="157"/>
      <c r="D2" s="157"/>
      <c r="E2" s="157"/>
      <c r="F2" s="157"/>
      <c r="G2" s="158" t="s">
        <v>12</v>
      </c>
      <c r="H2" s="157"/>
      <c r="I2" s="157"/>
      <c r="J2" s="157"/>
      <c r="K2" s="159"/>
      <c r="L2" s="157" t="s">
        <v>13</v>
      </c>
      <c r="M2" s="157"/>
      <c r="N2" s="157"/>
      <c r="O2" s="157"/>
      <c r="P2" s="157"/>
      <c r="Q2" s="158" t="s">
        <v>14</v>
      </c>
      <c r="R2" s="157"/>
      <c r="S2" s="157"/>
      <c r="T2" s="157"/>
      <c r="U2" s="159"/>
      <c r="V2" s="157" t="s">
        <v>15</v>
      </c>
      <c r="W2" s="157"/>
      <c r="X2" s="157"/>
      <c r="Y2" s="157"/>
      <c r="Z2" s="157"/>
      <c r="AA2" s="158" t="s">
        <v>16</v>
      </c>
      <c r="AB2" s="157"/>
      <c r="AC2" s="157"/>
      <c r="AD2" s="157"/>
      <c r="AE2" s="159"/>
    </row>
    <row r="3" spans="1:31" ht="22" thickBot="1">
      <c r="A3" s="156"/>
      <c r="B3" s="24" t="s">
        <v>0</v>
      </c>
      <c r="C3" s="25" t="s">
        <v>1</v>
      </c>
      <c r="D3" s="26" t="s">
        <v>2</v>
      </c>
      <c r="E3" s="27" t="s">
        <v>3</v>
      </c>
      <c r="F3" s="45" t="s">
        <v>4</v>
      </c>
      <c r="G3" s="31" t="s">
        <v>0</v>
      </c>
      <c r="H3" s="25" t="s">
        <v>1</v>
      </c>
      <c r="I3" s="29" t="s">
        <v>2</v>
      </c>
      <c r="J3" s="35" t="s">
        <v>3</v>
      </c>
      <c r="K3" s="30" t="s">
        <v>4</v>
      </c>
      <c r="L3" s="28" t="s">
        <v>0</v>
      </c>
      <c r="M3" s="27" t="s">
        <v>1</v>
      </c>
      <c r="N3" s="29" t="s">
        <v>2</v>
      </c>
      <c r="O3" s="35" t="s">
        <v>3</v>
      </c>
      <c r="P3" s="27" t="s">
        <v>4</v>
      </c>
      <c r="Q3" s="31" t="s">
        <v>0</v>
      </c>
      <c r="R3" s="122" t="s">
        <v>1</v>
      </c>
      <c r="S3" s="29" t="s">
        <v>2</v>
      </c>
      <c r="T3" s="35" t="s">
        <v>3</v>
      </c>
      <c r="U3" s="30" t="s">
        <v>4</v>
      </c>
      <c r="V3" s="28" t="s">
        <v>0</v>
      </c>
      <c r="W3" s="25" t="s">
        <v>1</v>
      </c>
      <c r="X3" s="29" t="s">
        <v>2</v>
      </c>
      <c r="Y3" s="35" t="s">
        <v>3</v>
      </c>
      <c r="Z3" s="27" t="s">
        <v>4</v>
      </c>
      <c r="AA3" s="31" t="s">
        <v>0</v>
      </c>
      <c r="AB3" s="25" t="s">
        <v>1</v>
      </c>
      <c r="AC3" s="29" t="s">
        <v>2</v>
      </c>
      <c r="AD3" s="40" t="s">
        <v>3</v>
      </c>
      <c r="AE3" s="30" t="s">
        <v>4</v>
      </c>
    </row>
    <row r="4" spans="1:31">
      <c r="A4" s="9">
        <v>1</v>
      </c>
      <c r="B4" s="21">
        <v>1.44</v>
      </c>
      <c r="C4" s="22">
        <v>1.35</v>
      </c>
      <c r="D4" s="84">
        <v>0</v>
      </c>
      <c r="E4" s="5">
        <v>0</v>
      </c>
      <c r="F4" s="46">
        <v>3</v>
      </c>
      <c r="G4" s="32">
        <v>0.33</v>
      </c>
      <c r="H4" s="43">
        <v>0.43</v>
      </c>
      <c r="I4" s="13">
        <v>0</v>
      </c>
      <c r="J4" s="36">
        <v>0</v>
      </c>
      <c r="K4" s="14">
        <v>3</v>
      </c>
      <c r="L4" s="7">
        <v>2.33</v>
      </c>
      <c r="M4" s="44">
        <v>3.36</v>
      </c>
      <c r="N4" s="5">
        <v>0</v>
      </c>
      <c r="O4" s="36">
        <v>0</v>
      </c>
      <c r="P4" s="4">
        <v>3</v>
      </c>
      <c r="Q4" s="12">
        <v>1.34</v>
      </c>
      <c r="R4" s="123">
        <v>1.1599999999999999</v>
      </c>
      <c r="S4" s="13">
        <v>0</v>
      </c>
      <c r="T4" s="36">
        <v>0</v>
      </c>
      <c r="U4" s="14">
        <v>3</v>
      </c>
      <c r="V4" s="5">
        <v>1.73</v>
      </c>
      <c r="W4" s="43">
        <v>2.13</v>
      </c>
      <c r="X4" s="5">
        <v>0</v>
      </c>
      <c r="Y4" s="36">
        <v>0</v>
      </c>
      <c r="Z4" s="4">
        <v>3</v>
      </c>
      <c r="AA4" s="12">
        <v>2.0699999999999998</v>
      </c>
      <c r="AB4" s="43">
        <v>3.75</v>
      </c>
      <c r="AC4" s="13">
        <v>0</v>
      </c>
      <c r="AD4" s="124">
        <v>0</v>
      </c>
      <c r="AE4" s="14">
        <v>3</v>
      </c>
    </row>
    <row r="5" spans="1:31">
      <c r="A5" s="10">
        <v>2</v>
      </c>
      <c r="B5" s="17">
        <v>1.48</v>
      </c>
      <c r="C5" s="18">
        <v>1.35</v>
      </c>
      <c r="D5" s="84">
        <v>0</v>
      </c>
      <c r="E5" s="5">
        <v>0</v>
      </c>
      <c r="F5" s="19">
        <v>3</v>
      </c>
      <c r="G5" s="15">
        <v>0.4</v>
      </c>
      <c r="H5" s="18">
        <v>0.38</v>
      </c>
      <c r="I5" s="7">
        <v>0</v>
      </c>
      <c r="J5" s="17">
        <v>0</v>
      </c>
      <c r="K5" s="14">
        <v>3</v>
      </c>
      <c r="L5" s="7">
        <v>2.33</v>
      </c>
      <c r="M5" s="18">
        <v>3.16</v>
      </c>
      <c r="N5" s="5">
        <v>0</v>
      </c>
      <c r="O5" s="36">
        <v>0</v>
      </c>
      <c r="P5" s="4">
        <v>3</v>
      </c>
      <c r="Q5" s="15">
        <v>1.5</v>
      </c>
      <c r="R5" s="18">
        <v>1.1499999999999999</v>
      </c>
      <c r="S5" s="7">
        <v>44.84</v>
      </c>
      <c r="T5" s="17">
        <v>0.23</v>
      </c>
      <c r="U5" s="16">
        <v>3</v>
      </c>
      <c r="V5" s="7">
        <v>1.6</v>
      </c>
      <c r="W5" s="18">
        <v>2.2400000000000002</v>
      </c>
      <c r="X5" s="5">
        <v>0</v>
      </c>
      <c r="Y5" s="36">
        <v>0</v>
      </c>
      <c r="Z5" s="4">
        <v>3</v>
      </c>
      <c r="AA5" s="15">
        <v>2.08</v>
      </c>
      <c r="AB5" s="18">
        <v>3.74</v>
      </c>
      <c r="AC5" s="7">
        <v>0</v>
      </c>
      <c r="AD5" s="124">
        <v>0</v>
      </c>
      <c r="AE5" s="14">
        <v>3</v>
      </c>
    </row>
    <row r="6" spans="1:31">
      <c r="A6" s="10">
        <v>3</v>
      </c>
      <c r="B6" s="17">
        <v>1.44</v>
      </c>
      <c r="C6" s="18">
        <v>1.35</v>
      </c>
      <c r="D6" s="84">
        <v>0</v>
      </c>
      <c r="E6" s="5">
        <v>0</v>
      </c>
      <c r="F6" s="19">
        <v>3</v>
      </c>
      <c r="G6" s="33">
        <v>0.47</v>
      </c>
      <c r="H6" s="18">
        <v>0.38</v>
      </c>
      <c r="I6" s="7">
        <v>0</v>
      </c>
      <c r="J6" s="17">
        <v>0</v>
      </c>
      <c r="K6" s="14">
        <v>3</v>
      </c>
      <c r="L6" s="7">
        <v>2.2999999999999998</v>
      </c>
      <c r="M6" s="18">
        <v>2.97</v>
      </c>
      <c r="N6" s="5">
        <v>0</v>
      </c>
      <c r="O6" s="36">
        <v>0</v>
      </c>
      <c r="P6" s="4">
        <v>3</v>
      </c>
      <c r="Q6" s="15">
        <v>1.6</v>
      </c>
      <c r="R6" s="18">
        <v>1.55</v>
      </c>
      <c r="S6" s="7">
        <v>4.16</v>
      </c>
      <c r="T6" s="167" t="s">
        <v>29</v>
      </c>
      <c r="U6" s="168"/>
      <c r="V6" s="7">
        <v>1.52</v>
      </c>
      <c r="W6" s="18">
        <v>2.15</v>
      </c>
      <c r="X6" s="5">
        <v>0</v>
      </c>
      <c r="Y6" s="36">
        <v>0</v>
      </c>
      <c r="Z6" s="4">
        <v>3</v>
      </c>
      <c r="AA6" s="15">
        <v>2.0699999999999998</v>
      </c>
      <c r="AB6" s="18">
        <v>3.74</v>
      </c>
      <c r="AC6" s="7">
        <v>0</v>
      </c>
      <c r="AD6" s="124">
        <v>0</v>
      </c>
      <c r="AE6" s="14">
        <v>3</v>
      </c>
    </row>
    <row r="7" spans="1:31">
      <c r="A7" s="10">
        <v>4</v>
      </c>
      <c r="B7" s="17">
        <v>1.35</v>
      </c>
      <c r="C7" s="18">
        <v>1.3</v>
      </c>
      <c r="D7" s="84">
        <v>0</v>
      </c>
      <c r="E7" s="5">
        <v>0</v>
      </c>
      <c r="F7" s="19">
        <v>3</v>
      </c>
      <c r="G7" s="33">
        <v>0.47</v>
      </c>
      <c r="H7" s="18">
        <v>0.32</v>
      </c>
      <c r="I7" s="7">
        <v>0</v>
      </c>
      <c r="J7" s="17">
        <v>0</v>
      </c>
      <c r="K7" s="14">
        <v>3</v>
      </c>
      <c r="L7" s="7">
        <v>2.2599999999999998</v>
      </c>
      <c r="M7" s="18">
        <v>2.94</v>
      </c>
      <c r="N7" s="5">
        <v>0</v>
      </c>
      <c r="O7" s="36">
        <v>0</v>
      </c>
      <c r="P7" s="4">
        <v>3</v>
      </c>
      <c r="Q7" s="15">
        <v>1.87</v>
      </c>
      <c r="R7" s="18">
        <v>1.85</v>
      </c>
      <c r="S7" s="7">
        <v>2.63</v>
      </c>
      <c r="T7" s="167" t="s">
        <v>29</v>
      </c>
      <c r="U7" s="168"/>
      <c r="V7" s="7">
        <v>1.53</v>
      </c>
      <c r="W7" s="18">
        <v>2.36</v>
      </c>
      <c r="X7" s="5">
        <v>0</v>
      </c>
      <c r="Y7" s="36">
        <v>0</v>
      </c>
      <c r="Z7" s="4">
        <v>3</v>
      </c>
      <c r="AA7" s="15">
        <v>2.0699999999999998</v>
      </c>
      <c r="AB7" s="18">
        <v>3.68</v>
      </c>
      <c r="AC7" s="7">
        <v>0</v>
      </c>
      <c r="AD7" s="41">
        <v>0</v>
      </c>
      <c r="AE7" s="14">
        <v>3</v>
      </c>
    </row>
    <row r="8" spans="1:31">
      <c r="A8" s="10">
        <v>5</v>
      </c>
      <c r="B8" s="17">
        <v>1.28</v>
      </c>
      <c r="C8" s="18">
        <v>1.23</v>
      </c>
      <c r="D8" s="20">
        <v>0</v>
      </c>
      <c r="E8" s="7">
        <v>0</v>
      </c>
      <c r="F8" s="19">
        <v>3</v>
      </c>
      <c r="G8" s="15">
        <v>0.6</v>
      </c>
      <c r="H8" s="18">
        <v>0.35</v>
      </c>
      <c r="I8" s="7">
        <v>0</v>
      </c>
      <c r="J8" s="17">
        <v>0</v>
      </c>
      <c r="K8" s="14">
        <v>3</v>
      </c>
      <c r="L8" s="7">
        <v>2.23</v>
      </c>
      <c r="M8" s="18">
        <v>2.82</v>
      </c>
      <c r="N8" s="5">
        <v>0</v>
      </c>
      <c r="O8" s="36">
        <v>0</v>
      </c>
      <c r="P8" s="4">
        <v>3</v>
      </c>
      <c r="Q8" s="15">
        <v>1.97</v>
      </c>
      <c r="R8" s="18">
        <v>2.13</v>
      </c>
      <c r="S8" s="7">
        <v>0</v>
      </c>
      <c r="T8" s="39">
        <v>0</v>
      </c>
      <c r="U8" s="16">
        <v>3</v>
      </c>
      <c r="V8" s="7">
        <v>1.55</v>
      </c>
      <c r="W8" s="18">
        <v>2</v>
      </c>
      <c r="X8" s="5">
        <v>0</v>
      </c>
      <c r="Y8" s="36">
        <v>0</v>
      </c>
      <c r="Z8" s="4">
        <v>3</v>
      </c>
      <c r="AA8" s="15">
        <v>2.0699999999999998</v>
      </c>
      <c r="AB8" s="18">
        <v>3.75</v>
      </c>
      <c r="AC8" s="7">
        <v>0</v>
      </c>
      <c r="AD8" s="41">
        <v>0</v>
      </c>
      <c r="AE8" s="14">
        <v>3</v>
      </c>
    </row>
    <row r="9" spans="1:31">
      <c r="A9" s="10">
        <v>6</v>
      </c>
      <c r="B9" s="17">
        <v>1.23</v>
      </c>
      <c r="C9" s="18">
        <v>1.17</v>
      </c>
      <c r="D9" s="20">
        <v>0</v>
      </c>
      <c r="E9" s="7">
        <v>0</v>
      </c>
      <c r="F9" s="19">
        <v>3</v>
      </c>
      <c r="G9" s="33">
        <v>1.05</v>
      </c>
      <c r="H9" s="18">
        <v>0.25</v>
      </c>
      <c r="I9" s="7">
        <v>0</v>
      </c>
      <c r="J9" s="17">
        <v>0</v>
      </c>
      <c r="K9" s="14">
        <v>3</v>
      </c>
      <c r="L9" s="7">
        <v>2.23</v>
      </c>
      <c r="M9" s="18">
        <v>2.87</v>
      </c>
      <c r="N9" s="5">
        <v>0</v>
      </c>
      <c r="O9" s="36">
        <v>0</v>
      </c>
      <c r="P9" s="4">
        <v>3</v>
      </c>
      <c r="Q9" s="15">
        <v>2.02</v>
      </c>
      <c r="R9" s="18">
        <v>2.5499999999999998</v>
      </c>
      <c r="S9" s="7">
        <v>0</v>
      </c>
      <c r="T9" s="17">
        <v>0</v>
      </c>
      <c r="U9" s="16">
        <v>3</v>
      </c>
      <c r="V9" s="7">
        <v>1.61</v>
      </c>
      <c r="W9" s="18">
        <v>2</v>
      </c>
      <c r="X9" s="5">
        <v>0</v>
      </c>
      <c r="Y9" s="36">
        <v>0</v>
      </c>
      <c r="Z9" s="4">
        <v>3</v>
      </c>
      <c r="AA9" s="15">
        <v>2.0699999999999998</v>
      </c>
      <c r="AB9" s="18">
        <v>3.68</v>
      </c>
      <c r="AC9" s="7">
        <v>0</v>
      </c>
      <c r="AD9" s="41">
        <v>0</v>
      </c>
      <c r="AE9" s="14">
        <v>3</v>
      </c>
    </row>
    <row r="10" spans="1:31">
      <c r="A10" s="10">
        <v>7</v>
      </c>
      <c r="B10" s="17">
        <v>1.2</v>
      </c>
      <c r="C10" s="18">
        <v>1.1000000000000001</v>
      </c>
      <c r="D10" s="20">
        <v>0</v>
      </c>
      <c r="E10" s="7">
        <v>0</v>
      </c>
      <c r="F10" s="19">
        <v>3</v>
      </c>
      <c r="G10" s="33">
        <v>1.1299999999999999</v>
      </c>
      <c r="H10" s="18">
        <v>0.2</v>
      </c>
      <c r="I10" s="7">
        <v>0</v>
      </c>
      <c r="J10" s="17">
        <v>0</v>
      </c>
      <c r="K10" s="14">
        <v>3</v>
      </c>
      <c r="L10" s="7">
        <v>2.2200000000000002</v>
      </c>
      <c r="M10" s="18">
        <v>2.87</v>
      </c>
      <c r="N10" s="5">
        <v>0</v>
      </c>
      <c r="O10" s="36">
        <v>0</v>
      </c>
      <c r="P10" s="4">
        <v>3</v>
      </c>
      <c r="Q10" s="15">
        <v>2.04</v>
      </c>
      <c r="R10" s="18">
        <v>2.65</v>
      </c>
      <c r="S10" s="7">
        <v>0</v>
      </c>
      <c r="T10" s="17">
        <v>0</v>
      </c>
      <c r="U10" s="16">
        <v>3</v>
      </c>
      <c r="V10" s="7">
        <v>1.7</v>
      </c>
      <c r="W10" s="18">
        <v>2.35</v>
      </c>
      <c r="X10" s="5">
        <v>0</v>
      </c>
      <c r="Y10" s="36">
        <v>0</v>
      </c>
      <c r="Z10" s="4">
        <v>3</v>
      </c>
      <c r="AA10" s="15">
        <v>2.06</v>
      </c>
      <c r="AB10" s="18">
        <v>3.5</v>
      </c>
      <c r="AC10" s="7">
        <v>0</v>
      </c>
      <c r="AD10" s="41">
        <v>0</v>
      </c>
      <c r="AE10" s="14">
        <v>3</v>
      </c>
    </row>
    <row r="11" spans="1:31">
      <c r="A11" s="10">
        <v>8</v>
      </c>
      <c r="B11" s="17">
        <v>1.1200000000000001</v>
      </c>
      <c r="C11" s="18">
        <v>0.95</v>
      </c>
      <c r="D11" s="20">
        <v>0</v>
      </c>
      <c r="E11" s="7">
        <v>0</v>
      </c>
      <c r="F11" s="19">
        <v>3</v>
      </c>
      <c r="G11" s="15">
        <v>1.2</v>
      </c>
      <c r="H11" s="18">
        <v>0.4</v>
      </c>
      <c r="I11" s="7">
        <v>0</v>
      </c>
      <c r="J11" s="17">
        <v>0</v>
      </c>
      <c r="K11" s="14">
        <v>3</v>
      </c>
      <c r="L11" s="7">
        <v>2.12</v>
      </c>
      <c r="M11" s="18">
        <v>2.9</v>
      </c>
      <c r="N11" s="5">
        <v>0</v>
      </c>
      <c r="O11" s="36">
        <v>0</v>
      </c>
      <c r="P11" s="4">
        <v>3</v>
      </c>
      <c r="Q11" s="15">
        <v>2.08</v>
      </c>
      <c r="R11" s="18">
        <v>2.63</v>
      </c>
      <c r="S11" s="7">
        <v>0</v>
      </c>
      <c r="T11" s="17">
        <v>0</v>
      </c>
      <c r="U11" s="16">
        <v>3</v>
      </c>
      <c r="V11" s="7">
        <v>1.77</v>
      </c>
      <c r="W11" s="18">
        <v>2.57</v>
      </c>
      <c r="X11" s="5">
        <v>0</v>
      </c>
      <c r="Y11" s="36">
        <v>0</v>
      </c>
      <c r="Z11" s="4">
        <v>3</v>
      </c>
      <c r="AA11" s="15">
        <v>2.0499999999999998</v>
      </c>
      <c r="AB11" s="18">
        <v>3.25</v>
      </c>
      <c r="AC11" s="7">
        <v>0</v>
      </c>
      <c r="AD11" s="41">
        <v>0</v>
      </c>
      <c r="AE11" s="14">
        <v>3</v>
      </c>
    </row>
    <row r="12" spans="1:31">
      <c r="A12" s="10">
        <v>9</v>
      </c>
      <c r="B12" s="17">
        <v>1.1000000000000001</v>
      </c>
      <c r="C12" s="18">
        <v>0.72</v>
      </c>
      <c r="D12" s="20">
        <v>0</v>
      </c>
      <c r="E12" s="7">
        <v>0</v>
      </c>
      <c r="F12" s="19">
        <v>3</v>
      </c>
      <c r="G12" s="33">
        <v>1.18</v>
      </c>
      <c r="H12" s="18">
        <v>0.72</v>
      </c>
      <c r="I12" s="7">
        <v>0</v>
      </c>
      <c r="J12" s="17">
        <v>0</v>
      </c>
      <c r="K12" s="14">
        <v>3</v>
      </c>
      <c r="L12" s="7">
        <v>2.09</v>
      </c>
      <c r="M12" s="18">
        <v>2.9</v>
      </c>
      <c r="N12" s="5">
        <v>0</v>
      </c>
      <c r="O12" s="36">
        <v>0</v>
      </c>
      <c r="P12" s="4">
        <v>3</v>
      </c>
      <c r="Q12" s="15">
        <v>2.1</v>
      </c>
      <c r="R12" s="18">
        <v>2.65</v>
      </c>
      <c r="S12" s="7">
        <v>0</v>
      </c>
      <c r="T12" s="17">
        <v>0</v>
      </c>
      <c r="U12" s="16">
        <v>3</v>
      </c>
      <c r="V12" s="7">
        <v>1.77</v>
      </c>
      <c r="W12" s="18">
        <v>2.85</v>
      </c>
      <c r="X12" s="5">
        <v>0</v>
      </c>
      <c r="Y12" s="36">
        <v>0</v>
      </c>
      <c r="Z12" s="4">
        <v>3</v>
      </c>
      <c r="AA12" s="15">
        <v>2.08</v>
      </c>
      <c r="AB12" s="18">
        <v>3.2</v>
      </c>
      <c r="AC12" s="7">
        <v>0</v>
      </c>
      <c r="AD12" s="41">
        <v>0</v>
      </c>
      <c r="AE12" s="14">
        <v>3</v>
      </c>
    </row>
    <row r="13" spans="1:31">
      <c r="A13" s="10">
        <v>10</v>
      </c>
      <c r="B13" s="17">
        <v>1.04</v>
      </c>
      <c r="C13" s="18">
        <v>0.75</v>
      </c>
      <c r="D13" s="20">
        <v>0</v>
      </c>
      <c r="E13" s="7">
        <v>0</v>
      </c>
      <c r="F13" s="19">
        <v>3</v>
      </c>
      <c r="G13" s="33">
        <v>1.17</v>
      </c>
      <c r="H13" s="18">
        <v>0.63</v>
      </c>
      <c r="I13" s="7">
        <v>0</v>
      </c>
      <c r="J13" s="17">
        <v>0</v>
      </c>
      <c r="K13" s="14">
        <v>3</v>
      </c>
      <c r="L13" s="7">
        <v>2.0499999999999998</v>
      </c>
      <c r="M13" s="18">
        <v>2.5499999999999998</v>
      </c>
      <c r="N13" s="5">
        <v>0</v>
      </c>
      <c r="O13" s="36">
        <v>0</v>
      </c>
      <c r="P13" s="4">
        <v>3</v>
      </c>
      <c r="Q13" s="15">
        <v>2.0699999999999998</v>
      </c>
      <c r="R13" s="18">
        <v>2.98</v>
      </c>
      <c r="S13" s="7">
        <v>0</v>
      </c>
      <c r="T13" s="17">
        <v>0</v>
      </c>
      <c r="U13" s="16">
        <v>3</v>
      </c>
      <c r="V13" s="7">
        <v>1.75</v>
      </c>
      <c r="W13" s="18">
        <v>2.84</v>
      </c>
      <c r="X13" s="5">
        <v>0</v>
      </c>
      <c r="Y13" s="36">
        <v>0</v>
      </c>
      <c r="Z13" s="4">
        <v>3</v>
      </c>
      <c r="AA13" s="15">
        <v>2.1</v>
      </c>
      <c r="AB13" s="18">
        <v>3</v>
      </c>
      <c r="AC13" s="7">
        <v>0</v>
      </c>
      <c r="AD13" s="41">
        <v>0</v>
      </c>
      <c r="AE13" s="14">
        <v>3</v>
      </c>
    </row>
    <row r="14" spans="1:31">
      <c r="A14" s="10">
        <v>11</v>
      </c>
      <c r="B14" s="17">
        <v>0.95</v>
      </c>
      <c r="C14" s="18">
        <v>0.81</v>
      </c>
      <c r="D14" s="20">
        <v>0</v>
      </c>
      <c r="E14" s="7">
        <v>0</v>
      </c>
      <c r="F14" s="19">
        <v>3</v>
      </c>
      <c r="G14" s="33">
        <v>1.21</v>
      </c>
      <c r="H14" s="18">
        <v>0.71</v>
      </c>
      <c r="I14" s="7">
        <v>0</v>
      </c>
      <c r="J14" s="17">
        <v>0</v>
      </c>
      <c r="K14" s="14">
        <v>3</v>
      </c>
      <c r="L14" s="7">
        <v>2.0299999999999998</v>
      </c>
      <c r="M14" s="18">
        <v>2.33</v>
      </c>
      <c r="N14" s="5">
        <v>0</v>
      </c>
      <c r="O14" s="36">
        <v>0</v>
      </c>
      <c r="P14" s="4">
        <v>3</v>
      </c>
      <c r="Q14" s="15">
        <v>2.0499999999999998</v>
      </c>
      <c r="R14" s="18">
        <v>3</v>
      </c>
      <c r="S14" s="7">
        <v>0</v>
      </c>
      <c r="T14" s="17">
        <v>0</v>
      </c>
      <c r="U14" s="16">
        <v>3</v>
      </c>
      <c r="V14" s="7">
        <v>1.75</v>
      </c>
      <c r="W14" s="18">
        <v>2.71</v>
      </c>
      <c r="X14" s="5">
        <v>0</v>
      </c>
      <c r="Y14" s="36">
        <v>0</v>
      </c>
      <c r="Z14" s="4">
        <v>3</v>
      </c>
      <c r="AA14" s="15">
        <v>2.12</v>
      </c>
      <c r="AB14" s="18">
        <v>2.8</v>
      </c>
      <c r="AC14" s="7">
        <v>0</v>
      </c>
      <c r="AD14" s="41">
        <v>0</v>
      </c>
      <c r="AE14" s="14">
        <v>3</v>
      </c>
    </row>
    <row r="15" spans="1:31">
      <c r="A15" s="10">
        <v>12</v>
      </c>
      <c r="B15" s="17">
        <v>0.85</v>
      </c>
      <c r="C15" s="18">
        <v>0.74</v>
      </c>
      <c r="D15" s="20">
        <v>0</v>
      </c>
      <c r="E15" s="7">
        <v>0</v>
      </c>
      <c r="F15" s="19">
        <v>3</v>
      </c>
      <c r="G15" s="33">
        <v>1.24</v>
      </c>
      <c r="H15" s="18">
        <v>0.74</v>
      </c>
      <c r="I15" s="7">
        <v>0</v>
      </c>
      <c r="J15" s="17">
        <v>0</v>
      </c>
      <c r="K15" s="14">
        <v>3</v>
      </c>
      <c r="L15" s="7">
        <v>2.0299999999999998</v>
      </c>
      <c r="M15" s="18">
        <v>2.33</v>
      </c>
      <c r="N15" s="5">
        <v>0</v>
      </c>
      <c r="O15" s="36">
        <v>0</v>
      </c>
      <c r="P15" s="4">
        <v>3</v>
      </c>
      <c r="Q15" s="15">
        <v>2.02</v>
      </c>
      <c r="R15" s="18">
        <v>2.92</v>
      </c>
      <c r="S15" s="7">
        <v>0</v>
      </c>
      <c r="T15" s="17">
        <v>0</v>
      </c>
      <c r="U15" s="16">
        <v>3</v>
      </c>
      <c r="V15" s="7">
        <v>1.72</v>
      </c>
      <c r="W15" s="18">
        <v>2.54</v>
      </c>
      <c r="X15" s="5">
        <v>0</v>
      </c>
      <c r="Y15" s="36">
        <v>0</v>
      </c>
      <c r="Z15" s="4">
        <v>3</v>
      </c>
      <c r="AA15" s="15">
        <v>2.12</v>
      </c>
      <c r="AB15" s="18">
        <v>2.65</v>
      </c>
      <c r="AC15" s="7">
        <v>0</v>
      </c>
      <c r="AD15" s="41">
        <v>0</v>
      </c>
      <c r="AE15" s="14">
        <v>3</v>
      </c>
    </row>
    <row r="16" spans="1:31">
      <c r="A16" s="10">
        <v>13</v>
      </c>
      <c r="B16" s="17">
        <v>0.75</v>
      </c>
      <c r="C16" s="18">
        <v>0.73</v>
      </c>
      <c r="D16" s="20">
        <v>0</v>
      </c>
      <c r="E16" s="7">
        <v>0</v>
      </c>
      <c r="F16" s="19">
        <v>3</v>
      </c>
      <c r="G16" s="33">
        <v>1.35</v>
      </c>
      <c r="H16" s="18">
        <v>0.73</v>
      </c>
      <c r="I16" s="7">
        <v>0</v>
      </c>
      <c r="J16" s="17">
        <v>0</v>
      </c>
      <c r="K16" s="14">
        <v>3</v>
      </c>
      <c r="L16" s="7">
        <v>2.02</v>
      </c>
      <c r="M16" s="18">
        <v>2.35</v>
      </c>
      <c r="N16" s="5">
        <v>0</v>
      </c>
      <c r="O16" s="36">
        <v>0</v>
      </c>
      <c r="P16" s="4">
        <v>3</v>
      </c>
      <c r="Q16" s="15">
        <v>2.0099999999999998</v>
      </c>
      <c r="R16" s="18">
        <v>2.8</v>
      </c>
      <c r="S16" s="7">
        <v>0</v>
      </c>
      <c r="T16" s="17">
        <v>0</v>
      </c>
      <c r="U16" s="16">
        <v>3</v>
      </c>
      <c r="V16" s="7">
        <v>1.68</v>
      </c>
      <c r="W16" s="18">
        <v>2.33</v>
      </c>
      <c r="X16" s="5">
        <v>0</v>
      </c>
      <c r="Y16" s="36">
        <v>0</v>
      </c>
      <c r="Z16" s="4">
        <v>3</v>
      </c>
      <c r="AA16" s="15">
        <v>2.11</v>
      </c>
      <c r="AB16" s="18">
        <v>2.61</v>
      </c>
      <c r="AC16" s="7">
        <v>0</v>
      </c>
      <c r="AD16" s="41">
        <v>0</v>
      </c>
      <c r="AE16" s="14">
        <v>3</v>
      </c>
    </row>
    <row r="17" spans="1:31">
      <c r="A17" s="10">
        <v>14</v>
      </c>
      <c r="B17" s="17">
        <v>0.66</v>
      </c>
      <c r="C17" s="18">
        <v>0.8</v>
      </c>
      <c r="D17" s="20">
        <v>0</v>
      </c>
      <c r="E17" s="7">
        <v>0</v>
      </c>
      <c r="F17" s="19">
        <v>3</v>
      </c>
      <c r="G17" s="33">
        <v>1.41</v>
      </c>
      <c r="H17" s="18">
        <v>0.93</v>
      </c>
      <c r="I17" s="7">
        <v>0</v>
      </c>
      <c r="J17" s="17">
        <v>0</v>
      </c>
      <c r="K17" s="14">
        <v>3</v>
      </c>
      <c r="L17" s="7">
        <v>1.97</v>
      </c>
      <c r="M17" s="18">
        <v>2.0699999999999998</v>
      </c>
      <c r="N17" s="5">
        <v>0</v>
      </c>
      <c r="O17" s="36">
        <v>0</v>
      </c>
      <c r="P17" s="4">
        <v>3</v>
      </c>
      <c r="Q17" s="15">
        <v>2</v>
      </c>
      <c r="R17" s="18">
        <v>2.9</v>
      </c>
      <c r="S17" s="7">
        <v>0</v>
      </c>
      <c r="T17" s="17">
        <v>0</v>
      </c>
      <c r="U17" s="16">
        <v>3</v>
      </c>
      <c r="V17" s="7">
        <v>1.65</v>
      </c>
      <c r="W17" s="18">
        <v>1.99</v>
      </c>
      <c r="X17" s="5">
        <v>0</v>
      </c>
      <c r="Y17" s="36">
        <v>0</v>
      </c>
      <c r="Z17" s="4">
        <v>3</v>
      </c>
      <c r="AA17" s="15">
        <v>2.1</v>
      </c>
      <c r="AB17" s="18">
        <v>2.6</v>
      </c>
      <c r="AC17" s="7">
        <v>0</v>
      </c>
      <c r="AD17" s="41">
        <v>0</v>
      </c>
      <c r="AE17" s="14">
        <v>3</v>
      </c>
    </row>
    <row r="18" spans="1:31">
      <c r="A18" s="10">
        <v>15</v>
      </c>
      <c r="B18" s="17">
        <v>0.64</v>
      </c>
      <c r="C18" s="18">
        <v>0.75</v>
      </c>
      <c r="D18" s="20">
        <v>0</v>
      </c>
      <c r="E18" s="7">
        <v>0</v>
      </c>
      <c r="F18" s="19">
        <v>3</v>
      </c>
      <c r="G18" s="33">
        <v>1.43</v>
      </c>
      <c r="H18" s="18">
        <v>0.94</v>
      </c>
      <c r="I18" s="7">
        <v>0</v>
      </c>
      <c r="J18" s="17">
        <v>0</v>
      </c>
      <c r="K18" s="14">
        <v>3</v>
      </c>
      <c r="L18" s="7">
        <v>1.9</v>
      </c>
      <c r="M18" s="18">
        <v>2.0499999999999998</v>
      </c>
      <c r="N18" s="5">
        <v>0</v>
      </c>
      <c r="O18" s="36">
        <v>0</v>
      </c>
      <c r="P18" s="4">
        <v>3</v>
      </c>
      <c r="Q18" s="15">
        <v>1.96</v>
      </c>
      <c r="R18" s="18">
        <v>2.97</v>
      </c>
      <c r="S18" s="7">
        <v>0</v>
      </c>
      <c r="T18" s="17">
        <v>0</v>
      </c>
      <c r="U18" s="16">
        <v>3</v>
      </c>
      <c r="V18" s="7">
        <v>1.6</v>
      </c>
      <c r="W18" s="18">
        <v>1.64</v>
      </c>
      <c r="X18" s="5">
        <v>0</v>
      </c>
      <c r="Y18" s="36">
        <v>0</v>
      </c>
      <c r="Z18" s="4">
        <v>3</v>
      </c>
      <c r="AA18" s="15">
        <v>2.08</v>
      </c>
      <c r="AB18" s="18">
        <v>2.39</v>
      </c>
      <c r="AC18" s="7">
        <v>0</v>
      </c>
      <c r="AD18" s="41">
        <v>0</v>
      </c>
      <c r="AE18" s="14">
        <v>3</v>
      </c>
    </row>
    <row r="19" spans="1:31">
      <c r="A19" s="10">
        <v>16</v>
      </c>
      <c r="B19" s="17">
        <v>0.56000000000000005</v>
      </c>
      <c r="C19" s="18">
        <v>0.73</v>
      </c>
      <c r="D19" s="20">
        <v>0</v>
      </c>
      <c r="E19" s="7">
        <v>0</v>
      </c>
      <c r="F19" s="19">
        <v>3</v>
      </c>
      <c r="G19" s="33">
        <v>1.46</v>
      </c>
      <c r="H19" s="18">
        <v>1</v>
      </c>
      <c r="I19" s="7">
        <v>0</v>
      </c>
      <c r="J19" s="17">
        <v>0</v>
      </c>
      <c r="K19" s="14">
        <v>3</v>
      </c>
      <c r="L19" s="7">
        <v>1.78</v>
      </c>
      <c r="M19" s="18">
        <v>1.82</v>
      </c>
      <c r="N19" s="5">
        <v>0</v>
      </c>
      <c r="O19" s="36">
        <v>0</v>
      </c>
      <c r="P19" s="4">
        <v>3</v>
      </c>
      <c r="Q19" s="15">
        <v>1.88</v>
      </c>
      <c r="R19" s="18">
        <v>2.95</v>
      </c>
      <c r="S19" s="7">
        <v>0</v>
      </c>
      <c r="T19" s="17">
        <v>0</v>
      </c>
      <c r="U19" s="16">
        <v>3</v>
      </c>
      <c r="V19" s="7">
        <v>1.65</v>
      </c>
      <c r="W19" s="18">
        <v>1.62</v>
      </c>
      <c r="X19" s="5">
        <v>0</v>
      </c>
      <c r="Y19" s="36">
        <v>0</v>
      </c>
      <c r="Z19" s="4">
        <v>3</v>
      </c>
      <c r="AA19" s="15">
        <v>2.14</v>
      </c>
      <c r="AB19" s="18">
        <v>2.15</v>
      </c>
      <c r="AC19" s="7">
        <v>0</v>
      </c>
      <c r="AD19" s="41">
        <v>0</v>
      </c>
      <c r="AE19" s="14">
        <v>3</v>
      </c>
    </row>
    <row r="20" spans="1:31">
      <c r="A20" s="10">
        <v>17</v>
      </c>
      <c r="B20" s="17">
        <v>0.54</v>
      </c>
      <c r="C20" s="18">
        <v>0.7</v>
      </c>
      <c r="D20" s="20">
        <v>0</v>
      </c>
      <c r="E20" s="7">
        <v>0</v>
      </c>
      <c r="F20" s="19">
        <v>3</v>
      </c>
      <c r="G20" s="33">
        <v>1.52</v>
      </c>
      <c r="H20" s="18">
        <v>1.02</v>
      </c>
      <c r="I20" s="7">
        <v>0</v>
      </c>
      <c r="J20" s="17">
        <v>0</v>
      </c>
      <c r="K20" s="14">
        <v>3</v>
      </c>
      <c r="L20" s="7">
        <v>1.65</v>
      </c>
      <c r="M20" s="18">
        <v>1.6</v>
      </c>
      <c r="N20" s="5">
        <v>0</v>
      </c>
      <c r="O20" s="36">
        <v>0</v>
      </c>
      <c r="P20" s="4">
        <v>3</v>
      </c>
      <c r="Q20" s="15">
        <v>1.8</v>
      </c>
      <c r="R20" s="18">
        <v>2.65</v>
      </c>
      <c r="S20" s="7">
        <v>0</v>
      </c>
      <c r="T20" s="17">
        <v>0</v>
      </c>
      <c r="U20" s="16">
        <v>3</v>
      </c>
      <c r="V20" s="7">
        <v>1.66</v>
      </c>
      <c r="W20" s="18">
        <v>1.82</v>
      </c>
      <c r="X20" s="5">
        <v>0</v>
      </c>
      <c r="Y20" s="36">
        <v>0</v>
      </c>
      <c r="Z20" s="4">
        <v>3</v>
      </c>
      <c r="AA20" s="15">
        <v>2.25</v>
      </c>
      <c r="AB20" s="18">
        <v>2.41</v>
      </c>
      <c r="AC20" s="7">
        <v>0</v>
      </c>
      <c r="AD20" s="41">
        <v>0</v>
      </c>
      <c r="AE20" s="14">
        <v>3</v>
      </c>
    </row>
    <row r="21" spans="1:31">
      <c r="A21" s="10">
        <v>18</v>
      </c>
      <c r="B21" s="17">
        <v>0.53</v>
      </c>
      <c r="C21" s="18">
        <v>0.6</v>
      </c>
      <c r="D21" s="20">
        <v>0</v>
      </c>
      <c r="E21" s="7">
        <v>0</v>
      </c>
      <c r="F21" s="19">
        <v>3</v>
      </c>
      <c r="G21" s="15">
        <v>1.5</v>
      </c>
      <c r="H21" s="18">
        <v>1.1000000000000001</v>
      </c>
      <c r="I21" s="7">
        <v>0</v>
      </c>
      <c r="J21" s="17">
        <v>0</v>
      </c>
      <c r="K21" s="14">
        <v>3</v>
      </c>
      <c r="L21" s="7">
        <v>1.6</v>
      </c>
      <c r="M21" s="18">
        <v>1.39</v>
      </c>
      <c r="N21" s="5">
        <v>0</v>
      </c>
      <c r="O21" s="36">
        <v>0</v>
      </c>
      <c r="P21" s="4">
        <v>3</v>
      </c>
      <c r="Q21" s="15">
        <v>1.73</v>
      </c>
      <c r="R21" s="18">
        <v>2.1</v>
      </c>
      <c r="S21" s="7">
        <v>0</v>
      </c>
      <c r="T21" s="17">
        <v>0</v>
      </c>
      <c r="U21" s="16">
        <v>3</v>
      </c>
      <c r="V21" s="7">
        <v>1.77</v>
      </c>
      <c r="W21" s="18">
        <v>2.23</v>
      </c>
      <c r="X21" s="5">
        <v>0</v>
      </c>
      <c r="Y21" s="36">
        <v>0</v>
      </c>
      <c r="Z21" s="4">
        <v>3</v>
      </c>
      <c r="AA21" s="15">
        <v>2.27</v>
      </c>
      <c r="AB21" s="18">
        <v>2.6</v>
      </c>
      <c r="AC21" s="7">
        <v>0</v>
      </c>
      <c r="AD21" s="41">
        <v>0</v>
      </c>
      <c r="AE21" s="14">
        <v>3</v>
      </c>
    </row>
    <row r="22" spans="1:31">
      <c r="A22" s="10">
        <v>19</v>
      </c>
      <c r="B22" s="17">
        <v>0.45</v>
      </c>
      <c r="C22" s="18">
        <v>0.5</v>
      </c>
      <c r="D22" s="20">
        <v>0</v>
      </c>
      <c r="E22" s="7">
        <v>0</v>
      </c>
      <c r="F22" s="19">
        <v>3</v>
      </c>
      <c r="G22" s="33">
        <v>1.53</v>
      </c>
      <c r="H22" s="18">
        <v>1.1499999999999999</v>
      </c>
      <c r="I22" s="7">
        <v>0</v>
      </c>
      <c r="J22" s="167" t="s">
        <v>30</v>
      </c>
      <c r="K22" s="168"/>
      <c r="L22" s="7">
        <v>1.55</v>
      </c>
      <c r="M22" s="18">
        <v>1.37</v>
      </c>
      <c r="N22" s="7">
        <v>3.95</v>
      </c>
      <c r="O22" s="167" t="s">
        <v>30</v>
      </c>
      <c r="P22" s="168"/>
      <c r="Q22" s="15">
        <v>1.68</v>
      </c>
      <c r="R22" s="18">
        <v>1.63</v>
      </c>
      <c r="S22" s="7">
        <v>4.16</v>
      </c>
      <c r="T22" s="167" t="s">
        <v>29</v>
      </c>
      <c r="U22" s="168"/>
      <c r="V22" s="7">
        <v>1.78</v>
      </c>
      <c r="W22" s="18">
        <v>2.65</v>
      </c>
      <c r="X22" s="5">
        <v>0</v>
      </c>
      <c r="Y22" s="36">
        <v>0</v>
      </c>
      <c r="Z22" s="4">
        <v>3</v>
      </c>
      <c r="AA22" s="15">
        <v>2.29</v>
      </c>
      <c r="AB22" s="18">
        <v>2.65</v>
      </c>
      <c r="AC22" s="7">
        <v>0</v>
      </c>
      <c r="AD22" s="41">
        <v>0</v>
      </c>
      <c r="AE22" s="14">
        <v>3</v>
      </c>
    </row>
    <row r="23" spans="1:31">
      <c r="A23" s="10">
        <v>20</v>
      </c>
      <c r="B23" s="17">
        <v>0.39</v>
      </c>
      <c r="C23" s="18">
        <v>0.45</v>
      </c>
      <c r="D23" s="20">
        <v>0</v>
      </c>
      <c r="E23" s="7">
        <v>0</v>
      </c>
      <c r="F23" s="19">
        <v>3</v>
      </c>
      <c r="G23" s="15">
        <v>1.6</v>
      </c>
      <c r="H23" s="18">
        <v>1.52</v>
      </c>
      <c r="I23" s="7">
        <v>0</v>
      </c>
      <c r="J23" s="17">
        <v>0</v>
      </c>
      <c r="K23" s="14">
        <v>3</v>
      </c>
      <c r="L23" s="7">
        <v>1.55</v>
      </c>
      <c r="M23" s="18">
        <v>1.3</v>
      </c>
      <c r="N23" s="7">
        <v>18.600000000000001</v>
      </c>
      <c r="O23" s="167" t="s">
        <v>31</v>
      </c>
      <c r="P23" s="168"/>
      <c r="Q23" s="15">
        <v>1.7</v>
      </c>
      <c r="R23" s="18">
        <v>1.65</v>
      </c>
      <c r="S23" s="7">
        <v>11.16</v>
      </c>
      <c r="T23" s="167" t="s">
        <v>32</v>
      </c>
      <c r="U23" s="168"/>
      <c r="V23" s="7">
        <v>1.8</v>
      </c>
      <c r="W23" s="18">
        <v>2.8</v>
      </c>
      <c r="X23" s="5">
        <v>0</v>
      </c>
      <c r="Y23" s="36">
        <v>0</v>
      </c>
      <c r="Z23" s="4">
        <v>3</v>
      </c>
      <c r="AA23" s="15">
        <v>2.2799999999999998</v>
      </c>
      <c r="AB23" s="18">
        <v>2.57</v>
      </c>
      <c r="AC23" s="7">
        <v>0</v>
      </c>
      <c r="AD23" s="41">
        <v>0</v>
      </c>
      <c r="AE23" s="14">
        <v>3</v>
      </c>
    </row>
    <row r="24" spans="1:31">
      <c r="A24" s="10">
        <v>21</v>
      </c>
      <c r="B24" s="17">
        <v>0.28999999999999998</v>
      </c>
      <c r="C24" s="18">
        <v>0.32</v>
      </c>
      <c r="D24" s="20">
        <v>0</v>
      </c>
      <c r="E24" s="7">
        <v>0</v>
      </c>
      <c r="F24" s="19">
        <v>3</v>
      </c>
      <c r="G24" s="33">
        <v>1.66</v>
      </c>
      <c r="H24" s="18">
        <v>1.68</v>
      </c>
      <c r="I24" s="7">
        <v>0</v>
      </c>
      <c r="J24" s="17">
        <v>0</v>
      </c>
      <c r="K24" s="14">
        <v>3</v>
      </c>
      <c r="L24" s="7">
        <v>1.58</v>
      </c>
      <c r="M24" s="18">
        <v>1.32</v>
      </c>
      <c r="N24" s="7">
        <v>23.65</v>
      </c>
      <c r="O24" s="165" t="s">
        <v>32</v>
      </c>
      <c r="P24" s="166"/>
      <c r="Q24" s="15">
        <v>1.78</v>
      </c>
      <c r="R24" s="18">
        <v>1.75</v>
      </c>
      <c r="S24" s="7">
        <v>8.93</v>
      </c>
      <c r="T24" s="167" t="s">
        <v>32</v>
      </c>
      <c r="U24" s="168"/>
      <c r="V24" s="7">
        <v>1.83</v>
      </c>
      <c r="W24" s="18">
        <v>3.01</v>
      </c>
      <c r="X24" s="5">
        <v>0</v>
      </c>
      <c r="Y24" s="36">
        <v>0</v>
      </c>
      <c r="Z24" s="4">
        <v>3</v>
      </c>
      <c r="AA24" s="15">
        <v>2.27</v>
      </c>
      <c r="AB24" s="18">
        <v>2.35</v>
      </c>
      <c r="AC24" s="7">
        <v>0</v>
      </c>
      <c r="AD24" s="41">
        <v>0</v>
      </c>
      <c r="AE24" s="14">
        <v>3</v>
      </c>
    </row>
    <row r="25" spans="1:31">
      <c r="A25" s="10">
        <v>22</v>
      </c>
      <c r="B25" s="17">
        <v>0.25</v>
      </c>
      <c r="C25" s="18">
        <v>0.17</v>
      </c>
      <c r="D25" s="20">
        <v>0</v>
      </c>
      <c r="E25" s="7">
        <v>0</v>
      </c>
      <c r="F25" s="19">
        <v>3</v>
      </c>
      <c r="G25" s="33">
        <v>1.72</v>
      </c>
      <c r="H25" s="18">
        <v>2.09</v>
      </c>
      <c r="I25" s="7">
        <v>0</v>
      </c>
      <c r="J25" s="17">
        <v>0</v>
      </c>
      <c r="K25" s="14">
        <v>3</v>
      </c>
      <c r="L25" s="7">
        <v>1.52</v>
      </c>
      <c r="M25" s="18">
        <v>1.31</v>
      </c>
      <c r="N25" s="7">
        <v>20.89</v>
      </c>
      <c r="O25" s="165" t="s">
        <v>32</v>
      </c>
      <c r="P25" s="166"/>
      <c r="Q25" s="15">
        <v>1.9</v>
      </c>
      <c r="R25" s="18">
        <v>2.5</v>
      </c>
      <c r="S25" s="7">
        <v>0</v>
      </c>
      <c r="T25" s="17">
        <v>0</v>
      </c>
      <c r="U25" s="16">
        <v>3</v>
      </c>
      <c r="V25" s="7">
        <v>1.83</v>
      </c>
      <c r="W25" s="18">
        <v>3.32</v>
      </c>
      <c r="X25" s="5">
        <v>0</v>
      </c>
      <c r="Y25" s="36">
        <v>0</v>
      </c>
      <c r="Z25" s="4">
        <v>3</v>
      </c>
      <c r="AA25" s="15">
        <v>2.2400000000000002</v>
      </c>
      <c r="AB25" s="18">
        <v>2.2000000000000002</v>
      </c>
      <c r="AC25" s="7">
        <v>0</v>
      </c>
      <c r="AD25" s="41">
        <v>0</v>
      </c>
      <c r="AE25" s="14">
        <v>3</v>
      </c>
    </row>
    <row r="26" spans="1:31">
      <c r="A26" s="10">
        <v>23</v>
      </c>
      <c r="B26" s="17">
        <v>0.2</v>
      </c>
      <c r="C26" s="18">
        <v>0.03</v>
      </c>
      <c r="D26" s="20">
        <v>0</v>
      </c>
      <c r="E26" s="7">
        <v>0</v>
      </c>
      <c r="F26" s="19">
        <v>3</v>
      </c>
      <c r="G26" s="33">
        <v>1.79</v>
      </c>
      <c r="H26" s="18">
        <v>2.15</v>
      </c>
      <c r="I26" s="7">
        <v>0</v>
      </c>
      <c r="J26" s="17">
        <v>0</v>
      </c>
      <c r="K26" s="14">
        <v>3</v>
      </c>
      <c r="L26" s="7">
        <v>1.45</v>
      </c>
      <c r="M26" s="18">
        <v>1.4</v>
      </c>
      <c r="N26" s="7">
        <v>10.119999999999999</v>
      </c>
      <c r="O26" s="165" t="s">
        <v>32</v>
      </c>
      <c r="P26" s="166"/>
      <c r="Q26" s="15">
        <v>1.85</v>
      </c>
      <c r="R26" s="18">
        <v>2.83</v>
      </c>
      <c r="S26" s="7">
        <v>0</v>
      </c>
      <c r="T26" s="17">
        <v>0</v>
      </c>
      <c r="U26" s="16">
        <v>3</v>
      </c>
      <c r="V26" s="7">
        <v>1.85</v>
      </c>
      <c r="W26" s="18">
        <v>3.45</v>
      </c>
      <c r="X26" s="5">
        <v>0</v>
      </c>
      <c r="Y26" s="36">
        <v>0</v>
      </c>
      <c r="Z26" s="4">
        <v>3</v>
      </c>
      <c r="AA26" s="15">
        <v>2.23</v>
      </c>
      <c r="AB26" s="18">
        <v>2.13</v>
      </c>
      <c r="AC26" s="7">
        <v>2.94</v>
      </c>
      <c r="AD26" s="167" t="s">
        <v>30</v>
      </c>
      <c r="AE26" s="168"/>
    </row>
    <row r="27" spans="1:31">
      <c r="A27" s="10">
        <v>24</v>
      </c>
      <c r="B27" s="17">
        <v>0.13</v>
      </c>
      <c r="C27" s="18">
        <v>0.05</v>
      </c>
      <c r="D27" s="20">
        <v>0</v>
      </c>
      <c r="E27" s="7">
        <v>0</v>
      </c>
      <c r="F27" s="19">
        <v>3</v>
      </c>
      <c r="G27" s="33">
        <v>1.88</v>
      </c>
      <c r="H27" s="18">
        <v>2.23</v>
      </c>
      <c r="I27" s="7">
        <v>0</v>
      </c>
      <c r="J27" s="17">
        <v>0</v>
      </c>
      <c r="K27" s="14">
        <v>3</v>
      </c>
      <c r="L27" s="7">
        <v>1.46</v>
      </c>
      <c r="M27" s="18">
        <v>1.45</v>
      </c>
      <c r="N27" s="7">
        <v>4.57</v>
      </c>
      <c r="O27" s="165" t="s">
        <v>32</v>
      </c>
      <c r="P27" s="166"/>
      <c r="Q27" s="15">
        <v>1.85</v>
      </c>
      <c r="R27" s="18">
        <v>2.8</v>
      </c>
      <c r="S27" s="7">
        <v>0</v>
      </c>
      <c r="T27" s="17">
        <v>0</v>
      </c>
      <c r="U27" s="16">
        <v>3</v>
      </c>
      <c r="V27" s="7">
        <v>1.87</v>
      </c>
      <c r="W27" s="18">
        <v>3.16</v>
      </c>
      <c r="X27" s="5">
        <v>0</v>
      </c>
      <c r="Y27" s="36">
        <v>0</v>
      </c>
      <c r="Z27" s="4">
        <v>3</v>
      </c>
      <c r="AA27" s="15">
        <v>2.2799999999999998</v>
      </c>
      <c r="AB27" s="18">
        <v>2.21</v>
      </c>
      <c r="AC27" s="7">
        <v>2.46</v>
      </c>
      <c r="AD27" s="167" t="s">
        <v>30</v>
      </c>
      <c r="AE27" s="168"/>
    </row>
    <row r="28" spans="1:31">
      <c r="A28" s="10">
        <v>25</v>
      </c>
      <c r="B28" s="17">
        <v>0.04</v>
      </c>
      <c r="C28" s="18">
        <v>0.15</v>
      </c>
      <c r="D28" s="20">
        <v>0</v>
      </c>
      <c r="E28" s="7">
        <v>0</v>
      </c>
      <c r="F28" s="19">
        <v>3</v>
      </c>
      <c r="G28" s="33">
        <v>2.0299999999999998</v>
      </c>
      <c r="H28" s="18">
        <v>2.5499999999999998</v>
      </c>
      <c r="I28" s="7">
        <v>0</v>
      </c>
      <c r="J28" s="17">
        <v>0</v>
      </c>
      <c r="K28" s="14">
        <v>3</v>
      </c>
      <c r="L28" s="7">
        <v>1.51</v>
      </c>
      <c r="M28" s="18">
        <v>1.47</v>
      </c>
      <c r="N28" s="7">
        <v>9.2899999999999991</v>
      </c>
      <c r="O28" s="165" t="s">
        <v>32</v>
      </c>
      <c r="P28" s="166"/>
      <c r="Q28" s="15">
        <v>1.85</v>
      </c>
      <c r="R28" s="18">
        <v>2.83</v>
      </c>
      <c r="S28" s="7">
        <v>0</v>
      </c>
      <c r="T28" s="17">
        <v>0</v>
      </c>
      <c r="U28" s="16">
        <v>3</v>
      </c>
      <c r="V28" s="7">
        <v>1.87</v>
      </c>
      <c r="W28" s="18">
        <v>3.28</v>
      </c>
      <c r="X28" s="5">
        <v>0</v>
      </c>
      <c r="Y28" s="36">
        <v>0</v>
      </c>
      <c r="Z28" s="4">
        <v>3</v>
      </c>
      <c r="AA28" s="15">
        <v>2.3199999999999998</v>
      </c>
      <c r="AB28" s="18">
        <v>2.25</v>
      </c>
      <c r="AC28" s="7">
        <v>2.46</v>
      </c>
      <c r="AD28" s="167" t="s">
        <v>30</v>
      </c>
      <c r="AE28" s="168"/>
    </row>
    <row r="29" spans="1:31">
      <c r="A29" s="10">
        <v>26</v>
      </c>
      <c r="B29" s="17">
        <v>0.04</v>
      </c>
      <c r="C29" s="18">
        <v>0.3</v>
      </c>
      <c r="D29" s="20">
        <v>0</v>
      </c>
      <c r="E29" s="7">
        <v>0</v>
      </c>
      <c r="F29" s="19">
        <v>3</v>
      </c>
      <c r="G29" s="15">
        <v>2.33</v>
      </c>
      <c r="H29" s="18">
        <v>2.9</v>
      </c>
      <c r="I29" s="6">
        <v>8.14</v>
      </c>
      <c r="J29" s="17">
        <v>0</v>
      </c>
      <c r="K29" s="14">
        <v>3</v>
      </c>
      <c r="L29" s="7">
        <v>1.35</v>
      </c>
      <c r="M29" s="18">
        <v>1.33</v>
      </c>
      <c r="N29" s="7">
        <v>6.17</v>
      </c>
      <c r="O29" s="165" t="s">
        <v>32</v>
      </c>
      <c r="P29" s="166"/>
      <c r="Q29" s="15">
        <v>1.86</v>
      </c>
      <c r="R29" s="18">
        <v>2.8</v>
      </c>
      <c r="S29" s="7">
        <v>0</v>
      </c>
      <c r="T29" s="17">
        <v>0</v>
      </c>
      <c r="U29" s="16">
        <v>3</v>
      </c>
      <c r="V29" s="7">
        <v>1.88</v>
      </c>
      <c r="W29" s="18">
        <v>3.14</v>
      </c>
      <c r="X29" s="5">
        <v>0</v>
      </c>
      <c r="Y29" s="36">
        <v>0</v>
      </c>
      <c r="Z29" s="4">
        <v>3</v>
      </c>
      <c r="AA29" s="15">
        <v>2.39</v>
      </c>
      <c r="AB29" s="18">
        <v>2.48</v>
      </c>
      <c r="AC29" s="7">
        <v>0</v>
      </c>
      <c r="AD29" s="41">
        <v>0</v>
      </c>
      <c r="AE29" s="16">
        <v>3</v>
      </c>
    </row>
    <row r="30" spans="1:31">
      <c r="A30" s="10">
        <v>27</v>
      </c>
      <c r="B30" s="17">
        <v>0.22</v>
      </c>
      <c r="C30" s="18">
        <v>0.3</v>
      </c>
      <c r="D30" s="20">
        <v>0</v>
      </c>
      <c r="E30" s="7">
        <v>0</v>
      </c>
      <c r="F30" s="19">
        <v>3</v>
      </c>
      <c r="G30" s="15">
        <v>2.2999999999999998</v>
      </c>
      <c r="H30" s="18">
        <v>3.33</v>
      </c>
      <c r="I30" s="6">
        <v>6.28</v>
      </c>
      <c r="J30" s="17">
        <v>0</v>
      </c>
      <c r="K30" s="14">
        <v>3</v>
      </c>
      <c r="L30" s="7">
        <v>1.35</v>
      </c>
      <c r="M30" s="18">
        <v>1.2</v>
      </c>
      <c r="N30" s="7">
        <v>3.6</v>
      </c>
      <c r="O30" s="165" t="s">
        <v>32</v>
      </c>
      <c r="P30" s="166"/>
      <c r="Q30" s="15">
        <v>1.87</v>
      </c>
      <c r="R30" s="18">
        <v>2.77</v>
      </c>
      <c r="S30" s="7">
        <v>0</v>
      </c>
      <c r="T30" s="17">
        <v>0</v>
      </c>
      <c r="U30" s="16">
        <v>3</v>
      </c>
      <c r="V30" s="7">
        <v>1.88</v>
      </c>
      <c r="W30" s="18">
        <v>3.12</v>
      </c>
      <c r="X30" s="5">
        <v>0</v>
      </c>
      <c r="Y30" s="36">
        <v>0</v>
      </c>
      <c r="Z30" s="4">
        <v>3</v>
      </c>
      <c r="AA30" s="15">
        <v>2.4300000000000002</v>
      </c>
      <c r="AB30" s="18">
        <v>2.58</v>
      </c>
      <c r="AC30" s="7">
        <v>0</v>
      </c>
      <c r="AD30" s="41">
        <v>0</v>
      </c>
      <c r="AE30" s="16">
        <v>3</v>
      </c>
    </row>
    <row r="31" spans="1:31">
      <c r="A31" s="10">
        <v>28</v>
      </c>
      <c r="B31" s="17">
        <v>0.14000000000000001</v>
      </c>
      <c r="C31" s="18">
        <v>0.45</v>
      </c>
      <c r="D31" s="20">
        <v>0</v>
      </c>
      <c r="E31" s="7">
        <v>0</v>
      </c>
      <c r="F31" s="19">
        <v>3</v>
      </c>
      <c r="G31" s="15">
        <v>2.35</v>
      </c>
      <c r="H31" s="18">
        <v>2.95</v>
      </c>
      <c r="I31" s="6">
        <v>6.51</v>
      </c>
      <c r="J31" s="17">
        <v>0</v>
      </c>
      <c r="K31" s="14">
        <v>3</v>
      </c>
      <c r="L31" s="7">
        <v>1.36</v>
      </c>
      <c r="M31" s="18">
        <v>1.1000000000000001</v>
      </c>
      <c r="N31" s="7">
        <v>0</v>
      </c>
      <c r="O31" s="17">
        <v>0</v>
      </c>
      <c r="P31" s="6">
        <v>3</v>
      </c>
      <c r="Q31" s="15">
        <v>1.87</v>
      </c>
      <c r="R31" s="18">
        <v>2.85</v>
      </c>
      <c r="S31" s="7">
        <v>0</v>
      </c>
      <c r="T31" s="17">
        <v>0</v>
      </c>
      <c r="U31" s="16">
        <v>3</v>
      </c>
      <c r="V31" s="7">
        <v>1.92</v>
      </c>
      <c r="W31" s="18">
        <v>3.09</v>
      </c>
      <c r="X31" s="5">
        <v>0</v>
      </c>
      <c r="Y31" s="36">
        <v>0</v>
      </c>
      <c r="Z31" s="4">
        <v>3</v>
      </c>
      <c r="AA31" s="15">
        <v>2.4300000000000002</v>
      </c>
      <c r="AB31" s="18">
        <v>2.64</v>
      </c>
      <c r="AC31" s="7">
        <v>0</v>
      </c>
      <c r="AD31" s="41">
        <v>0</v>
      </c>
      <c r="AE31" s="16">
        <v>3</v>
      </c>
    </row>
    <row r="32" spans="1:31">
      <c r="A32" s="10">
        <v>29</v>
      </c>
      <c r="B32" s="17">
        <v>0.2</v>
      </c>
      <c r="C32" s="18">
        <v>0.42</v>
      </c>
      <c r="D32" s="20">
        <v>0</v>
      </c>
      <c r="E32" s="7">
        <v>0</v>
      </c>
      <c r="F32" s="19">
        <v>3</v>
      </c>
      <c r="G32" s="15">
        <v>2.4</v>
      </c>
      <c r="H32" s="18">
        <v>2.93</v>
      </c>
      <c r="I32" s="6">
        <v>9.27</v>
      </c>
      <c r="J32" s="17">
        <v>0</v>
      </c>
      <c r="K32" s="14">
        <v>3</v>
      </c>
      <c r="L32" s="7">
        <v>1.33</v>
      </c>
      <c r="M32" s="18">
        <v>1.05</v>
      </c>
      <c r="N32" s="7">
        <v>0</v>
      </c>
      <c r="O32" s="17">
        <v>0</v>
      </c>
      <c r="P32" s="6">
        <v>3</v>
      </c>
      <c r="Q32" s="15">
        <v>1.85</v>
      </c>
      <c r="R32" s="18">
        <v>2.62</v>
      </c>
      <c r="S32" s="7">
        <v>0</v>
      </c>
      <c r="T32" s="17">
        <v>0</v>
      </c>
      <c r="U32" s="16">
        <v>3</v>
      </c>
      <c r="V32" s="7">
        <v>1.99</v>
      </c>
      <c r="W32" s="18">
        <v>3.34</v>
      </c>
      <c r="X32" s="5">
        <v>0</v>
      </c>
      <c r="Y32" s="36">
        <v>0</v>
      </c>
      <c r="Z32" s="4">
        <v>3</v>
      </c>
      <c r="AA32" s="15">
        <v>2.46</v>
      </c>
      <c r="AB32" s="18">
        <v>2.4900000000000002</v>
      </c>
      <c r="AC32" s="7">
        <v>0</v>
      </c>
      <c r="AD32" s="41">
        <v>0</v>
      </c>
      <c r="AE32" s="16">
        <v>3</v>
      </c>
    </row>
    <row r="33" spans="1:31">
      <c r="A33" s="10">
        <v>30</v>
      </c>
      <c r="B33" s="17">
        <v>0.33</v>
      </c>
      <c r="C33" s="18">
        <v>0.49</v>
      </c>
      <c r="D33" s="20">
        <v>0</v>
      </c>
      <c r="E33" s="7">
        <v>0</v>
      </c>
      <c r="F33" s="19">
        <v>3</v>
      </c>
      <c r="G33" s="33">
        <v>2.38</v>
      </c>
      <c r="H33" s="18">
        <v>3.15</v>
      </c>
      <c r="I33" s="6">
        <v>6.67</v>
      </c>
      <c r="J33" s="17">
        <v>0</v>
      </c>
      <c r="K33" s="14">
        <v>3</v>
      </c>
      <c r="L33" s="7">
        <v>1.33</v>
      </c>
      <c r="M33" s="18">
        <v>0.95</v>
      </c>
      <c r="N33" s="7">
        <v>0</v>
      </c>
      <c r="O33" s="17">
        <v>0</v>
      </c>
      <c r="P33" s="6">
        <v>3</v>
      </c>
      <c r="Q33" s="15">
        <v>1.85</v>
      </c>
      <c r="R33" s="18">
        <v>2.52</v>
      </c>
      <c r="S33" s="7">
        <v>0</v>
      </c>
      <c r="T33" s="17">
        <v>0</v>
      </c>
      <c r="U33" s="16">
        <v>3</v>
      </c>
      <c r="V33" s="7">
        <v>2.0499999999999998</v>
      </c>
      <c r="W33" s="18">
        <v>3.6</v>
      </c>
      <c r="X33" s="5">
        <v>0</v>
      </c>
      <c r="Y33" s="36">
        <v>0</v>
      </c>
      <c r="Z33" s="4">
        <v>3</v>
      </c>
      <c r="AA33" s="15">
        <v>2.4500000000000002</v>
      </c>
      <c r="AB33" s="18">
        <v>2.4700000000000002</v>
      </c>
      <c r="AC33" s="7">
        <v>0</v>
      </c>
      <c r="AD33" s="41">
        <v>0</v>
      </c>
      <c r="AE33" s="16">
        <v>3</v>
      </c>
    </row>
    <row r="34" spans="1:31" ht="22" thickBot="1">
      <c r="A34" s="71">
        <v>31</v>
      </c>
      <c r="B34" s="72"/>
      <c r="C34" s="73"/>
      <c r="D34" s="74"/>
      <c r="E34" s="75"/>
      <c r="F34" s="74"/>
      <c r="G34" s="76">
        <v>2.35</v>
      </c>
      <c r="H34" s="73">
        <v>3.31</v>
      </c>
      <c r="I34" s="75">
        <v>6.82</v>
      </c>
      <c r="J34" s="17">
        <v>0</v>
      </c>
      <c r="K34" s="14">
        <v>3</v>
      </c>
      <c r="L34" s="75"/>
      <c r="M34" s="79"/>
      <c r="N34" s="75"/>
      <c r="O34" s="80"/>
      <c r="P34" s="75"/>
      <c r="Q34" s="76">
        <v>1.78</v>
      </c>
      <c r="R34" s="79">
        <v>2.37</v>
      </c>
      <c r="S34" s="81">
        <v>0</v>
      </c>
      <c r="T34" s="72">
        <v>0</v>
      </c>
      <c r="U34" s="16">
        <v>3</v>
      </c>
      <c r="V34" s="75">
        <v>2.0699999999999998</v>
      </c>
      <c r="W34" s="73">
        <v>3.67</v>
      </c>
      <c r="X34" s="5">
        <v>0</v>
      </c>
      <c r="Y34" s="36">
        <v>0</v>
      </c>
      <c r="Z34" s="4">
        <v>3</v>
      </c>
      <c r="AA34" s="76"/>
      <c r="AB34" s="73"/>
      <c r="AC34" s="81"/>
      <c r="AD34" s="82"/>
      <c r="AE34" s="78"/>
    </row>
    <row r="35" spans="1:31" ht="22" thickBot="1">
      <c r="A35" s="93" t="s">
        <v>6</v>
      </c>
      <c r="B35" s="94">
        <f>SUM(B4:B34)</f>
        <v>20.839999999999989</v>
      </c>
      <c r="C35" s="95">
        <f>SUM(C4:C34)</f>
        <v>20.760000000000005</v>
      </c>
      <c r="D35" s="96">
        <f>SUM(D4:D34)</f>
        <v>0</v>
      </c>
      <c r="E35" s="97"/>
      <c r="F35" s="98"/>
      <c r="G35" s="99">
        <f>SUM(G4:G34)</f>
        <v>45.440000000000005</v>
      </c>
      <c r="H35" s="95">
        <f>SUM(H4:H34)</f>
        <v>43.17</v>
      </c>
      <c r="I35" s="100">
        <f>SUM(I4:I34)</f>
        <v>43.69</v>
      </c>
      <c r="J35" s="101"/>
      <c r="K35" s="102"/>
      <c r="L35" s="100">
        <f>SUM(L4:L34)</f>
        <v>54.48</v>
      </c>
      <c r="M35" s="95">
        <f>SUM(M4:M34)</f>
        <v>60.53</v>
      </c>
      <c r="N35" s="100">
        <f>SUM(N4:N34)</f>
        <v>100.83999999999999</v>
      </c>
      <c r="O35" s="101"/>
      <c r="P35" s="97"/>
      <c r="Q35" s="99">
        <f>SUM(Q4:Q34)</f>
        <v>57.730000000000004</v>
      </c>
      <c r="R35" s="95">
        <f>SUM(R4:R34)</f>
        <v>75.509999999999991</v>
      </c>
      <c r="S35" s="100">
        <f>SUM(S4:S34)</f>
        <v>75.88</v>
      </c>
      <c r="T35" s="101"/>
      <c r="U35" s="103"/>
      <c r="V35" s="100">
        <f>SUM(V4:V34)</f>
        <v>54.629999999999995</v>
      </c>
      <c r="W35" s="95">
        <f>SUM(W4:W34)</f>
        <v>82</v>
      </c>
      <c r="X35" s="100">
        <f>SUM(X4:X34)</f>
        <v>0</v>
      </c>
      <c r="Y35" s="101"/>
      <c r="Z35" s="104"/>
      <c r="AA35" s="99">
        <f>SUM(AA4:AA34)</f>
        <v>65.980000000000018</v>
      </c>
      <c r="AB35" s="95">
        <f>SUM(AB4:AB34)</f>
        <v>84.519999999999982</v>
      </c>
      <c r="AC35" s="100">
        <f>SUM(AC4:AC34)</f>
        <v>7.86</v>
      </c>
      <c r="AD35" s="105"/>
      <c r="AE35" s="103"/>
    </row>
    <row r="36" spans="1:31">
      <c r="A36" s="83" t="s">
        <v>9</v>
      </c>
      <c r="B36" s="21">
        <f>AVERAGE(B4:B34)</f>
        <v>0.69466666666666632</v>
      </c>
      <c r="C36" s="22">
        <f t="shared" ref="C36:D36" si="0">AVERAGE(C4:C34)</f>
        <v>0.69200000000000017</v>
      </c>
      <c r="D36" s="84">
        <f t="shared" si="0"/>
        <v>0</v>
      </c>
      <c r="E36" s="85"/>
      <c r="F36" s="23"/>
      <c r="G36" s="86">
        <f>AVERAGE(G4:G34)</f>
        <v>1.4658064516129035</v>
      </c>
      <c r="H36" s="22">
        <f t="shared" ref="H36:I36" si="1">AVERAGE(H4:H34)</f>
        <v>1.3925806451612903</v>
      </c>
      <c r="I36" s="87">
        <f t="shared" si="1"/>
        <v>1.4093548387096773</v>
      </c>
      <c r="J36" s="88"/>
      <c r="K36" s="89"/>
      <c r="L36" s="87">
        <f>AVERAGE(L4:L34)</f>
        <v>1.8159999999999998</v>
      </c>
      <c r="M36" s="22">
        <f t="shared" ref="M36:N36" si="2">AVERAGE(M4:M34)</f>
        <v>2.0176666666666665</v>
      </c>
      <c r="N36" s="87">
        <f t="shared" si="2"/>
        <v>3.3613333333333331</v>
      </c>
      <c r="O36" s="88"/>
      <c r="P36" s="85"/>
      <c r="Q36" s="86">
        <f>AVERAGE(Q4:Q34)</f>
        <v>1.8622580645161291</v>
      </c>
      <c r="R36" s="22">
        <f t="shared" ref="R36:S36" si="3">AVERAGE(R4:R34)</f>
        <v>2.435806451612903</v>
      </c>
      <c r="S36" s="87">
        <f t="shared" si="3"/>
        <v>2.447741935483871</v>
      </c>
      <c r="T36" s="88"/>
      <c r="U36" s="90"/>
      <c r="V36" s="87">
        <f>AVERAGE(V4:V34)</f>
        <v>1.762258064516129</v>
      </c>
      <c r="W36" s="22">
        <f t="shared" ref="W36:X36" si="4">AVERAGE(W4:W34)</f>
        <v>2.6451612903225805</v>
      </c>
      <c r="X36" s="87">
        <f t="shared" si="4"/>
        <v>0</v>
      </c>
      <c r="Y36" s="88"/>
      <c r="Z36" s="91"/>
      <c r="AA36" s="86">
        <f>AVERAGE(AA4:AA34)</f>
        <v>2.199333333333334</v>
      </c>
      <c r="AB36" s="22">
        <f t="shared" ref="AB36:AC36" si="5">AVERAGE(AB4:AB34)</f>
        <v>2.8173333333333326</v>
      </c>
      <c r="AC36" s="87">
        <f t="shared" si="5"/>
        <v>0.26200000000000001</v>
      </c>
      <c r="AD36" s="92"/>
      <c r="AE36" s="90"/>
    </row>
    <row r="37" spans="1:31">
      <c r="A37" s="11" t="s">
        <v>7</v>
      </c>
      <c r="B37" s="17">
        <f>MAX(B4:B34)</f>
        <v>1.48</v>
      </c>
      <c r="C37" s="18">
        <f t="shared" ref="C37:D37" si="6">MAX(C4:C34)</f>
        <v>1.35</v>
      </c>
      <c r="D37" s="20">
        <f t="shared" si="6"/>
        <v>0</v>
      </c>
      <c r="E37" s="6"/>
      <c r="F37" s="19"/>
      <c r="G37" s="15">
        <f>MAX(G4:G34)</f>
        <v>2.4</v>
      </c>
      <c r="H37" s="18">
        <f t="shared" ref="H37:I37" si="7">MAX(H4:H34)</f>
        <v>3.33</v>
      </c>
      <c r="I37" s="7">
        <f t="shared" si="7"/>
        <v>9.27</v>
      </c>
      <c r="J37" s="38"/>
      <c r="K37" s="16"/>
      <c r="L37" s="7">
        <f>MAX(L4:L34)</f>
        <v>2.33</v>
      </c>
      <c r="M37" s="18">
        <f t="shared" ref="M37:N37" si="8">MAX(M4:M34)</f>
        <v>3.36</v>
      </c>
      <c r="N37" s="7">
        <f t="shared" si="8"/>
        <v>23.65</v>
      </c>
      <c r="O37" s="38"/>
      <c r="P37" s="6"/>
      <c r="Q37" s="15">
        <f>MAX(Q4:Q34)</f>
        <v>2.1</v>
      </c>
      <c r="R37" s="18">
        <f t="shared" ref="R37:S37" si="9">MAX(R4:R34)</f>
        <v>3</v>
      </c>
      <c r="S37" s="7">
        <f t="shared" si="9"/>
        <v>44.84</v>
      </c>
      <c r="T37" s="38"/>
      <c r="U37" s="34"/>
      <c r="V37" s="7">
        <f>MAX(V4:V34)</f>
        <v>2.0699999999999998</v>
      </c>
      <c r="W37" s="18">
        <f t="shared" ref="W37:X37" si="10">MAX(W4:W34)</f>
        <v>3.67</v>
      </c>
      <c r="X37" s="7">
        <f t="shared" si="10"/>
        <v>0</v>
      </c>
      <c r="Y37" s="38"/>
      <c r="Z37" s="8"/>
      <c r="AA37" s="15">
        <f>MAX(AA4:AA34)</f>
        <v>2.46</v>
      </c>
      <c r="AB37" s="18">
        <f t="shared" ref="AB37:AC37" si="11">MAX(AB4:AB34)</f>
        <v>3.75</v>
      </c>
      <c r="AC37" s="7">
        <f t="shared" si="11"/>
        <v>2.94</v>
      </c>
      <c r="AD37" s="42"/>
      <c r="AE37" s="34"/>
    </row>
    <row r="38" spans="1:31" ht="22" thickBot="1">
      <c r="A38" s="47" t="s">
        <v>8</v>
      </c>
      <c r="B38" s="48">
        <f>MIN(B4:B34)</f>
        <v>0.04</v>
      </c>
      <c r="C38" s="49">
        <f t="shared" ref="C38:D38" si="12">MIN(C4:C34)</f>
        <v>0.03</v>
      </c>
      <c r="D38" s="50">
        <f t="shared" si="12"/>
        <v>0</v>
      </c>
      <c r="E38" s="51"/>
      <c r="F38" s="52"/>
      <c r="G38" s="53">
        <f>MIN(G4:G34)</f>
        <v>0.33</v>
      </c>
      <c r="H38" s="49">
        <f t="shared" ref="H38:I38" si="13">MIN(H4:H34)</f>
        <v>0.2</v>
      </c>
      <c r="I38" s="54">
        <f t="shared" si="13"/>
        <v>0</v>
      </c>
      <c r="J38" s="55"/>
      <c r="K38" s="56"/>
      <c r="L38" s="54">
        <f>MIN(L4:L34)</f>
        <v>1.33</v>
      </c>
      <c r="M38" s="49">
        <f t="shared" ref="M38:N38" si="14">MIN(M4:M34)</f>
        <v>0.95</v>
      </c>
      <c r="N38" s="54">
        <f t="shared" si="14"/>
        <v>0</v>
      </c>
      <c r="O38" s="55"/>
      <c r="P38" s="51"/>
      <c r="Q38" s="53">
        <f>MIN(Q4:Q34)</f>
        <v>1.34</v>
      </c>
      <c r="R38" s="49">
        <f t="shared" ref="R38:S38" si="15">MIN(R4:R34)</f>
        <v>1.1499999999999999</v>
      </c>
      <c r="S38" s="54">
        <f t="shared" si="15"/>
        <v>0</v>
      </c>
      <c r="T38" s="55"/>
      <c r="U38" s="57"/>
      <c r="V38" s="54">
        <f>MIN(V4:V34)</f>
        <v>1.52</v>
      </c>
      <c r="W38" s="49">
        <f t="shared" ref="W38:X38" si="16">MIN(W4:W34)</f>
        <v>1.62</v>
      </c>
      <c r="X38" s="54">
        <f t="shared" si="16"/>
        <v>0</v>
      </c>
      <c r="Y38" s="55"/>
      <c r="Z38" s="58"/>
      <c r="AA38" s="53">
        <f>MIN(AA4:AA34)</f>
        <v>2.0499999999999998</v>
      </c>
      <c r="AB38" s="49">
        <f t="shared" ref="AB38:AC38" si="17">MIN(AB4:AB34)</f>
        <v>2.13</v>
      </c>
      <c r="AC38" s="54">
        <f t="shared" si="17"/>
        <v>0</v>
      </c>
      <c r="AD38" s="59"/>
      <c r="AE38" s="57"/>
    </row>
  </sheetData>
  <mergeCells count="26">
    <mergeCell ref="O28:P28"/>
    <mergeCell ref="AD28:AE28"/>
    <mergeCell ref="O29:P29"/>
    <mergeCell ref="O30:P30"/>
    <mergeCell ref="O24:P24"/>
    <mergeCell ref="T24:U24"/>
    <mergeCell ref="O25:P25"/>
    <mergeCell ref="O26:P26"/>
    <mergeCell ref="AD26:AE26"/>
    <mergeCell ref="O27:P27"/>
    <mergeCell ref="AD27:AE27"/>
    <mergeCell ref="O23:P23"/>
    <mergeCell ref="T23:U23"/>
    <mergeCell ref="A1:AE1"/>
    <mergeCell ref="A2:A3"/>
    <mergeCell ref="B2:F2"/>
    <mergeCell ref="G2:K2"/>
    <mergeCell ref="L2:P2"/>
    <mergeCell ref="Q2:U2"/>
    <mergeCell ref="V2:Z2"/>
    <mergeCell ref="AA2:AE2"/>
    <mergeCell ref="T6:U6"/>
    <mergeCell ref="T7:U7"/>
    <mergeCell ref="J22:K22"/>
    <mergeCell ref="O22:P22"/>
    <mergeCell ref="T22:U2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selection activeCell="W18" sqref="W18"/>
    </sheetView>
  </sheetViews>
  <sheetFormatPr baseColWidth="10" defaultColWidth="8.83203125" defaultRowHeight="21" x14ac:dyDescent="0"/>
  <cols>
    <col min="1" max="1" width="3.6640625" style="3" customWidth="1"/>
    <col min="2" max="2" width="4.83203125" style="2" customWidth="1"/>
    <col min="3" max="3" width="5.1640625" style="1" customWidth="1"/>
    <col min="4" max="5" width="4.83203125" style="1" customWidth="1"/>
    <col min="6" max="6" width="2.83203125" style="1" customWidth="1"/>
    <col min="7" max="10" width="4.83203125" style="1" customWidth="1"/>
    <col min="11" max="11" width="3" style="1" customWidth="1"/>
    <col min="12" max="15" width="4.83203125" style="1" customWidth="1"/>
    <col min="16" max="16" width="3.1640625" style="1" customWidth="1"/>
    <col min="17" max="20" width="4.83203125" style="1" customWidth="1"/>
    <col min="21" max="21" width="2.6640625" style="1" customWidth="1"/>
    <col min="22" max="25" width="4.83203125" style="1" customWidth="1"/>
    <col min="26" max="26" width="2.6640625" style="1" customWidth="1"/>
    <col min="27" max="30" width="4.83203125" style="1" customWidth="1"/>
    <col min="31" max="31" width="2.6640625" style="1" customWidth="1"/>
    <col min="32" max="16384" width="8.83203125" style="1"/>
  </cols>
  <sheetData>
    <row r="1" spans="1:31" ht="22" thickBot="1">
      <c r="A1" s="155" t="s">
        <v>28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</row>
    <row r="2" spans="1:31">
      <c r="A2" s="160" t="s">
        <v>10</v>
      </c>
      <c r="B2" s="162" t="s">
        <v>22</v>
      </c>
      <c r="C2" s="162"/>
      <c r="D2" s="162"/>
      <c r="E2" s="162"/>
      <c r="F2" s="162"/>
      <c r="G2" s="163" t="s">
        <v>17</v>
      </c>
      <c r="H2" s="162"/>
      <c r="I2" s="162"/>
      <c r="J2" s="162"/>
      <c r="K2" s="164"/>
      <c r="L2" s="162" t="s">
        <v>18</v>
      </c>
      <c r="M2" s="162"/>
      <c r="N2" s="162"/>
      <c r="O2" s="162"/>
      <c r="P2" s="162"/>
      <c r="Q2" s="163" t="s">
        <v>34</v>
      </c>
      <c r="R2" s="162"/>
      <c r="S2" s="162"/>
      <c r="T2" s="162"/>
      <c r="U2" s="164"/>
      <c r="V2" s="162" t="s">
        <v>35</v>
      </c>
      <c r="W2" s="162"/>
      <c r="X2" s="162"/>
      <c r="Y2" s="162"/>
      <c r="Z2" s="162"/>
      <c r="AA2" s="163" t="s">
        <v>36</v>
      </c>
      <c r="AB2" s="162"/>
      <c r="AC2" s="162"/>
      <c r="AD2" s="162"/>
      <c r="AE2" s="164"/>
    </row>
    <row r="3" spans="1:31" ht="22" thickBot="1">
      <c r="A3" s="161"/>
      <c r="B3" s="31" t="s">
        <v>0</v>
      </c>
      <c r="C3" s="25" t="s">
        <v>1</v>
      </c>
      <c r="D3" s="29" t="s">
        <v>2</v>
      </c>
      <c r="E3" s="35" t="s">
        <v>3</v>
      </c>
      <c r="F3" s="27" t="s">
        <v>4</v>
      </c>
      <c r="G3" s="31" t="s">
        <v>0</v>
      </c>
      <c r="H3" s="25" t="s">
        <v>1</v>
      </c>
      <c r="I3" s="29" t="s">
        <v>2</v>
      </c>
      <c r="J3" s="35" t="s">
        <v>3</v>
      </c>
      <c r="K3" s="30" t="s">
        <v>4</v>
      </c>
      <c r="L3" s="28" t="s">
        <v>0</v>
      </c>
      <c r="M3" s="25" t="s">
        <v>1</v>
      </c>
      <c r="N3" s="29" t="s">
        <v>2</v>
      </c>
      <c r="O3" s="35" t="s">
        <v>3</v>
      </c>
      <c r="P3" s="27" t="s">
        <v>4</v>
      </c>
      <c r="Q3" s="31" t="s">
        <v>0</v>
      </c>
      <c r="R3" s="25" t="s">
        <v>1</v>
      </c>
      <c r="S3" s="29" t="s">
        <v>2</v>
      </c>
      <c r="T3" s="35" t="s">
        <v>3</v>
      </c>
      <c r="U3" s="30" t="s">
        <v>4</v>
      </c>
      <c r="V3" s="28" t="s">
        <v>0</v>
      </c>
      <c r="W3" s="25" t="s">
        <v>1</v>
      </c>
      <c r="X3" s="29" t="s">
        <v>2</v>
      </c>
      <c r="Y3" s="35" t="s">
        <v>3</v>
      </c>
      <c r="Z3" s="27" t="s">
        <v>4</v>
      </c>
      <c r="AA3" s="31" t="s">
        <v>0</v>
      </c>
      <c r="AB3" s="25" t="s">
        <v>1</v>
      </c>
      <c r="AC3" s="29" t="s">
        <v>2</v>
      </c>
      <c r="AD3" s="35" t="s">
        <v>3</v>
      </c>
      <c r="AE3" s="30" t="s">
        <v>4</v>
      </c>
    </row>
    <row r="4" spans="1:31">
      <c r="A4" s="9">
        <v>1</v>
      </c>
      <c r="B4" s="13">
        <v>2.5</v>
      </c>
      <c r="C4" s="43">
        <v>2.56</v>
      </c>
      <c r="D4" s="13">
        <v>0</v>
      </c>
      <c r="E4" s="36">
        <v>0</v>
      </c>
      <c r="F4" s="60">
        <v>3</v>
      </c>
      <c r="G4" s="12">
        <v>3.6</v>
      </c>
      <c r="H4" s="43">
        <v>4.3099999999999996</v>
      </c>
      <c r="I4" s="13">
        <v>0</v>
      </c>
      <c r="J4" s="17">
        <v>0</v>
      </c>
      <c r="K4" s="14">
        <v>3</v>
      </c>
      <c r="L4" s="13">
        <v>2.99</v>
      </c>
      <c r="M4" s="43">
        <v>3.1</v>
      </c>
      <c r="N4" s="13">
        <v>0</v>
      </c>
      <c r="O4" s="17">
        <v>0</v>
      </c>
      <c r="P4" s="60">
        <v>3</v>
      </c>
      <c r="Q4" s="12">
        <v>2.06</v>
      </c>
      <c r="R4" s="43">
        <v>2.13</v>
      </c>
      <c r="S4" s="13">
        <v>0</v>
      </c>
      <c r="T4" s="17">
        <v>0</v>
      </c>
      <c r="U4" s="14">
        <v>3</v>
      </c>
      <c r="V4" s="13"/>
      <c r="W4" s="43"/>
      <c r="X4" s="13"/>
      <c r="Y4" s="17">
        <v>0</v>
      </c>
      <c r="Z4" s="60">
        <v>1</v>
      </c>
      <c r="AA4" s="12"/>
      <c r="AB4" s="43"/>
      <c r="AC4" s="13"/>
      <c r="AD4" s="17">
        <v>0</v>
      </c>
      <c r="AE4" s="14">
        <v>1</v>
      </c>
    </row>
    <row r="5" spans="1:31">
      <c r="A5" s="10">
        <v>2</v>
      </c>
      <c r="B5" s="7">
        <v>2.5299999999999998</v>
      </c>
      <c r="C5" s="18">
        <v>2.6</v>
      </c>
      <c r="D5" s="13">
        <v>0</v>
      </c>
      <c r="E5" s="36">
        <v>0</v>
      </c>
      <c r="F5" s="60">
        <v>3</v>
      </c>
      <c r="G5" s="33">
        <v>3.58</v>
      </c>
      <c r="H5" s="18">
        <v>4.3499999999999996</v>
      </c>
      <c r="I5" s="7">
        <v>0</v>
      </c>
      <c r="J5" s="17">
        <v>0</v>
      </c>
      <c r="K5" s="14">
        <v>3</v>
      </c>
      <c r="L5" s="7">
        <v>2.95</v>
      </c>
      <c r="M5" s="18">
        <v>3.1</v>
      </c>
      <c r="N5" s="13">
        <v>0</v>
      </c>
      <c r="O5" s="17">
        <v>0</v>
      </c>
      <c r="P5" s="60">
        <v>3</v>
      </c>
      <c r="Q5" s="15">
        <v>2.0299999999999998</v>
      </c>
      <c r="R5" s="18">
        <v>2.0299999999999998</v>
      </c>
      <c r="S5" s="7">
        <v>0</v>
      </c>
      <c r="T5" s="17">
        <v>0</v>
      </c>
      <c r="U5" s="16">
        <v>3</v>
      </c>
      <c r="V5" s="7"/>
      <c r="W5" s="18"/>
      <c r="X5" s="7"/>
      <c r="Y5" s="17">
        <v>0</v>
      </c>
      <c r="Z5" s="6">
        <v>1</v>
      </c>
      <c r="AA5" s="15"/>
      <c r="AB5" s="18"/>
      <c r="AC5" s="7"/>
      <c r="AD5" s="17">
        <v>0</v>
      </c>
      <c r="AE5" s="16">
        <v>1</v>
      </c>
    </row>
    <row r="6" spans="1:31">
      <c r="A6" s="10">
        <v>3</v>
      </c>
      <c r="B6" s="7">
        <v>2.57</v>
      </c>
      <c r="C6" s="18">
        <v>2.64</v>
      </c>
      <c r="D6" s="13">
        <v>0</v>
      </c>
      <c r="E6" s="36">
        <v>0</v>
      </c>
      <c r="F6" s="60">
        <v>3</v>
      </c>
      <c r="G6" s="33">
        <v>3.57</v>
      </c>
      <c r="H6" s="18">
        <v>4.2300000000000004</v>
      </c>
      <c r="I6" s="7">
        <v>0</v>
      </c>
      <c r="J6" s="17">
        <v>0</v>
      </c>
      <c r="K6" s="14">
        <v>3</v>
      </c>
      <c r="L6" s="7">
        <v>2.91</v>
      </c>
      <c r="M6" s="18">
        <v>3.05</v>
      </c>
      <c r="N6" s="13">
        <v>0</v>
      </c>
      <c r="O6" s="17">
        <v>0</v>
      </c>
      <c r="P6" s="60">
        <v>3</v>
      </c>
      <c r="Q6" s="15">
        <v>1.96</v>
      </c>
      <c r="R6" s="18">
        <v>1.93</v>
      </c>
      <c r="S6" s="7">
        <v>9.51</v>
      </c>
      <c r="T6" s="165" t="s">
        <v>32</v>
      </c>
      <c r="U6" s="166"/>
      <c r="V6" s="7"/>
      <c r="W6" s="18"/>
      <c r="X6" s="7"/>
      <c r="Y6" s="17">
        <v>0</v>
      </c>
      <c r="Z6" s="6">
        <v>1</v>
      </c>
      <c r="AA6" s="15"/>
      <c r="AB6" s="18"/>
      <c r="AC6" s="7"/>
      <c r="AD6" s="17">
        <v>0</v>
      </c>
      <c r="AE6" s="16">
        <v>1</v>
      </c>
    </row>
    <row r="7" spans="1:31">
      <c r="A7" s="10">
        <v>4</v>
      </c>
      <c r="B7" s="7">
        <v>2.65</v>
      </c>
      <c r="C7" s="18">
        <v>2.95</v>
      </c>
      <c r="D7" s="13">
        <v>0</v>
      </c>
      <c r="E7" s="36">
        <v>0</v>
      </c>
      <c r="F7" s="60">
        <v>3</v>
      </c>
      <c r="G7" s="33">
        <v>3.58</v>
      </c>
      <c r="H7" s="18">
        <v>4.0999999999999996</v>
      </c>
      <c r="I7" s="7">
        <v>0</v>
      </c>
      <c r="J7" s="17">
        <v>0</v>
      </c>
      <c r="K7" s="14">
        <v>3</v>
      </c>
      <c r="L7" s="7">
        <v>2.87</v>
      </c>
      <c r="M7" s="18">
        <v>3.05</v>
      </c>
      <c r="N7" s="13">
        <v>0</v>
      </c>
      <c r="O7" s="17">
        <v>0</v>
      </c>
      <c r="P7" s="60">
        <v>3</v>
      </c>
      <c r="Q7" s="15">
        <v>1.83</v>
      </c>
      <c r="R7" s="18">
        <v>1.75</v>
      </c>
      <c r="S7" s="7">
        <v>14.75</v>
      </c>
      <c r="T7" s="165" t="s">
        <v>32</v>
      </c>
      <c r="U7" s="166"/>
      <c r="V7" s="7"/>
      <c r="W7" s="18"/>
      <c r="X7" s="7"/>
      <c r="Y7" s="17">
        <v>0</v>
      </c>
      <c r="Z7" s="6">
        <v>1</v>
      </c>
      <c r="AA7" s="15"/>
      <c r="AB7" s="18"/>
      <c r="AC7" s="7"/>
      <c r="AD7" s="17">
        <v>0</v>
      </c>
      <c r="AE7" s="16">
        <v>1</v>
      </c>
    </row>
    <row r="8" spans="1:31">
      <c r="A8" s="10">
        <v>5</v>
      </c>
      <c r="B8" s="7">
        <v>2.73</v>
      </c>
      <c r="C8" s="18">
        <v>3.36</v>
      </c>
      <c r="D8" s="7">
        <v>0</v>
      </c>
      <c r="E8" s="36">
        <v>0</v>
      </c>
      <c r="F8" s="60">
        <v>3</v>
      </c>
      <c r="G8" s="33">
        <v>3.58</v>
      </c>
      <c r="H8" s="18">
        <v>4</v>
      </c>
      <c r="I8" s="7">
        <v>0</v>
      </c>
      <c r="J8" s="17">
        <v>0</v>
      </c>
      <c r="K8" s="14">
        <v>3</v>
      </c>
      <c r="L8" s="7">
        <v>2.83</v>
      </c>
      <c r="M8" s="18">
        <v>3.03</v>
      </c>
      <c r="N8" s="13">
        <v>0</v>
      </c>
      <c r="O8" s="17">
        <v>0</v>
      </c>
      <c r="P8" s="60">
        <v>3</v>
      </c>
      <c r="Q8" s="15">
        <v>1.83</v>
      </c>
      <c r="R8" s="18">
        <v>1.78</v>
      </c>
      <c r="S8" s="7">
        <v>4.16</v>
      </c>
      <c r="T8" s="165" t="s">
        <v>29</v>
      </c>
      <c r="U8" s="166"/>
      <c r="V8" s="7"/>
      <c r="W8" s="18"/>
      <c r="X8" s="7"/>
      <c r="Y8" s="17">
        <v>0</v>
      </c>
      <c r="Z8" s="6">
        <v>1</v>
      </c>
      <c r="AA8" s="15"/>
      <c r="AB8" s="18"/>
      <c r="AC8" s="7"/>
      <c r="AD8" s="17">
        <v>0</v>
      </c>
      <c r="AE8" s="16">
        <v>1</v>
      </c>
    </row>
    <row r="9" spans="1:31">
      <c r="A9" s="10">
        <v>6</v>
      </c>
      <c r="B9" s="7">
        <v>2.78</v>
      </c>
      <c r="C9" s="18">
        <v>3.52</v>
      </c>
      <c r="D9" s="7">
        <v>0</v>
      </c>
      <c r="E9" s="36">
        <v>0</v>
      </c>
      <c r="F9" s="60">
        <v>3</v>
      </c>
      <c r="G9" s="33">
        <v>3.57</v>
      </c>
      <c r="H9" s="18">
        <v>3.91</v>
      </c>
      <c r="I9" s="7">
        <v>0</v>
      </c>
      <c r="J9" s="17">
        <v>0</v>
      </c>
      <c r="K9" s="14">
        <v>3</v>
      </c>
      <c r="L9" s="7">
        <v>2.77</v>
      </c>
      <c r="M9" s="18">
        <v>3</v>
      </c>
      <c r="N9" s="13">
        <v>0</v>
      </c>
      <c r="O9" s="17">
        <v>0</v>
      </c>
      <c r="P9" s="60">
        <v>3</v>
      </c>
      <c r="Q9" s="15">
        <v>1.74</v>
      </c>
      <c r="R9" s="18">
        <v>1.69</v>
      </c>
      <c r="S9" s="7">
        <v>4.16</v>
      </c>
      <c r="T9" s="165" t="s">
        <v>29</v>
      </c>
      <c r="U9" s="166"/>
      <c r="V9" s="7"/>
      <c r="W9" s="18"/>
      <c r="X9" s="7"/>
      <c r="Y9" s="17">
        <v>0</v>
      </c>
      <c r="Z9" s="6">
        <v>1</v>
      </c>
      <c r="AA9" s="15"/>
      <c r="AB9" s="18"/>
      <c r="AC9" s="7"/>
      <c r="AD9" s="17">
        <v>0</v>
      </c>
      <c r="AE9" s="16">
        <v>1</v>
      </c>
    </row>
    <row r="10" spans="1:31">
      <c r="A10" s="10">
        <v>7</v>
      </c>
      <c r="B10" s="7">
        <v>2.82</v>
      </c>
      <c r="C10" s="18">
        <v>3.55</v>
      </c>
      <c r="D10" s="7">
        <v>0</v>
      </c>
      <c r="E10" s="36">
        <v>0</v>
      </c>
      <c r="F10" s="60">
        <v>3</v>
      </c>
      <c r="G10" s="33">
        <v>3.56</v>
      </c>
      <c r="H10" s="18">
        <v>3.85</v>
      </c>
      <c r="I10" s="7">
        <v>0</v>
      </c>
      <c r="J10" s="17">
        <v>0</v>
      </c>
      <c r="K10" s="14">
        <v>3</v>
      </c>
      <c r="L10" s="7">
        <v>2.73</v>
      </c>
      <c r="M10" s="18">
        <v>2.97</v>
      </c>
      <c r="N10" s="13">
        <v>0</v>
      </c>
      <c r="O10" s="17">
        <v>0</v>
      </c>
      <c r="P10" s="60">
        <v>3</v>
      </c>
      <c r="Q10" s="15">
        <v>1.72</v>
      </c>
      <c r="R10" s="18">
        <v>1.57</v>
      </c>
      <c r="S10" s="7">
        <v>1.44</v>
      </c>
      <c r="T10" s="165" t="s">
        <v>48</v>
      </c>
      <c r="U10" s="166"/>
      <c r="V10" s="7"/>
      <c r="W10" s="18"/>
      <c r="X10" s="7"/>
      <c r="Y10" s="17">
        <v>0</v>
      </c>
      <c r="Z10" s="6">
        <v>1</v>
      </c>
      <c r="AA10" s="15"/>
      <c r="AB10" s="18"/>
      <c r="AC10" s="7"/>
      <c r="AD10" s="17">
        <v>0</v>
      </c>
      <c r="AE10" s="16">
        <v>1</v>
      </c>
    </row>
    <row r="11" spans="1:31">
      <c r="A11" s="10">
        <v>8</v>
      </c>
      <c r="B11" s="7">
        <v>2.86</v>
      </c>
      <c r="C11" s="18">
        <v>3.57</v>
      </c>
      <c r="D11" s="7">
        <v>0</v>
      </c>
      <c r="E11" s="36">
        <v>0</v>
      </c>
      <c r="F11" s="60">
        <v>3</v>
      </c>
      <c r="G11" s="33">
        <v>3.56</v>
      </c>
      <c r="H11" s="18">
        <v>3.8</v>
      </c>
      <c r="I11" s="7">
        <v>0</v>
      </c>
      <c r="J11" s="17">
        <v>0</v>
      </c>
      <c r="K11" s="14">
        <v>3</v>
      </c>
      <c r="L11" s="7">
        <v>2.68</v>
      </c>
      <c r="M11" s="18">
        <v>2.97</v>
      </c>
      <c r="N11" s="13">
        <v>0</v>
      </c>
      <c r="O11" s="17">
        <v>0</v>
      </c>
      <c r="P11" s="60">
        <v>3</v>
      </c>
      <c r="Q11" s="15">
        <v>1.71</v>
      </c>
      <c r="R11" s="18">
        <v>1.62</v>
      </c>
      <c r="S11" s="7">
        <v>0</v>
      </c>
      <c r="T11" s="17">
        <v>0</v>
      </c>
      <c r="U11" s="16">
        <v>3</v>
      </c>
      <c r="V11" s="7"/>
      <c r="W11" s="18"/>
      <c r="X11" s="7"/>
      <c r="Y11" s="17">
        <v>0</v>
      </c>
      <c r="Z11" s="6">
        <v>1</v>
      </c>
      <c r="AA11" s="15"/>
      <c r="AB11" s="18"/>
      <c r="AC11" s="7"/>
      <c r="AD11" s="17">
        <v>0</v>
      </c>
      <c r="AE11" s="16">
        <v>1</v>
      </c>
    </row>
    <row r="12" spans="1:31">
      <c r="A12" s="10">
        <v>9</v>
      </c>
      <c r="B12" s="7">
        <v>2.9</v>
      </c>
      <c r="C12" s="18">
        <v>3.46</v>
      </c>
      <c r="D12" s="7">
        <v>0</v>
      </c>
      <c r="E12" s="36">
        <v>0</v>
      </c>
      <c r="F12" s="60">
        <v>3</v>
      </c>
      <c r="G12" s="33">
        <v>3.55</v>
      </c>
      <c r="H12" s="18">
        <v>3.83</v>
      </c>
      <c r="I12" s="7">
        <v>0</v>
      </c>
      <c r="J12" s="17">
        <v>0</v>
      </c>
      <c r="K12" s="14">
        <v>3</v>
      </c>
      <c r="L12" s="7">
        <v>2.64</v>
      </c>
      <c r="M12" s="18">
        <v>2.9</v>
      </c>
      <c r="N12" s="13">
        <v>0</v>
      </c>
      <c r="O12" s="17">
        <v>0</v>
      </c>
      <c r="P12" s="60">
        <v>3</v>
      </c>
      <c r="Q12" s="15">
        <v>1.65</v>
      </c>
      <c r="R12" s="18">
        <v>1.5</v>
      </c>
      <c r="S12" s="7">
        <v>0</v>
      </c>
      <c r="T12" s="17">
        <v>0</v>
      </c>
      <c r="U12" s="16">
        <v>3</v>
      </c>
      <c r="V12" s="7"/>
      <c r="W12" s="18"/>
      <c r="X12" s="7"/>
      <c r="Y12" s="17">
        <v>0</v>
      </c>
      <c r="Z12" s="6">
        <v>1</v>
      </c>
      <c r="AA12" s="15"/>
      <c r="AB12" s="18"/>
      <c r="AC12" s="7"/>
      <c r="AD12" s="17">
        <v>0</v>
      </c>
      <c r="AE12" s="16">
        <v>1</v>
      </c>
    </row>
    <row r="13" spans="1:31">
      <c r="A13" s="10">
        <v>10</v>
      </c>
      <c r="B13" s="7">
        <v>2.94</v>
      </c>
      <c r="C13" s="18">
        <v>3.44</v>
      </c>
      <c r="D13" s="7">
        <v>-7.89</v>
      </c>
      <c r="E13" s="17">
        <v>0.2</v>
      </c>
      <c r="F13" s="60">
        <v>3</v>
      </c>
      <c r="G13" s="33">
        <v>3.56</v>
      </c>
      <c r="H13" s="18">
        <v>3.76</v>
      </c>
      <c r="I13" s="7">
        <v>0</v>
      </c>
      <c r="J13" s="17">
        <v>0.3</v>
      </c>
      <c r="K13" s="14">
        <v>3</v>
      </c>
      <c r="L13" s="7">
        <v>2.62</v>
      </c>
      <c r="M13" s="18">
        <v>2.85</v>
      </c>
      <c r="N13" s="13">
        <v>0</v>
      </c>
      <c r="O13" s="17">
        <v>0.3</v>
      </c>
      <c r="P13" s="60">
        <v>3</v>
      </c>
      <c r="Q13" s="15">
        <v>1.63</v>
      </c>
      <c r="R13" s="18">
        <v>1.45</v>
      </c>
      <c r="S13" s="7">
        <v>0</v>
      </c>
      <c r="T13" s="165" t="s">
        <v>29</v>
      </c>
      <c r="U13" s="166"/>
      <c r="V13" s="7"/>
      <c r="W13" s="18"/>
      <c r="X13" s="7"/>
      <c r="Y13" s="17">
        <v>0.3</v>
      </c>
      <c r="Z13" s="6">
        <v>1</v>
      </c>
      <c r="AA13" s="15"/>
      <c r="AB13" s="18"/>
      <c r="AC13" s="7"/>
      <c r="AD13" s="17">
        <v>0.3</v>
      </c>
      <c r="AE13" s="16">
        <v>1</v>
      </c>
    </row>
    <row r="14" spans="1:31">
      <c r="A14" s="10">
        <v>11</v>
      </c>
      <c r="B14" s="7">
        <v>3.01</v>
      </c>
      <c r="C14" s="18">
        <v>3.44</v>
      </c>
      <c r="D14" s="7">
        <v>0</v>
      </c>
      <c r="E14" s="17">
        <v>0</v>
      </c>
      <c r="F14" s="60">
        <v>3</v>
      </c>
      <c r="G14" s="33">
        <v>3.54</v>
      </c>
      <c r="H14" s="18">
        <v>3.73</v>
      </c>
      <c r="I14" s="7">
        <v>0</v>
      </c>
      <c r="J14" s="17">
        <v>0</v>
      </c>
      <c r="K14" s="14">
        <v>3</v>
      </c>
      <c r="L14" s="7">
        <v>2.54</v>
      </c>
      <c r="M14" s="18">
        <v>2.79</v>
      </c>
      <c r="N14" s="13">
        <v>0</v>
      </c>
      <c r="O14" s="17">
        <v>0</v>
      </c>
      <c r="P14" s="60">
        <v>3</v>
      </c>
      <c r="Q14" s="15">
        <v>1.7</v>
      </c>
      <c r="R14" s="18">
        <v>1.65</v>
      </c>
      <c r="S14" s="7">
        <v>4.16</v>
      </c>
      <c r="T14" s="165" t="s">
        <v>29</v>
      </c>
      <c r="U14" s="166"/>
      <c r="V14" s="7"/>
      <c r="W14" s="18"/>
      <c r="X14" s="7"/>
      <c r="Y14" s="17">
        <v>0</v>
      </c>
      <c r="Z14" s="6">
        <v>1</v>
      </c>
      <c r="AA14" s="15"/>
      <c r="AB14" s="18"/>
      <c r="AC14" s="7"/>
      <c r="AD14" s="17">
        <v>0</v>
      </c>
      <c r="AE14" s="16">
        <v>1</v>
      </c>
    </row>
    <row r="15" spans="1:31">
      <c r="A15" s="10">
        <v>12</v>
      </c>
      <c r="B15" s="7">
        <v>3.05</v>
      </c>
      <c r="C15" s="18">
        <v>3.7</v>
      </c>
      <c r="D15" s="7">
        <v>0</v>
      </c>
      <c r="E15" s="17">
        <v>0</v>
      </c>
      <c r="F15" s="60">
        <v>3</v>
      </c>
      <c r="G15" s="15">
        <v>3.53</v>
      </c>
      <c r="H15" s="18">
        <v>3.7</v>
      </c>
      <c r="I15" s="7">
        <v>0</v>
      </c>
      <c r="J15" s="17">
        <v>0</v>
      </c>
      <c r="K15" s="14">
        <v>3</v>
      </c>
      <c r="L15" s="7">
        <v>2.5</v>
      </c>
      <c r="M15" s="18">
        <v>2.8</v>
      </c>
      <c r="N15" s="13">
        <v>0</v>
      </c>
      <c r="O15" s="17">
        <v>0</v>
      </c>
      <c r="P15" s="60">
        <v>3</v>
      </c>
      <c r="Q15" s="15">
        <v>1.7</v>
      </c>
      <c r="R15" s="18">
        <v>1.63</v>
      </c>
      <c r="S15" s="7">
        <v>4.92</v>
      </c>
      <c r="T15" s="165" t="s">
        <v>29</v>
      </c>
      <c r="U15" s="166"/>
      <c r="V15" s="7"/>
      <c r="W15" s="18"/>
      <c r="X15" s="7"/>
      <c r="Y15" s="17">
        <v>0</v>
      </c>
      <c r="Z15" s="6">
        <v>1</v>
      </c>
      <c r="AA15" s="15"/>
      <c r="AB15" s="18"/>
      <c r="AC15" s="7"/>
      <c r="AD15" s="17">
        <v>0</v>
      </c>
      <c r="AE15" s="16">
        <v>1</v>
      </c>
    </row>
    <row r="16" spans="1:31">
      <c r="A16" s="10">
        <v>13</v>
      </c>
      <c r="B16" s="7">
        <v>3.12</v>
      </c>
      <c r="C16" s="18">
        <v>3.82</v>
      </c>
      <c r="D16" s="7">
        <v>0</v>
      </c>
      <c r="E16" s="17">
        <v>0</v>
      </c>
      <c r="F16" s="60">
        <v>3</v>
      </c>
      <c r="G16" s="15">
        <v>3.55</v>
      </c>
      <c r="H16" s="18">
        <v>3.84</v>
      </c>
      <c r="I16" s="7">
        <v>0</v>
      </c>
      <c r="J16" s="17">
        <v>0</v>
      </c>
      <c r="K16" s="14">
        <v>3</v>
      </c>
      <c r="L16" s="7">
        <v>2.41</v>
      </c>
      <c r="M16" s="18">
        <v>2.7</v>
      </c>
      <c r="N16" s="13">
        <v>0</v>
      </c>
      <c r="O16" s="17">
        <v>0</v>
      </c>
      <c r="P16" s="60">
        <v>3</v>
      </c>
      <c r="Q16" s="15">
        <v>1.7</v>
      </c>
      <c r="R16" s="18">
        <v>1.5</v>
      </c>
      <c r="S16" s="7">
        <v>8.32</v>
      </c>
      <c r="T16" s="165" t="s">
        <v>30</v>
      </c>
      <c r="U16" s="166"/>
      <c r="V16" s="7"/>
      <c r="W16" s="18"/>
      <c r="X16" s="7"/>
      <c r="Y16" s="17">
        <v>0</v>
      </c>
      <c r="Z16" s="6">
        <v>1</v>
      </c>
      <c r="AA16" s="15"/>
      <c r="AB16" s="18"/>
      <c r="AC16" s="7"/>
      <c r="AD16" s="17">
        <v>0</v>
      </c>
      <c r="AE16" s="16">
        <v>1</v>
      </c>
    </row>
    <row r="17" spans="1:31">
      <c r="A17" s="10">
        <v>14</v>
      </c>
      <c r="B17" s="7">
        <v>3.17</v>
      </c>
      <c r="C17" s="18">
        <v>3.95</v>
      </c>
      <c r="D17" s="7">
        <v>0</v>
      </c>
      <c r="E17" s="17">
        <v>0</v>
      </c>
      <c r="F17" s="60">
        <v>3</v>
      </c>
      <c r="G17" s="15">
        <v>3.54</v>
      </c>
      <c r="H17" s="18">
        <v>3.77</v>
      </c>
      <c r="I17" s="7">
        <v>0</v>
      </c>
      <c r="J17" s="17">
        <v>0</v>
      </c>
      <c r="K17" s="14">
        <v>3</v>
      </c>
      <c r="L17" s="7">
        <v>2.36</v>
      </c>
      <c r="M17" s="18">
        <v>2.65</v>
      </c>
      <c r="N17" s="13">
        <v>0</v>
      </c>
      <c r="O17" s="17">
        <v>0</v>
      </c>
      <c r="P17" s="60">
        <v>3</v>
      </c>
      <c r="Q17" s="15">
        <v>1.77</v>
      </c>
      <c r="R17" s="18">
        <v>1.65</v>
      </c>
      <c r="S17" s="7">
        <v>3.22</v>
      </c>
      <c r="T17" s="165" t="s">
        <v>30</v>
      </c>
      <c r="U17" s="166"/>
      <c r="V17" s="7"/>
      <c r="W17" s="18"/>
      <c r="X17" s="7"/>
      <c r="Y17" s="17">
        <v>0</v>
      </c>
      <c r="Z17" s="6">
        <v>1</v>
      </c>
      <c r="AA17" s="15"/>
      <c r="AB17" s="18"/>
      <c r="AC17" s="7"/>
      <c r="AD17" s="17">
        <v>0</v>
      </c>
      <c r="AE17" s="16">
        <v>1</v>
      </c>
    </row>
    <row r="18" spans="1:31">
      <c r="A18" s="10">
        <v>15</v>
      </c>
      <c r="B18" s="7">
        <v>3.21</v>
      </c>
      <c r="C18" s="18">
        <v>4.0199999999999996</v>
      </c>
      <c r="D18" s="7">
        <v>0</v>
      </c>
      <c r="E18" s="17">
        <v>0</v>
      </c>
      <c r="F18" s="60">
        <v>3</v>
      </c>
      <c r="G18" s="15">
        <v>3.51</v>
      </c>
      <c r="H18" s="18">
        <v>3.62</v>
      </c>
      <c r="I18" s="7">
        <v>0</v>
      </c>
      <c r="J18" s="17">
        <v>0</v>
      </c>
      <c r="K18" s="14">
        <v>3</v>
      </c>
      <c r="L18" s="7">
        <v>2.3199999999999998</v>
      </c>
      <c r="M18" s="18">
        <v>2.57</v>
      </c>
      <c r="N18" s="13">
        <v>0</v>
      </c>
      <c r="O18" s="17">
        <v>0</v>
      </c>
      <c r="P18" s="60">
        <v>3</v>
      </c>
      <c r="Q18" s="15">
        <v>1.7</v>
      </c>
      <c r="R18" s="18">
        <v>1.57</v>
      </c>
      <c r="S18" s="7">
        <v>3.35</v>
      </c>
      <c r="T18" s="165" t="s">
        <v>30</v>
      </c>
      <c r="U18" s="166"/>
      <c r="V18" s="7"/>
      <c r="W18" s="18"/>
      <c r="X18" s="7"/>
      <c r="Y18" s="17">
        <v>0</v>
      </c>
      <c r="Z18" s="6">
        <v>1</v>
      </c>
      <c r="AA18" s="15"/>
      <c r="AB18" s="18"/>
      <c r="AC18" s="7"/>
      <c r="AD18" s="17">
        <v>0</v>
      </c>
      <c r="AE18" s="16">
        <v>1</v>
      </c>
    </row>
    <row r="19" spans="1:31">
      <c r="A19" s="10">
        <v>16</v>
      </c>
      <c r="B19" s="7">
        <v>3.24</v>
      </c>
      <c r="C19" s="18">
        <v>3.97</v>
      </c>
      <c r="D19" s="7">
        <v>0</v>
      </c>
      <c r="E19" s="17">
        <v>0</v>
      </c>
      <c r="F19" s="60">
        <v>3</v>
      </c>
      <c r="G19" s="15">
        <v>3.49</v>
      </c>
      <c r="H19" s="18">
        <v>3.64</v>
      </c>
      <c r="I19" s="7">
        <v>0</v>
      </c>
      <c r="J19" s="17">
        <v>0</v>
      </c>
      <c r="K19" s="14">
        <v>3</v>
      </c>
      <c r="L19" s="7">
        <v>2.3199999999999998</v>
      </c>
      <c r="M19" s="18">
        <v>2.4500000000000002</v>
      </c>
      <c r="N19" s="13">
        <v>0</v>
      </c>
      <c r="O19" s="17">
        <v>0</v>
      </c>
      <c r="P19" s="60">
        <v>3</v>
      </c>
      <c r="Q19" s="15">
        <v>1.66</v>
      </c>
      <c r="R19" s="18">
        <v>1.47</v>
      </c>
      <c r="S19" s="7">
        <v>4.05</v>
      </c>
      <c r="T19" s="165" t="s">
        <v>30</v>
      </c>
      <c r="U19" s="166"/>
      <c r="V19" s="7"/>
      <c r="W19" s="18"/>
      <c r="X19" s="7"/>
      <c r="Y19" s="17">
        <v>0</v>
      </c>
      <c r="Z19" s="6">
        <v>1</v>
      </c>
      <c r="AA19" s="15"/>
      <c r="AB19" s="18"/>
      <c r="AC19" s="7"/>
      <c r="AD19" s="17">
        <v>0</v>
      </c>
      <c r="AE19" s="16">
        <v>1</v>
      </c>
    </row>
    <row r="20" spans="1:31">
      <c r="A20" s="10">
        <v>17</v>
      </c>
      <c r="B20" s="7">
        <v>3.25</v>
      </c>
      <c r="C20" s="18">
        <v>3.95</v>
      </c>
      <c r="D20" s="7">
        <v>0</v>
      </c>
      <c r="E20" s="17">
        <v>0</v>
      </c>
      <c r="F20" s="60">
        <v>3</v>
      </c>
      <c r="G20" s="15">
        <v>3.46</v>
      </c>
      <c r="H20" s="18">
        <v>3.96</v>
      </c>
      <c r="I20" s="7">
        <v>0</v>
      </c>
      <c r="J20" s="17">
        <v>0</v>
      </c>
      <c r="K20" s="14">
        <v>3</v>
      </c>
      <c r="L20" s="7">
        <v>2.27</v>
      </c>
      <c r="M20" s="18">
        <v>2.39</v>
      </c>
      <c r="N20" s="13">
        <v>0</v>
      </c>
      <c r="O20" s="17">
        <v>0</v>
      </c>
      <c r="P20" s="60">
        <v>3</v>
      </c>
      <c r="Q20" s="15"/>
      <c r="R20" s="18"/>
      <c r="S20" s="7"/>
      <c r="T20" s="17">
        <v>0</v>
      </c>
      <c r="U20" s="16">
        <v>1</v>
      </c>
      <c r="V20" s="7"/>
      <c r="W20" s="18"/>
      <c r="X20" s="7"/>
      <c r="Y20" s="17">
        <v>0</v>
      </c>
      <c r="Z20" s="6">
        <v>1</v>
      </c>
      <c r="AA20" s="15"/>
      <c r="AB20" s="18"/>
      <c r="AC20" s="7"/>
      <c r="AD20" s="17">
        <v>0</v>
      </c>
      <c r="AE20" s="16">
        <v>1</v>
      </c>
    </row>
    <row r="21" spans="1:31">
      <c r="A21" s="10">
        <v>18</v>
      </c>
      <c r="B21" s="7">
        <v>3.28</v>
      </c>
      <c r="C21" s="18">
        <v>5.1100000000000003</v>
      </c>
      <c r="D21" s="116">
        <v>203.35</v>
      </c>
      <c r="E21" s="17">
        <v>0</v>
      </c>
      <c r="F21" s="60">
        <v>3</v>
      </c>
      <c r="G21" s="15">
        <v>3.44</v>
      </c>
      <c r="H21" s="18">
        <v>3.86</v>
      </c>
      <c r="I21" s="7">
        <v>0</v>
      </c>
      <c r="J21" s="17">
        <v>0</v>
      </c>
      <c r="K21" s="14">
        <v>3</v>
      </c>
      <c r="L21" s="7">
        <v>2.23</v>
      </c>
      <c r="M21" s="18">
        <v>2.35</v>
      </c>
      <c r="N21" s="13">
        <v>0</v>
      </c>
      <c r="O21" s="17">
        <v>0</v>
      </c>
      <c r="P21" s="60">
        <v>3</v>
      </c>
      <c r="Q21" s="15"/>
      <c r="R21" s="18"/>
      <c r="S21" s="7"/>
      <c r="T21" s="17">
        <v>0</v>
      </c>
      <c r="U21" s="16">
        <v>1</v>
      </c>
      <c r="V21" s="7"/>
      <c r="W21" s="18"/>
      <c r="X21" s="7"/>
      <c r="Y21" s="17">
        <v>0</v>
      </c>
      <c r="Z21" s="6">
        <v>1</v>
      </c>
      <c r="AA21" s="15"/>
      <c r="AB21" s="18"/>
      <c r="AC21" s="7"/>
      <c r="AD21" s="17">
        <v>0</v>
      </c>
      <c r="AE21" s="16">
        <v>1</v>
      </c>
    </row>
    <row r="22" spans="1:31">
      <c r="A22" s="10">
        <v>19</v>
      </c>
      <c r="B22" s="7">
        <v>3.31</v>
      </c>
      <c r="C22" s="18">
        <v>3.97</v>
      </c>
      <c r="D22" s="7">
        <v>0</v>
      </c>
      <c r="E22" s="17">
        <v>0</v>
      </c>
      <c r="F22" s="60">
        <v>3</v>
      </c>
      <c r="G22" s="15">
        <v>3.41</v>
      </c>
      <c r="H22" s="18">
        <v>3.66</v>
      </c>
      <c r="I22" s="7">
        <v>0</v>
      </c>
      <c r="J22" s="17">
        <v>0</v>
      </c>
      <c r="K22" s="14">
        <v>3</v>
      </c>
      <c r="L22" s="7">
        <v>2.19</v>
      </c>
      <c r="M22" s="18">
        <v>2.15</v>
      </c>
      <c r="N22" s="7">
        <v>11.82</v>
      </c>
      <c r="O22" s="165" t="s">
        <v>32</v>
      </c>
      <c r="P22" s="166"/>
      <c r="Q22" s="15"/>
      <c r="R22" s="18"/>
      <c r="S22" s="7"/>
      <c r="T22" s="17">
        <v>0</v>
      </c>
      <c r="U22" s="16">
        <v>1</v>
      </c>
      <c r="V22" s="7"/>
      <c r="W22" s="18"/>
      <c r="X22" s="7"/>
      <c r="Y22" s="17">
        <v>0</v>
      </c>
      <c r="Z22" s="6">
        <v>1</v>
      </c>
      <c r="AA22" s="15"/>
      <c r="AB22" s="18"/>
      <c r="AC22" s="7"/>
      <c r="AD22" s="17">
        <v>0</v>
      </c>
      <c r="AE22" s="16">
        <v>1</v>
      </c>
    </row>
    <row r="23" spans="1:31">
      <c r="A23" s="10">
        <v>20</v>
      </c>
      <c r="B23" s="7">
        <v>3.34</v>
      </c>
      <c r="C23" s="18">
        <v>4.1100000000000003</v>
      </c>
      <c r="D23" s="7">
        <v>0</v>
      </c>
      <c r="E23" s="17">
        <v>0</v>
      </c>
      <c r="F23" s="60">
        <v>3</v>
      </c>
      <c r="G23" s="15">
        <v>3.38</v>
      </c>
      <c r="H23" s="18">
        <v>3.61</v>
      </c>
      <c r="I23" s="7">
        <v>0</v>
      </c>
      <c r="J23" s="17">
        <v>0</v>
      </c>
      <c r="K23" s="14">
        <v>3</v>
      </c>
      <c r="L23" s="7">
        <v>2.15</v>
      </c>
      <c r="M23" s="18">
        <v>2.1</v>
      </c>
      <c r="N23" s="7">
        <v>13.03</v>
      </c>
      <c r="O23" s="165" t="s">
        <v>32</v>
      </c>
      <c r="P23" s="166"/>
      <c r="Q23" s="15"/>
      <c r="R23" s="18"/>
      <c r="S23" s="7"/>
      <c r="T23" s="17">
        <v>0</v>
      </c>
      <c r="U23" s="16">
        <v>1</v>
      </c>
      <c r="V23" s="7"/>
      <c r="W23" s="18"/>
      <c r="X23" s="7"/>
      <c r="Y23" s="17">
        <v>0</v>
      </c>
      <c r="Z23" s="6">
        <v>1</v>
      </c>
      <c r="AA23" s="15"/>
      <c r="AB23" s="18"/>
      <c r="AC23" s="7"/>
      <c r="AD23" s="17">
        <v>0</v>
      </c>
      <c r="AE23" s="16">
        <v>1</v>
      </c>
    </row>
    <row r="24" spans="1:31">
      <c r="A24" s="10">
        <v>21</v>
      </c>
      <c r="B24" s="7">
        <v>3.37</v>
      </c>
      <c r="C24" s="18">
        <v>4.18</v>
      </c>
      <c r="D24" s="7">
        <v>0</v>
      </c>
      <c r="E24" s="17">
        <v>0</v>
      </c>
      <c r="F24" s="60">
        <v>3</v>
      </c>
      <c r="G24" s="15">
        <v>3.37</v>
      </c>
      <c r="H24" s="18">
        <v>3.58</v>
      </c>
      <c r="I24" s="7">
        <v>0</v>
      </c>
      <c r="J24" s="17">
        <v>0</v>
      </c>
      <c r="K24" s="14">
        <v>3</v>
      </c>
      <c r="L24" s="7">
        <v>2.0699999999999998</v>
      </c>
      <c r="M24" s="18">
        <v>2.04</v>
      </c>
      <c r="N24" s="7">
        <v>9.86</v>
      </c>
      <c r="O24" s="165" t="s">
        <v>32</v>
      </c>
      <c r="P24" s="166"/>
      <c r="Q24" s="15"/>
      <c r="R24" s="18"/>
      <c r="S24" s="7"/>
      <c r="T24" s="17">
        <v>0</v>
      </c>
      <c r="U24" s="16">
        <v>1</v>
      </c>
      <c r="V24" s="7"/>
      <c r="W24" s="18"/>
      <c r="X24" s="7"/>
      <c r="Y24" s="17">
        <v>0</v>
      </c>
      <c r="Z24" s="6">
        <v>1</v>
      </c>
      <c r="AA24" s="15"/>
      <c r="AB24" s="18"/>
      <c r="AC24" s="7"/>
      <c r="AD24" s="17">
        <v>0</v>
      </c>
      <c r="AE24" s="16">
        <v>1</v>
      </c>
    </row>
    <row r="25" spans="1:31">
      <c r="A25" s="10">
        <v>22</v>
      </c>
      <c r="B25" s="7">
        <v>3.41</v>
      </c>
      <c r="C25" s="18">
        <v>4.25</v>
      </c>
      <c r="D25" s="7">
        <v>0</v>
      </c>
      <c r="E25" s="17">
        <v>0</v>
      </c>
      <c r="F25" s="60">
        <v>3</v>
      </c>
      <c r="G25" s="15">
        <v>3.32</v>
      </c>
      <c r="H25" s="18">
        <v>3.51</v>
      </c>
      <c r="I25" s="7">
        <v>0</v>
      </c>
      <c r="J25" s="17">
        <v>0</v>
      </c>
      <c r="K25" s="14">
        <v>3</v>
      </c>
      <c r="L25" s="7">
        <v>2.0299999999999998</v>
      </c>
      <c r="M25" s="18">
        <v>1.95</v>
      </c>
      <c r="N25" s="7">
        <v>5.26</v>
      </c>
      <c r="O25" s="165" t="s">
        <v>29</v>
      </c>
      <c r="P25" s="166"/>
      <c r="Q25" s="15"/>
      <c r="R25" s="18"/>
      <c r="S25" s="7"/>
      <c r="T25" s="17">
        <v>0</v>
      </c>
      <c r="U25" s="16">
        <v>1</v>
      </c>
      <c r="V25" s="7"/>
      <c r="W25" s="18"/>
      <c r="X25" s="7"/>
      <c r="Y25" s="17">
        <v>0</v>
      </c>
      <c r="Z25" s="6">
        <v>1</v>
      </c>
      <c r="AA25" s="15"/>
      <c r="AB25" s="18"/>
      <c r="AC25" s="7"/>
      <c r="AD25" s="17">
        <v>0</v>
      </c>
      <c r="AE25" s="16">
        <v>1</v>
      </c>
    </row>
    <row r="26" spans="1:31">
      <c r="A26" s="10">
        <v>23</v>
      </c>
      <c r="B26" s="7">
        <v>3.44</v>
      </c>
      <c r="C26" s="18">
        <v>4.29</v>
      </c>
      <c r="D26" s="7">
        <v>0</v>
      </c>
      <c r="E26" s="17">
        <v>0</v>
      </c>
      <c r="F26" s="60">
        <v>3</v>
      </c>
      <c r="G26" s="15">
        <v>3.28</v>
      </c>
      <c r="H26" s="18">
        <v>3.44</v>
      </c>
      <c r="I26" s="7">
        <v>0</v>
      </c>
      <c r="J26" s="17">
        <v>0</v>
      </c>
      <c r="K26" s="14">
        <v>3</v>
      </c>
      <c r="L26" s="7">
        <v>1.95</v>
      </c>
      <c r="M26" s="18">
        <v>1.92</v>
      </c>
      <c r="N26" s="7">
        <v>3.22</v>
      </c>
      <c r="O26" s="165" t="s">
        <v>29</v>
      </c>
      <c r="P26" s="166"/>
      <c r="Q26" s="15"/>
      <c r="R26" s="18"/>
      <c r="S26" s="7"/>
      <c r="T26" s="17">
        <v>0</v>
      </c>
      <c r="U26" s="16">
        <v>1</v>
      </c>
      <c r="V26" s="7"/>
      <c r="W26" s="18"/>
      <c r="X26" s="7"/>
      <c r="Y26" s="17">
        <v>0</v>
      </c>
      <c r="Z26" s="6">
        <v>1</v>
      </c>
      <c r="AA26" s="15"/>
      <c r="AB26" s="18"/>
      <c r="AC26" s="7"/>
      <c r="AD26" s="17">
        <v>0</v>
      </c>
      <c r="AE26" s="16">
        <v>1</v>
      </c>
    </row>
    <row r="27" spans="1:31">
      <c r="A27" s="10">
        <v>24</v>
      </c>
      <c r="B27" s="7">
        <v>3.49</v>
      </c>
      <c r="C27" s="18">
        <v>4.3099999999999996</v>
      </c>
      <c r="D27" s="7">
        <v>0</v>
      </c>
      <c r="E27" s="17">
        <v>0</v>
      </c>
      <c r="F27" s="60">
        <v>3</v>
      </c>
      <c r="G27" s="15">
        <v>3.25</v>
      </c>
      <c r="H27" s="18">
        <v>3.42</v>
      </c>
      <c r="I27" s="7">
        <v>0</v>
      </c>
      <c r="J27" s="17">
        <v>0</v>
      </c>
      <c r="K27" s="14">
        <v>3</v>
      </c>
      <c r="L27" s="7">
        <v>1.91</v>
      </c>
      <c r="M27" s="18">
        <v>1.81</v>
      </c>
      <c r="N27" s="7">
        <v>2.94</v>
      </c>
      <c r="O27" s="165" t="s">
        <v>30</v>
      </c>
      <c r="P27" s="166"/>
      <c r="Q27" s="15"/>
      <c r="R27" s="18"/>
      <c r="S27" s="7"/>
      <c r="T27" s="17">
        <v>0</v>
      </c>
      <c r="U27" s="16">
        <v>1</v>
      </c>
      <c r="V27" s="7"/>
      <c r="W27" s="18"/>
      <c r="X27" s="7"/>
      <c r="Y27" s="17">
        <v>0</v>
      </c>
      <c r="Z27" s="6">
        <v>1</v>
      </c>
      <c r="AA27" s="15"/>
      <c r="AB27" s="18"/>
      <c r="AC27" s="7"/>
      <c r="AD27" s="17">
        <v>0</v>
      </c>
      <c r="AE27" s="16">
        <v>1</v>
      </c>
    </row>
    <row r="28" spans="1:31">
      <c r="A28" s="10">
        <v>25</v>
      </c>
      <c r="B28" s="7">
        <v>3.55</v>
      </c>
      <c r="C28" s="18">
        <v>4.41</v>
      </c>
      <c r="D28" s="7">
        <v>0</v>
      </c>
      <c r="E28" s="17">
        <v>0</v>
      </c>
      <c r="F28" s="60">
        <v>3</v>
      </c>
      <c r="G28" s="15">
        <v>3.22</v>
      </c>
      <c r="H28" s="18">
        <v>3.23</v>
      </c>
      <c r="I28" s="7">
        <v>0</v>
      </c>
      <c r="J28" s="17">
        <v>0</v>
      </c>
      <c r="K28" s="14">
        <v>3</v>
      </c>
      <c r="L28" s="7">
        <v>1.84</v>
      </c>
      <c r="M28" s="18">
        <v>1.7</v>
      </c>
      <c r="N28" s="7">
        <v>3.48</v>
      </c>
      <c r="O28" s="165" t="s">
        <v>30</v>
      </c>
      <c r="P28" s="166"/>
      <c r="Q28" s="15"/>
      <c r="R28" s="18"/>
      <c r="S28" s="7"/>
      <c r="T28" s="17">
        <v>0</v>
      </c>
      <c r="U28" s="16">
        <v>1</v>
      </c>
      <c r="V28" s="7"/>
      <c r="W28" s="18"/>
      <c r="X28" s="7"/>
      <c r="Y28" s="17">
        <v>0</v>
      </c>
      <c r="Z28" s="6">
        <v>1</v>
      </c>
      <c r="AA28" s="15"/>
      <c r="AB28" s="18"/>
      <c r="AC28" s="7"/>
      <c r="AD28" s="17">
        <v>0</v>
      </c>
      <c r="AE28" s="16">
        <v>1</v>
      </c>
    </row>
    <row r="29" spans="1:31">
      <c r="A29" s="10">
        <v>26</v>
      </c>
      <c r="B29" s="7">
        <v>3.56</v>
      </c>
      <c r="C29" s="18">
        <v>4.3899999999999997</v>
      </c>
      <c r="D29" s="7">
        <v>0</v>
      </c>
      <c r="E29" s="17">
        <v>0</v>
      </c>
      <c r="F29" s="60">
        <v>3</v>
      </c>
      <c r="G29" s="15">
        <v>3.18</v>
      </c>
      <c r="H29" s="18">
        <v>3.25</v>
      </c>
      <c r="I29" s="7">
        <v>0</v>
      </c>
      <c r="J29" s="17">
        <v>0</v>
      </c>
      <c r="K29" s="14">
        <v>3</v>
      </c>
      <c r="L29" s="7">
        <v>1.84</v>
      </c>
      <c r="M29" s="18">
        <v>1.6</v>
      </c>
      <c r="N29" s="7">
        <v>0</v>
      </c>
      <c r="O29" s="17">
        <v>0</v>
      </c>
      <c r="P29" s="6">
        <v>3</v>
      </c>
      <c r="Q29" s="15"/>
      <c r="R29" s="18"/>
      <c r="S29" s="7"/>
      <c r="T29" s="17">
        <v>0</v>
      </c>
      <c r="U29" s="16">
        <v>1</v>
      </c>
      <c r="V29" s="7"/>
      <c r="W29" s="18"/>
      <c r="X29" s="7"/>
      <c r="Y29" s="17">
        <v>0</v>
      </c>
      <c r="Z29" s="6">
        <v>1</v>
      </c>
      <c r="AA29" s="15"/>
      <c r="AB29" s="18"/>
      <c r="AC29" s="7"/>
      <c r="AD29" s="17">
        <v>0</v>
      </c>
      <c r="AE29" s="16">
        <v>1</v>
      </c>
    </row>
    <row r="30" spans="1:31">
      <c r="A30" s="10">
        <v>27</v>
      </c>
      <c r="B30" s="7">
        <v>3.56</v>
      </c>
      <c r="C30" s="18">
        <v>4.3600000000000003</v>
      </c>
      <c r="D30" s="7">
        <v>0</v>
      </c>
      <c r="E30" s="17">
        <v>0</v>
      </c>
      <c r="F30" s="60">
        <v>3</v>
      </c>
      <c r="G30" s="15">
        <v>3.12</v>
      </c>
      <c r="H30" s="18">
        <v>3.25</v>
      </c>
      <c r="I30" s="7">
        <v>0</v>
      </c>
      <c r="J30" s="17">
        <v>0</v>
      </c>
      <c r="K30" s="14">
        <v>3</v>
      </c>
      <c r="L30" s="7">
        <v>1.86</v>
      </c>
      <c r="M30" s="18">
        <v>1.51</v>
      </c>
      <c r="N30" s="7">
        <v>0</v>
      </c>
      <c r="O30" s="17">
        <v>0</v>
      </c>
      <c r="P30" s="6">
        <v>3</v>
      </c>
      <c r="Q30" s="15"/>
      <c r="R30" s="18"/>
      <c r="S30" s="7"/>
      <c r="T30" s="17">
        <v>0</v>
      </c>
      <c r="U30" s="16">
        <v>1</v>
      </c>
      <c r="V30" s="7"/>
      <c r="W30" s="18"/>
      <c r="X30" s="7"/>
      <c r="Y30" s="17">
        <v>0</v>
      </c>
      <c r="Z30" s="6">
        <v>1</v>
      </c>
      <c r="AA30" s="15"/>
      <c r="AB30" s="18"/>
      <c r="AC30" s="7"/>
      <c r="AD30" s="17">
        <v>0</v>
      </c>
      <c r="AE30" s="16">
        <v>1</v>
      </c>
    </row>
    <row r="31" spans="1:31">
      <c r="A31" s="10">
        <v>28</v>
      </c>
      <c r="B31" s="7">
        <v>3.57</v>
      </c>
      <c r="C31" s="18">
        <v>4.3499999999999996</v>
      </c>
      <c r="D31" s="7">
        <v>0</v>
      </c>
      <c r="E31" s="17">
        <v>0</v>
      </c>
      <c r="F31" s="60">
        <v>3</v>
      </c>
      <c r="G31" s="15">
        <v>3.09</v>
      </c>
      <c r="H31" s="18">
        <v>3.2</v>
      </c>
      <c r="I31" s="7">
        <v>0</v>
      </c>
      <c r="J31" s="17">
        <v>0</v>
      </c>
      <c r="K31" s="14">
        <v>3</v>
      </c>
      <c r="L31" s="7">
        <v>1.92</v>
      </c>
      <c r="M31" s="18">
        <v>1.7</v>
      </c>
      <c r="N31" s="7">
        <v>17.45</v>
      </c>
      <c r="O31" s="165" t="s">
        <v>31</v>
      </c>
      <c r="P31" s="166"/>
      <c r="Q31" s="15"/>
      <c r="R31" s="18"/>
      <c r="S31" s="7"/>
      <c r="T31" s="17">
        <v>0</v>
      </c>
      <c r="U31" s="16">
        <v>1</v>
      </c>
      <c r="V31" s="7"/>
      <c r="W31" s="18"/>
      <c r="X31" s="7"/>
      <c r="Y31" s="17">
        <v>0</v>
      </c>
      <c r="Z31" s="6">
        <v>1</v>
      </c>
      <c r="AA31" s="15"/>
      <c r="AB31" s="18"/>
      <c r="AC31" s="7"/>
      <c r="AD31" s="17">
        <v>0</v>
      </c>
      <c r="AE31" s="16">
        <v>1</v>
      </c>
    </row>
    <row r="32" spans="1:31">
      <c r="A32" s="10">
        <v>29</v>
      </c>
      <c r="B32" s="7">
        <v>3.58</v>
      </c>
      <c r="C32" s="18">
        <v>4.3499999999999996</v>
      </c>
      <c r="D32" s="7">
        <v>0</v>
      </c>
      <c r="E32" s="17">
        <v>0</v>
      </c>
      <c r="F32" s="60">
        <v>3</v>
      </c>
      <c r="G32" s="15">
        <v>3.06</v>
      </c>
      <c r="H32" s="18">
        <v>3.17</v>
      </c>
      <c r="I32" s="7">
        <v>0</v>
      </c>
      <c r="J32" s="17">
        <v>0</v>
      </c>
      <c r="K32" s="14">
        <v>3</v>
      </c>
      <c r="L32" s="7">
        <v>2.0499999999999998</v>
      </c>
      <c r="M32" s="18">
        <v>2.08</v>
      </c>
      <c r="N32" s="7">
        <v>0</v>
      </c>
      <c r="O32" s="17">
        <v>0</v>
      </c>
      <c r="P32" s="6">
        <v>3</v>
      </c>
      <c r="Q32" s="15"/>
      <c r="R32" s="18"/>
      <c r="S32" s="7"/>
      <c r="T32" s="17">
        <v>0</v>
      </c>
      <c r="U32" s="16">
        <v>1</v>
      </c>
      <c r="V32" s="7"/>
      <c r="W32" s="18"/>
      <c r="X32" s="7"/>
      <c r="Y32" s="17">
        <v>0</v>
      </c>
      <c r="Z32" s="6">
        <v>1</v>
      </c>
      <c r="AA32" s="15"/>
      <c r="AB32" s="18"/>
      <c r="AC32" s="7"/>
      <c r="AD32" s="17">
        <v>0</v>
      </c>
      <c r="AE32" s="16">
        <v>1</v>
      </c>
    </row>
    <row r="33" spans="1:31">
      <c r="A33" s="10">
        <v>30</v>
      </c>
      <c r="B33" s="7">
        <v>3.6</v>
      </c>
      <c r="C33" s="18">
        <v>4.32</v>
      </c>
      <c r="D33" s="7">
        <v>0</v>
      </c>
      <c r="E33" s="17">
        <v>0</v>
      </c>
      <c r="F33" s="60">
        <v>3</v>
      </c>
      <c r="G33" s="15">
        <v>3.03</v>
      </c>
      <c r="H33" s="18">
        <v>3.14</v>
      </c>
      <c r="I33" s="7">
        <v>0</v>
      </c>
      <c r="J33" s="17">
        <v>0</v>
      </c>
      <c r="K33" s="14">
        <v>3</v>
      </c>
      <c r="L33" s="7">
        <v>2.09</v>
      </c>
      <c r="M33" s="18">
        <v>2.15</v>
      </c>
      <c r="N33" s="7">
        <v>0</v>
      </c>
      <c r="O33" s="17">
        <v>0</v>
      </c>
      <c r="P33" s="6">
        <v>3</v>
      </c>
      <c r="Q33" s="15"/>
      <c r="R33" s="18"/>
      <c r="S33" s="7"/>
      <c r="T33" s="17">
        <v>0</v>
      </c>
      <c r="U33" s="16">
        <v>1</v>
      </c>
      <c r="V33" s="7"/>
      <c r="W33" s="18"/>
      <c r="X33" s="7"/>
      <c r="Y33" s="17">
        <v>0</v>
      </c>
      <c r="Z33" s="6">
        <v>1</v>
      </c>
      <c r="AA33" s="15"/>
      <c r="AB33" s="18"/>
      <c r="AC33" s="7"/>
      <c r="AD33" s="17">
        <v>0</v>
      </c>
      <c r="AE33" s="16">
        <v>1</v>
      </c>
    </row>
    <row r="34" spans="1:31" ht="22" thickBot="1">
      <c r="A34" s="71">
        <v>31</v>
      </c>
      <c r="B34" s="81">
        <v>3.6</v>
      </c>
      <c r="C34" s="73">
        <v>4.32</v>
      </c>
      <c r="D34" s="81">
        <v>0</v>
      </c>
      <c r="E34" s="17">
        <v>0</v>
      </c>
      <c r="F34" s="60">
        <v>3</v>
      </c>
      <c r="G34" s="106"/>
      <c r="H34" s="73"/>
      <c r="I34" s="75"/>
      <c r="J34" s="80"/>
      <c r="K34" s="78"/>
      <c r="L34" s="75">
        <v>2.09</v>
      </c>
      <c r="M34" s="73">
        <v>2.15</v>
      </c>
      <c r="N34" s="7">
        <v>0</v>
      </c>
      <c r="O34" s="17">
        <v>0</v>
      </c>
      <c r="P34" s="75">
        <v>3</v>
      </c>
      <c r="Q34" s="76"/>
      <c r="R34" s="73"/>
      <c r="S34" s="81"/>
      <c r="T34" s="80"/>
      <c r="U34" s="78">
        <v>1</v>
      </c>
      <c r="V34" s="75"/>
      <c r="W34" s="73"/>
      <c r="X34" s="81"/>
      <c r="Y34" s="80"/>
      <c r="Z34" s="75">
        <v>1</v>
      </c>
      <c r="AA34" s="76"/>
      <c r="AB34" s="73"/>
      <c r="AC34" s="81"/>
      <c r="AD34" s="80"/>
      <c r="AE34" s="78"/>
    </row>
    <row r="35" spans="1:31">
      <c r="A35" s="107" t="s">
        <v>6</v>
      </c>
      <c r="B35" s="108">
        <f>SUM(B4:B34)</f>
        <v>97.989999999999981</v>
      </c>
      <c r="C35" s="126">
        <f>SUM(C4:C34)</f>
        <v>119.22</v>
      </c>
      <c r="D35" s="113">
        <f>SUM(D4:D34)</f>
        <v>195.46</v>
      </c>
      <c r="E35" s="109"/>
      <c r="F35" s="110"/>
      <c r="G35" s="118">
        <f>SUM(G4:G34)</f>
        <v>102.48</v>
      </c>
      <c r="H35" s="126">
        <f>SUM(H4:H34)</f>
        <v>110.72</v>
      </c>
      <c r="I35" s="108">
        <f>SUM(I4:I34)</f>
        <v>0</v>
      </c>
      <c r="J35" s="109"/>
      <c r="K35" s="112"/>
      <c r="L35" s="108">
        <f>SUM(L4:L34)</f>
        <v>72.930000000000007</v>
      </c>
      <c r="M35" s="44">
        <f>SUM(M4:M34)</f>
        <v>75.580000000000013</v>
      </c>
      <c r="N35" s="113">
        <f>SUM(N4:N34)</f>
        <v>67.059999999999988</v>
      </c>
      <c r="O35" s="109"/>
      <c r="P35" s="110"/>
      <c r="Q35" s="111">
        <f>SUM(Q4:Q34)</f>
        <v>28.389999999999997</v>
      </c>
      <c r="R35" s="44">
        <f>SUM(R4:R34)</f>
        <v>26.919999999999995</v>
      </c>
      <c r="S35" s="108">
        <f>SUM(S4:S34)</f>
        <v>62.039999999999992</v>
      </c>
      <c r="T35" s="109"/>
      <c r="U35" s="114"/>
      <c r="V35" s="108">
        <f>SUM(V4:V34)</f>
        <v>0</v>
      </c>
      <c r="W35" s="44">
        <f>SUM(W4:W34)</f>
        <v>0</v>
      </c>
      <c r="X35" s="108">
        <f>SUM(X4:X34)</f>
        <v>0</v>
      </c>
      <c r="Y35" s="109"/>
      <c r="Z35" s="115"/>
      <c r="AA35" s="111">
        <f>SUM(AA4:AA34)</f>
        <v>0</v>
      </c>
      <c r="AB35" s="44">
        <f>SUM(AB4:AB34)</f>
        <v>0</v>
      </c>
      <c r="AC35" s="108">
        <f>SUM(AC4:AC34)</f>
        <v>0</v>
      </c>
      <c r="AD35" s="109"/>
      <c r="AE35" s="114"/>
    </row>
    <row r="36" spans="1:31">
      <c r="A36" s="11" t="s">
        <v>9</v>
      </c>
      <c r="B36" s="7">
        <f>AVERAGE(B4:B34)</f>
        <v>3.1609677419354831</v>
      </c>
      <c r="C36" s="18">
        <f t="shared" ref="C36:D36" si="0">AVERAGE(C4:C34)</f>
        <v>3.8458064516129031</v>
      </c>
      <c r="D36" s="7">
        <f t="shared" si="0"/>
        <v>6.3051612903225811</v>
      </c>
      <c r="E36" s="38"/>
      <c r="F36" s="6"/>
      <c r="G36" s="15">
        <f>AVERAGE(G4:G34)</f>
        <v>3.4159999999999999</v>
      </c>
      <c r="H36" s="18">
        <f t="shared" ref="H36:I36" si="1">AVERAGE(H4:H34)</f>
        <v>3.6906666666666665</v>
      </c>
      <c r="I36" s="7">
        <f t="shared" si="1"/>
        <v>0</v>
      </c>
      <c r="J36" s="38"/>
      <c r="K36" s="16"/>
      <c r="L36" s="7">
        <f>AVERAGE(L4:L34)</f>
        <v>2.3525806451612907</v>
      </c>
      <c r="M36" s="18">
        <f t="shared" ref="M36:N36" si="2">AVERAGE(M4:M34)</f>
        <v>2.4380645161290326</v>
      </c>
      <c r="N36" s="7">
        <f t="shared" si="2"/>
        <v>2.1632258064516123</v>
      </c>
      <c r="O36" s="38"/>
      <c r="P36" s="6"/>
      <c r="Q36" s="15">
        <f>AVERAGE(Q4:Q34)</f>
        <v>1.7743749999999998</v>
      </c>
      <c r="R36" s="18">
        <f t="shared" ref="R36:S36" si="3">AVERAGE(R4:R34)</f>
        <v>1.6824999999999997</v>
      </c>
      <c r="S36" s="7">
        <f t="shared" si="3"/>
        <v>3.8774999999999995</v>
      </c>
      <c r="T36" s="38"/>
      <c r="U36" s="34"/>
      <c r="V36" s="7" t="e">
        <f>AVERAGE(V4:V34)</f>
        <v>#DIV/0!</v>
      </c>
      <c r="W36" s="18" t="e">
        <f t="shared" ref="W36:X36" si="4">AVERAGE(W4:W34)</f>
        <v>#DIV/0!</v>
      </c>
      <c r="X36" s="7" t="e">
        <f t="shared" si="4"/>
        <v>#DIV/0!</v>
      </c>
      <c r="Y36" s="38"/>
      <c r="Z36" s="8"/>
      <c r="AA36" s="15" t="e">
        <f>AVERAGE(AA4:AA34)</f>
        <v>#DIV/0!</v>
      </c>
      <c r="AB36" s="18" t="e">
        <f t="shared" ref="AB36:AC36" si="5">AVERAGE(AB4:AB34)</f>
        <v>#DIV/0!</v>
      </c>
      <c r="AC36" s="7" t="e">
        <f t="shared" si="5"/>
        <v>#DIV/0!</v>
      </c>
      <c r="AD36" s="38"/>
      <c r="AE36" s="34"/>
    </row>
    <row r="37" spans="1:31">
      <c r="A37" s="11" t="s">
        <v>7</v>
      </c>
      <c r="B37" s="7">
        <f>MAX(B4:B34)</f>
        <v>3.6</v>
      </c>
      <c r="C37" s="18">
        <f t="shared" ref="C37:D37" si="6">MAX(C4:C34)</f>
        <v>5.1100000000000003</v>
      </c>
      <c r="D37" s="116">
        <f t="shared" si="6"/>
        <v>203.35</v>
      </c>
      <c r="E37" s="38"/>
      <c r="F37" s="6"/>
      <c r="G37" s="15">
        <f>MAX(G4:G34)</f>
        <v>3.6</v>
      </c>
      <c r="H37" s="18">
        <f t="shared" ref="H37:I37" si="7">MAX(H4:H34)</f>
        <v>4.3499999999999996</v>
      </c>
      <c r="I37" s="7">
        <f t="shared" si="7"/>
        <v>0</v>
      </c>
      <c r="J37" s="38"/>
      <c r="K37" s="16"/>
      <c r="L37" s="7">
        <f>MAX(L4:L34)</f>
        <v>2.99</v>
      </c>
      <c r="M37" s="18">
        <f t="shared" ref="M37:N37" si="8">MAX(M4:M34)</f>
        <v>3.1</v>
      </c>
      <c r="N37" s="7">
        <f t="shared" si="8"/>
        <v>17.45</v>
      </c>
      <c r="O37" s="38"/>
      <c r="P37" s="6"/>
      <c r="Q37" s="15">
        <f>MAX(Q4:Q34)</f>
        <v>2.06</v>
      </c>
      <c r="R37" s="18">
        <f t="shared" ref="R37:S37" si="9">MAX(R4:R34)</f>
        <v>2.13</v>
      </c>
      <c r="S37" s="7">
        <f t="shared" si="9"/>
        <v>14.75</v>
      </c>
      <c r="T37" s="38"/>
      <c r="U37" s="34"/>
      <c r="V37" s="7">
        <f>MAX(V4:V34)</f>
        <v>0</v>
      </c>
      <c r="W37" s="18">
        <f t="shared" ref="W37:X37" si="10">MAX(W4:W34)</f>
        <v>0</v>
      </c>
      <c r="X37" s="7">
        <f t="shared" si="10"/>
        <v>0</v>
      </c>
      <c r="Y37" s="38"/>
      <c r="Z37" s="8"/>
      <c r="AA37" s="15">
        <f>MAX(AA4:AA34)</f>
        <v>0</v>
      </c>
      <c r="AB37" s="18">
        <f t="shared" ref="AB37:AC37" si="11">MAX(AB4:AB34)</f>
        <v>0</v>
      </c>
      <c r="AC37" s="7">
        <f t="shared" si="11"/>
        <v>0</v>
      </c>
      <c r="AD37" s="38"/>
      <c r="AE37" s="34"/>
    </row>
    <row r="38" spans="1:31" ht="22" thickBot="1">
      <c r="A38" s="65" t="s">
        <v>8</v>
      </c>
      <c r="B38" s="61">
        <f>MIN(B4:B34)</f>
        <v>2.5</v>
      </c>
      <c r="C38" s="70">
        <f t="shared" ref="C38:D38" si="12">MIN(C4:C34)</f>
        <v>2.56</v>
      </c>
      <c r="D38" s="61">
        <f t="shared" si="12"/>
        <v>-7.89</v>
      </c>
      <c r="E38" s="69"/>
      <c r="F38" s="62"/>
      <c r="G38" s="66">
        <f>MIN(G4:G34)</f>
        <v>3.03</v>
      </c>
      <c r="H38" s="70">
        <f t="shared" ref="H38:I38" si="13">MIN(H4:H34)</f>
        <v>3.14</v>
      </c>
      <c r="I38" s="61">
        <f t="shared" si="13"/>
        <v>0</v>
      </c>
      <c r="J38" s="69"/>
      <c r="K38" s="67"/>
      <c r="L38" s="61">
        <f>MIN(L4:L34)</f>
        <v>1.84</v>
      </c>
      <c r="M38" s="70">
        <f t="shared" ref="M38:N38" si="14">MIN(M4:M34)</f>
        <v>1.51</v>
      </c>
      <c r="N38" s="61">
        <f t="shared" si="14"/>
        <v>0</v>
      </c>
      <c r="O38" s="69"/>
      <c r="P38" s="62"/>
      <c r="Q38" s="66">
        <f>MIN(Q4:Q34)</f>
        <v>1.63</v>
      </c>
      <c r="R38" s="70">
        <f t="shared" ref="R38:S38" si="15">MIN(R4:R34)</f>
        <v>1.45</v>
      </c>
      <c r="S38" s="61">
        <f t="shared" si="15"/>
        <v>0</v>
      </c>
      <c r="T38" s="69"/>
      <c r="U38" s="64"/>
      <c r="V38" s="61">
        <f>MIN(V4:V34)</f>
        <v>0</v>
      </c>
      <c r="W38" s="70">
        <f t="shared" ref="W38:X38" si="16">MIN(W4:W34)</f>
        <v>0</v>
      </c>
      <c r="X38" s="61">
        <f t="shared" si="16"/>
        <v>0</v>
      </c>
      <c r="Y38" s="69"/>
      <c r="Z38" s="63"/>
      <c r="AA38" s="66">
        <f>MIN(AA4:AA34)</f>
        <v>0</v>
      </c>
      <c r="AB38" s="70">
        <f t="shared" ref="AB38:AC38" si="17">MIN(AB4:AB34)</f>
        <v>0</v>
      </c>
      <c r="AC38" s="61">
        <f t="shared" si="17"/>
        <v>0</v>
      </c>
      <c r="AD38" s="69"/>
      <c r="AE38" s="64"/>
    </row>
  </sheetData>
  <mergeCells count="28">
    <mergeCell ref="O28:P28"/>
    <mergeCell ref="O31:P31"/>
    <mergeCell ref="O22:P22"/>
    <mergeCell ref="O23:P23"/>
    <mergeCell ref="O24:P24"/>
    <mergeCell ref="O25:P25"/>
    <mergeCell ref="O26:P26"/>
    <mergeCell ref="O27:P27"/>
    <mergeCell ref="T19:U19"/>
    <mergeCell ref="T6:U6"/>
    <mergeCell ref="T7:U7"/>
    <mergeCell ref="T8:U8"/>
    <mergeCell ref="T9:U9"/>
    <mergeCell ref="T10:U10"/>
    <mergeCell ref="T13:U13"/>
    <mergeCell ref="T14:U14"/>
    <mergeCell ref="T15:U15"/>
    <mergeCell ref="T16:U16"/>
    <mergeCell ref="T17:U17"/>
    <mergeCell ref="T18:U18"/>
    <mergeCell ref="A1:AE1"/>
    <mergeCell ref="A2:A3"/>
    <mergeCell ref="B2:F2"/>
    <mergeCell ref="G2:K2"/>
    <mergeCell ref="L2:P2"/>
    <mergeCell ref="Q2:U2"/>
    <mergeCell ref="V2:Z2"/>
    <mergeCell ref="AA2:AE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selection activeCell="E17" sqref="E17:F17"/>
    </sheetView>
  </sheetViews>
  <sheetFormatPr baseColWidth="10" defaultColWidth="8.83203125" defaultRowHeight="21" x14ac:dyDescent="0"/>
  <cols>
    <col min="1" max="1" width="23" style="3" customWidth="1"/>
    <col min="2" max="2" width="4.83203125" style="2" customWidth="1"/>
    <col min="3" max="5" width="4.83203125" style="1" customWidth="1"/>
    <col min="6" max="6" width="5" style="1" bestFit="1" customWidth="1"/>
    <col min="7" max="10" width="4.83203125" style="1" customWidth="1"/>
    <col min="11" max="11" width="3" style="1" customWidth="1"/>
    <col min="12" max="13" width="4.83203125" style="1" customWidth="1"/>
    <col min="14" max="14" width="5.83203125" style="1" customWidth="1"/>
    <col min="15" max="15" width="4.83203125" style="1" customWidth="1"/>
    <col min="16" max="16" width="3.6640625" style="1" customWidth="1"/>
    <col min="17" max="20" width="4.83203125" style="1" customWidth="1"/>
    <col min="21" max="21" width="3.5" style="1" customWidth="1"/>
    <col min="22" max="25" width="4.83203125" style="1" customWidth="1"/>
    <col min="26" max="26" width="2.6640625" style="1" customWidth="1"/>
    <col min="27" max="30" width="4.83203125" style="1" customWidth="1"/>
    <col min="31" max="31" width="2.6640625" style="1" customWidth="1"/>
    <col min="32" max="16384" width="8.83203125" style="1"/>
  </cols>
  <sheetData>
    <row r="1" spans="1:31">
      <c r="A1" s="155" t="s">
        <v>28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</row>
    <row r="2" spans="1:31">
      <c r="A2" s="156" t="s">
        <v>10</v>
      </c>
      <c r="B2" s="157" t="s">
        <v>11</v>
      </c>
      <c r="C2" s="157"/>
      <c r="D2" s="157"/>
      <c r="E2" s="157"/>
      <c r="F2" s="157"/>
      <c r="G2" s="158" t="s">
        <v>12</v>
      </c>
      <c r="H2" s="157"/>
      <c r="I2" s="157"/>
      <c r="J2" s="157"/>
      <c r="K2" s="159"/>
      <c r="L2" s="157" t="s">
        <v>13</v>
      </c>
      <c r="M2" s="157"/>
      <c r="N2" s="157"/>
      <c r="O2" s="157"/>
      <c r="P2" s="157"/>
      <c r="Q2" s="158" t="s">
        <v>14</v>
      </c>
      <c r="R2" s="157"/>
      <c r="S2" s="157"/>
      <c r="T2" s="157"/>
      <c r="U2" s="159"/>
      <c r="V2" s="157" t="s">
        <v>15</v>
      </c>
      <c r="W2" s="157"/>
      <c r="X2" s="157"/>
      <c r="Y2" s="157"/>
      <c r="Z2" s="157"/>
      <c r="AA2" s="158" t="s">
        <v>16</v>
      </c>
      <c r="AB2" s="157"/>
      <c r="AC2" s="157"/>
      <c r="AD2" s="157"/>
      <c r="AE2" s="159"/>
    </row>
    <row r="3" spans="1:31" ht="22" thickBot="1">
      <c r="A3" s="156"/>
      <c r="B3" s="24" t="s">
        <v>0</v>
      </c>
      <c r="C3" s="25" t="s">
        <v>1</v>
      </c>
      <c r="D3" s="26" t="s">
        <v>2</v>
      </c>
      <c r="E3" s="27" t="s">
        <v>3</v>
      </c>
      <c r="F3" s="45" t="s">
        <v>4</v>
      </c>
      <c r="G3" s="31" t="s">
        <v>0</v>
      </c>
      <c r="H3" s="25" t="s">
        <v>1</v>
      </c>
      <c r="I3" s="29" t="s">
        <v>2</v>
      </c>
      <c r="J3" s="35" t="s">
        <v>3</v>
      </c>
      <c r="K3" s="30" t="s">
        <v>4</v>
      </c>
      <c r="L3" s="28" t="s">
        <v>0</v>
      </c>
      <c r="M3" s="27" t="s">
        <v>1</v>
      </c>
      <c r="N3" s="29" t="s">
        <v>2</v>
      </c>
      <c r="O3" s="35" t="s">
        <v>3</v>
      </c>
      <c r="P3" s="27" t="s">
        <v>4</v>
      </c>
      <c r="Q3" s="31" t="s">
        <v>0</v>
      </c>
      <c r="R3" s="122" t="s">
        <v>1</v>
      </c>
      <c r="S3" s="29" t="s">
        <v>2</v>
      </c>
      <c r="T3" s="35" t="s">
        <v>3</v>
      </c>
      <c r="U3" s="30" t="s">
        <v>4</v>
      </c>
      <c r="V3" s="28" t="s">
        <v>0</v>
      </c>
      <c r="W3" s="25" t="s">
        <v>1</v>
      </c>
      <c r="X3" s="29" t="s">
        <v>2</v>
      </c>
      <c r="Y3" s="35" t="s">
        <v>3</v>
      </c>
      <c r="Z3" s="27" t="s">
        <v>4</v>
      </c>
      <c r="AA3" s="31" t="s">
        <v>0</v>
      </c>
      <c r="AB3" s="25" t="s">
        <v>1</v>
      </c>
      <c r="AC3" s="29" t="s">
        <v>2</v>
      </c>
      <c r="AD3" s="40" t="s">
        <v>3</v>
      </c>
      <c r="AE3" s="30" t="s">
        <v>4</v>
      </c>
    </row>
    <row r="4" spans="1:31">
      <c r="A4" s="9">
        <v>1</v>
      </c>
      <c r="B4" s="21">
        <v>5.43</v>
      </c>
      <c r="C4" s="22">
        <v>1.4</v>
      </c>
      <c r="D4" s="84">
        <v>9.23</v>
      </c>
      <c r="E4" s="5">
        <v>0.05</v>
      </c>
      <c r="F4" s="46">
        <v>2</v>
      </c>
      <c r="G4" s="32">
        <v>5.4</v>
      </c>
      <c r="H4" s="43">
        <v>0.42</v>
      </c>
      <c r="I4" s="13">
        <v>10.26</v>
      </c>
      <c r="J4" s="36">
        <v>0.05</v>
      </c>
      <c r="K4" s="14">
        <v>2</v>
      </c>
      <c r="L4" s="7">
        <v>6.09</v>
      </c>
      <c r="M4" s="44">
        <v>3.95</v>
      </c>
      <c r="N4" s="5">
        <v>100.84</v>
      </c>
      <c r="O4" s="36">
        <v>0.75</v>
      </c>
      <c r="P4" s="4">
        <v>2</v>
      </c>
      <c r="Q4" s="12">
        <v>6.06</v>
      </c>
      <c r="R4" s="123">
        <v>1.54</v>
      </c>
      <c r="S4" s="7">
        <v>19.54</v>
      </c>
      <c r="T4" s="36">
        <v>0.1</v>
      </c>
      <c r="U4" s="14">
        <v>2</v>
      </c>
      <c r="V4" s="7">
        <v>6.15</v>
      </c>
      <c r="W4" s="43">
        <v>2.2799999999999998</v>
      </c>
      <c r="X4" s="5">
        <v>27.12</v>
      </c>
      <c r="Y4" s="36">
        <v>0.15</v>
      </c>
      <c r="Z4" s="4">
        <v>2</v>
      </c>
      <c r="AA4" s="12">
        <v>6.09</v>
      </c>
      <c r="AB4" s="43">
        <v>4.63</v>
      </c>
      <c r="AC4" s="120">
        <v>144.37</v>
      </c>
      <c r="AD4" s="124">
        <v>1.3</v>
      </c>
      <c r="AE4" s="14">
        <v>2</v>
      </c>
    </row>
    <row r="5" spans="1:31">
      <c r="A5" s="10">
        <v>2</v>
      </c>
      <c r="B5" s="17">
        <v>5.55</v>
      </c>
      <c r="C5" s="18">
        <v>1.38</v>
      </c>
      <c r="D5" s="84">
        <v>9.3699999999999992</v>
      </c>
      <c r="E5" s="5">
        <v>0.05</v>
      </c>
      <c r="F5" s="46">
        <v>2</v>
      </c>
      <c r="G5" s="15">
        <v>5.26</v>
      </c>
      <c r="H5" s="18">
        <v>0.47</v>
      </c>
      <c r="I5" s="7">
        <v>10.06</v>
      </c>
      <c r="J5" s="36">
        <v>0.05</v>
      </c>
      <c r="K5" s="14">
        <v>2</v>
      </c>
      <c r="L5" s="7">
        <v>6.16</v>
      </c>
      <c r="M5" s="18">
        <v>3.57</v>
      </c>
      <c r="N5" s="5">
        <v>73.959999999999994</v>
      </c>
      <c r="O5" s="36">
        <v>0.5</v>
      </c>
      <c r="P5" s="4">
        <v>2</v>
      </c>
      <c r="Q5" s="15">
        <v>6.09</v>
      </c>
      <c r="R5" s="18">
        <v>1.59</v>
      </c>
      <c r="S5" s="7">
        <v>44.84</v>
      </c>
      <c r="T5" s="17">
        <v>0.23</v>
      </c>
      <c r="U5" s="14">
        <v>2</v>
      </c>
      <c r="V5" s="7">
        <v>6.12</v>
      </c>
      <c r="W5" s="18">
        <v>2.4900000000000002</v>
      </c>
      <c r="X5" s="5">
        <v>43.78</v>
      </c>
      <c r="Y5" s="36">
        <v>0.25</v>
      </c>
      <c r="Z5" s="4">
        <v>2</v>
      </c>
      <c r="AA5" s="15">
        <v>6.11</v>
      </c>
      <c r="AB5" s="18">
        <v>4.6399999999999997</v>
      </c>
      <c r="AC5" s="116">
        <v>144.87</v>
      </c>
      <c r="AD5" s="124">
        <v>1.3</v>
      </c>
      <c r="AE5" s="14">
        <v>2</v>
      </c>
    </row>
    <row r="6" spans="1:31">
      <c r="A6" s="10">
        <v>3</v>
      </c>
      <c r="B6" s="17">
        <v>5.66</v>
      </c>
      <c r="C6" s="18">
        <v>1.32</v>
      </c>
      <c r="D6" s="84">
        <v>9.57</v>
      </c>
      <c r="E6" s="5">
        <v>0.05</v>
      </c>
      <c r="F6" s="46">
        <v>2</v>
      </c>
      <c r="G6" s="33">
        <v>5.1100000000000003</v>
      </c>
      <c r="H6" s="18">
        <v>0.42</v>
      </c>
      <c r="I6" s="7">
        <v>9.9499999999999993</v>
      </c>
      <c r="J6" s="36">
        <v>0.05</v>
      </c>
      <c r="K6" s="14">
        <v>2</v>
      </c>
      <c r="L6" s="7">
        <v>6.1</v>
      </c>
      <c r="M6" s="18">
        <v>3.16</v>
      </c>
      <c r="N6" s="5">
        <v>39.4</v>
      </c>
      <c r="O6" s="36">
        <v>0.25</v>
      </c>
      <c r="P6" s="4">
        <v>2</v>
      </c>
      <c r="Q6" s="15">
        <v>6.06</v>
      </c>
      <c r="R6" s="18">
        <v>2.06</v>
      </c>
      <c r="S6" s="7">
        <v>51.47</v>
      </c>
      <c r="T6" s="36">
        <v>0.28000000000000003</v>
      </c>
      <c r="U6" s="14">
        <v>2</v>
      </c>
      <c r="V6" s="7">
        <v>6.09</v>
      </c>
      <c r="W6" s="18">
        <v>2.4500000000000002</v>
      </c>
      <c r="X6" s="5">
        <v>43.84</v>
      </c>
      <c r="Y6" s="36">
        <v>0.2</v>
      </c>
      <c r="Z6" s="4">
        <v>2</v>
      </c>
      <c r="AA6" s="15">
        <v>6.07</v>
      </c>
      <c r="AB6" s="18">
        <v>4.63</v>
      </c>
      <c r="AC6" s="116">
        <v>143.38</v>
      </c>
      <c r="AD6" s="124">
        <v>1.3</v>
      </c>
      <c r="AE6" s="14">
        <v>2</v>
      </c>
    </row>
    <row r="7" spans="1:31">
      <c r="A7" s="10">
        <v>4</v>
      </c>
      <c r="B7" s="17">
        <v>5.84</v>
      </c>
      <c r="C7" s="18">
        <v>1.32</v>
      </c>
      <c r="D7" s="84">
        <v>9.77</v>
      </c>
      <c r="E7" s="5">
        <v>0.05</v>
      </c>
      <c r="F7" s="46">
        <v>2</v>
      </c>
      <c r="G7" s="33">
        <v>4.99</v>
      </c>
      <c r="H7" s="18">
        <v>0.34</v>
      </c>
      <c r="I7" s="7">
        <v>10.9</v>
      </c>
      <c r="J7" s="165" t="s">
        <v>46</v>
      </c>
      <c r="K7" s="166"/>
      <c r="L7" s="7">
        <v>6.06</v>
      </c>
      <c r="M7" s="18">
        <v>3.17</v>
      </c>
      <c r="N7" s="5">
        <v>46.87</v>
      </c>
      <c r="O7" s="36">
        <v>0.3</v>
      </c>
      <c r="P7" s="4">
        <v>2</v>
      </c>
      <c r="Q7" s="15">
        <v>6.09</v>
      </c>
      <c r="R7" s="18">
        <v>2.36</v>
      </c>
      <c r="S7" s="7">
        <v>58.58</v>
      </c>
      <c r="T7" s="17">
        <v>0.33</v>
      </c>
      <c r="U7" s="14">
        <v>2</v>
      </c>
      <c r="V7" s="7">
        <v>6.06</v>
      </c>
      <c r="W7" s="18">
        <v>2.93</v>
      </c>
      <c r="X7" s="5">
        <v>73.17</v>
      </c>
      <c r="Y7" s="36">
        <v>0.45</v>
      </c>
      <c r="Z7" s="4">
        <v>2</v>
      </c>
      <c r="AA7" s="15">
        <v>6.17</v>
      </c>
      <c r="AB7" s="18">
        <v>4.62</v>
      </c>
      <c r="AC7" s="116">
        <v>148.76</v>
      </c>
      <c r="AD7" s="124">
        <v>1.3</v>
      </c>
      <c r="AE7" s="14">
        <v>2</v>
      </c>
    </row>
    <row r="8" spans="1:31">
      <c r="A8" s="10">
        <v>5</v>
      </c>
      <c r="B8" s="17">
        <v>5.91</v>
      </c>
      <c r="C8" s="18">
        <v>1.21</v>
      </c>
      <c r="D8" s="20">
        <v>9.9600000000000009</v>
      </c>
      <c r="E8" s="5">
        <v>0.05</v>
      </c>
      <c r="F8" s="46">
        <v>2</v>
      </c>
      <c r="G8" s="15">
        <v>5.01</v>
      </c>
      <c r="H8" s="18">
        <v>0.31</v>
      </c>
      <c r="I8" s="7">
        <v>10.96</v>
      </c>
      <c r="J8" s="165" t="s">
        <v>46</v>
      </c>
      <c r="K8" s="166"/>
      <c r="L8" s="7">
        <v>6.14</v>
      </c>
      <c r="M8" s="18">
        <v>3.1</v>
      </c>
      <c r="N8" s="5">
        <v>56.09</v>
      </c>
      <c r="O8" s="36">
        <v>0.35</v>
      </c>
      <c r="P8" s="4">
        <v>2</v>
      </c>
      <c r="Q8" s="15">
        <v>6.1</v>
      </c>
      <c r="R8" s="18">
        <v>2.88</v>
      </c>
      <c r="S8" s="7">
        <v>82.46</v>
      </c>
      <c r="T8" s="39">
        <v>0.5</v>
      </c>
      <c r="U8" s="14">
        <v>2</v>
      </c>
      <c r="V8" s="7">
        <v>6.05</v>
      </c>
      <c r="W8" s="18">
        <v>2.2599999999999998</v>
      </c>
      <c r="X8" s="5">
        <v>35.79</v>
      </c>
      <c r="Y8" s="36">
        <v>0.2</v>
      </c>
      <c r="Z8" s="4">
        <v>2</v>
      </c>
      <c r="AA8" s="15">
        <v>6.11</v>
      </c>
      <c r="AB8" s="18">
        <v>4.67</v>
      </c>
      <c r="AC8" s="116">
        <v>148.9</v>
      </c>
      <c r="AD8" s="41">
        <v>1.35</v>
      </c>
      <c r="AE8" s="14">
        <v>2</v>
      </c>
    </row>
    <row r="9" spans="1:31">
      <c r="A9" s="10">
        <v>6</v>
      </c>
      <c r="B9" s="17">
        <v>6.01</v>
      </c>
      <c r="C9" s="18">
        <v>1.17</v>
      </c>
      <c r="D9" s="20">
        <v>10.11</v>
      </c>
      <c r="E9" s="5">
        <v>0.05</v>
      </c>
      <c r="F9" s="46">
        <v>2</v>
      </c>
      <c r="G9" s="33">
        <v>5.0199999999999996</v>
      </c>
      <c r="H9" s="18">
        <v>0.39</v>
      </c>
      <c r="I9" s="7">
        <v>10.88</v>
      </c>
      <c r="J9" s="165" t="s">
        <v>46</v>
      </c>
      <c r="K9" s="166"/>
      <c r="L9" s="7">
        <v>6.14</v>
      </c>
      <c r="M9" s="18">
        <v>3.19</v>
      </c>
      <c r="N9" s="5">
        <v>63.14</v>
      </c>
      <c r="O9" s="36">
        <v>0.4</v>
      </c>
      <c r="P9" s="4">
        <v>2</v>
      </c>
      <c r="Q9" s="15">
        <v>6.12</v>
      </c>
      <c r="R9" s="18">
        <v>3.5</v>
      </c>
      <c r="S9" s="116">
        <v>111.58</v>
      </c>
      <c r="T9" s="17">
        <v>0.75</v>
      </c>
      <c r="U9" s="14">
        <v>2</v>
      </c>
      <c r="V9" s="7">
        <v>6.11</v>
      </c>
      <c r="W9" s="18">
        <v>2.29</v>
      </c>
      <c r="X9" s="5">
        <v>35.93</v>
      </c>
      <c r="Y9" s="36">
        <v>0.2</v>
      </c>
      <c r="Z9" s="4">
        <v>2</v>
      </c>
      <c r="AA9" s="15">
        <v>6.08</v>
      </c>
      <c r="AB9" s="18">
        <v>4.4800000000000004</v>
      </c>
      <c r="AC9" s="116">
        <v>133.69999999999999</v>
      </c>
      <c r="AD9" s="41">
        <v>1.1499999999999999</v>
      </c>
      <c r="AE9" s="14">
        <v>2</v>
      </c>
    </row>
    <row r="10" spans="1:31">
      <c r="A10" s="10">
        <v>7</v>
      </c>
      <c r="B10" s="17">
        <v>6.13</v>
      </c>
      <c r="C10" s="18">
        <v>1.23</v>
      </c>
      <c r="D10" s="20">
        <v>20.350000000000001</v>
      </c>
      <c r="E10" s="7">
        <v>0.1</v>
      </c>
      <c r="F10" s="46">
        <v>2</v>
      </c>
      <c r="G10" s="33">
        <v>5.01</v>
      </c>
      <c r="H10" s="18">
        <v>0.4</v>
      </c>
      <c r="I10" s="7">
        <v>10.85</v>
      </c>
      <c r="J10" s="165" t="s">
        <v>46</v>
      </c>
      <c r="K10" s="166"/>
      <c r="L10" s="7">
        <v>6.13</v>
      </c>
      <c r="M10" s="18">
        <v>3.01</v>
      </c>
      <c r="N10" s="5">
        <v>48.7</v>
      </c>
      <c r="O10" s="36">
        <v>0.3</v>
      </c>
      <c r="P10" s="4">
        <v>2</v>
      </c>
      <c r="Q10" s="15">
        <v>6.17</v>
      </c>
      <c r="R10" s="18">
        <v>3.5</v>
      </c>
      <c r="S10" s="116">
        <v>105.13</v>
      </c>
      <c r="T10" s="17">
        <v>0.7</v>
      </c>
      <c r="U10" s="14">
        <v>2</v>
      </c>
      <c r="V10" s="7">
        <v>6.08</v>
      </c>
      <c r="W10" s="18">
        <v>3</v>
      </c>
      <c r="X10" s="5">
        <v>72.59</v>
      </c>
      <c r="Y10" s="36">
        <v>0.45</v>
      </c>
      <c r="Z10" s="4">
        <v>2</v>
      </c>
      <c r="AA10" s="15">
        <v>6.1</v>
      </c>
      <c r="AB10" s="18">
        <v>4.07</v>
      </c>
      <c r="AC10" s="7">
        <v>85.12</v>
      </c>
      <c r="AD10" s="41">
        <v>0.65</v>
      </c>
      <c r="AE10" s="14">
        <v>2</v>
      </c>
    </row>
    <row r="11" spans="1:31">
      <c r="A11" s="10">
        <v>8</v>
      </c>
      <c r="B11" s="17">
        <v>5.77</v>
      </c>
      <c r="C11" s="18">
        <v>1.02</v>
      </c>
      <c r="D11" s="20">
        <v>10.02</v>
      </c>
      <c r="E11" s="7">
        <v>0.05</v>
      </c>
      <c r="F11" s="46">
        <v>2</v>
      </c>
      <c r="G11" s="15">
        <v>5.01</v>
      </c>
      <c r="H11" s="18">
        <v>0.61</v>
      </c>
      <c r="I11" s="7">
        <v>10.6</v>
      </c>
      <c r="J11" s="165" t="s">
        <v>46</v>
      </c>
      <c r="K11" s="166"/>
      <c r="L11" s="7">
        <v>6.13</v>
      </c>
      <c r="M11" s="18">
        <v>3.33</v>
      </c>
      <c r="N11" s="5">
        <v>76.900000000000006</v>
      </c>
      <c r="O11" s="36">
        <v>0.5</v>
      </c>
      <c r="P11" s="4">
        <v>2</v>
      </c>
      <c r="Q11" s="15">
        <v>6.1</v>
      </c>
      <c r="R11" s="18">
        <v>3.42</v>
      </c>
      <c r="S11" s="7">
        <v>97.8</v>
      </c>
      <c r="T11" s="17">
        <v>0.65</v>
      </c>
      <c r="U11" s="14">
        <v>2</v>
      </c>
      <c r="V11" s="7">
        <v>6.16</v>
      </c>
      <c r="W11" s="18">
        <v>3.2</v>
      </c>
      <c r="X11" s="5">
        <v>94.88</v>
      </c>
      <c r="Y11" s="36">
        <v>0.6</v>
      </c>
      <c r="Z11" s="4">
        <v>2</v>
      </c>
      <c r="AA11" s="15">
        <v>6.1</v>
      </c>
      <c r="AB11" s="18">
        <v>3.81</v>
      </c>
      <c r="AC11" s="7">
        <v>90.41</v>
      </c>
      <c r="AD11" s="41">
        <v>0.65</v>
      </c>
      <c r="AE11" s="14">
        <v>2</v>
      </c>
    </row>
    <row r="12" spans="1:31">
      <c r="A12" s="10">
        <v>9</v>
      </c>
      <c r="B12" s="17">
        <v>5.76</v>
      </c>
      <c r="C12" s="18">
        <v>0.86</v>
      </c>
      <c r="D12" s="20">
        <v>10.17</v>
      </c>
      <c r="E12" s="7">
        <v>0.05</v>
      </c>
      <c r="F12" s="46">
        <v>2</v>
      </c>
      <c r="G12" s="15">
        <v>5</v>
      </c>
      <c r="H12" s="18">
        <v>0.7</v>
      </c>
      <c r="I12" s="7">
        <v>10.48</v>
      </c>
      <c r="J12" s="165" t="s">
        <v>46</v>
      </c>
      <c r="K12" s="166"/>
      <c r="L12" s="7">
        <v>6.07</v>
      </c>
      <c r="M12" s="18">
        <v>3.2</v>
      </c>
      <c r="N12" s="5">
        <v>62.28</v>
      </c>
      <c r="O12" s="36">
        <v>0.4</v>
      </c>
      <c r="P12" s="4">
        <v>2</v>
      </c>
      <c r="Q12" s="15">
        <v>6.17</v>
      </c>
      <c r="R12" s="18">
        <v>3.58</v>
      </c>
      <c r="S12" s="116">
        <v>110.94</v>
      </c>
      <c r="T12" s="17">
        <v>0.75</v>
      </c>
      <c r="U12" s="14">
        <v>2</v>
      </c>
      <c r="V12" s="7">
        <v>6.11</v>
      </c>
      <c r="W12" s="18">
        <v>3.46</v>
      </c>
      <c r="X12" s="5">
        <v>89.77</v>
      </c>
      <c r="Y12" s="36">
        <v>0.6</v>
      </c>
      <c r="Z12" s="4">
        <v>2</v>
      </c>
      <c r="AA12" s="15" t="s">
        <v>47</v>
      </c>
      <c r="AB12" s="18">
        <v>3.77</v>
      </c>
      <c r="AC12" s="7">
        <v>91.58</v>
      </c>
      <c r="AD12" s="41">
        <v>0.65</v>
      </c>
      <c r="AE12" s="14">
        <v>2</v>
      </c>
    </row>
    <row r="13" spans="1:31">
      <c r="A13" s="10">
        <v>10</v>
      </c>
      <c r="B13" s="17">
        <v>5.7</v>
      </c>
      <c r="C13" s="18">
        <v>0.88</v>
      </c>
      <c r="D13" s="20">
        <v>10.09</v>
      </c>
      <c r="E13" s="7">
        <v>0.05</v>
      </c>
      <c r="F13" s="46">
        <v>2</v>
      </c>
      <c r="G13" s="33">
        <v>4.9800000000000004</v>
      </c>
      <c r="H13" s="18">
        <v>0.78</v>
      </c>
      <c r="I13" s="7">
        <v>10.36</v>
      </c>
      <c r="J13" s="165" t="s">
        <v>46</v>
      </c>
      <c r="K13" s="166"/>
      <c r="L13" s="7">
        <v>6.06</v>
      </c>
      <c r="M13" s="18">
        <v>2.62</v>
      </c>
      <c r="N13" s="5">
        <v>8.52</v>
      </c>
      <c r="O13" s="36">
        <v>0.05</v>
      </c>
      <c r="P13" s="4">
        <v>2</v>
      </c>
      <c r="Q13" s="15">
        <v>6.11</v>
      </c>
      <c r="R13" s="18">
        <v>3.81</v>
      </c>
      <c r="S13" s="116">
        <v>111.51</v>
      </c>
      <c r="T13" s="17">
        <v>0.8</v>
      </c>
      <c r="U13" s="14">
        <v>2</v>
      </c>
      <c r="V13" s="7">
        <v>6.07</v>
      </c>
      <c r="W13" s="18">
        <v>3.38</v>
      </c>
      <c r="X13" s="5">
        <v>82.91</v>
      </c>
      <c r="Y13" s="36">
        <v>0.55000000000000004</v>
      </c>
      <c r="Z13" s="4">
        <v>2</v>
      </c>
      <c r="AA13" s="15">
        <v>6.12</v>
      </c>
      <c r="AB13" s="18">
        <v>3.38</v>
      </c>
      <c r="AC13" s="7">
        <v>68.459999999999994</v>
      </c>
      <c r="AD13" s="41">
        <v>0.45</v>
      </c>
      <c r="AE13" s="14">
        <v>2</v>
      </c>
    </row>
    <row r="14" spans="1:31">
      <c r="A14" s="10">
        <v>11</v>
      </c>
      <c r="B14" s="17">
        <v>5.57</v>
      </c>
      <c r="C14" s="18">
        <v>0.92</v>
      </c>
      <c r="D14" s="20">
        <v>9.91</v>
      </c>
      <c r="E14" s="7">
        <v>0.05</v>
      </c>
      <c r="F14" s="46">
        <v>2</v>
      </c>
      <c r="G14" s="15">
        <v>5</v>
      </c>
      <c r="H14" s="18">
        <v>0.8</v>
      </c>
      <c r="I14" s="7">
        <v>10.36</v>
      </c>
      <c r="J14" s="165" t="s">
        <v>46</v>
      </c>
      <c r="K14" s="166"/>
      <c r="L14" s="7">
        <v>6.12</v>
      </c>
      <c r="M14" s="18">
        <v>2.41</v>
      </c>
      <c r="N14" s="5">
        <v>17.7</v>
      </c>
      <c r="O14" s="36">
        <v>0.1</v>
      </c>
      <c r="P14" s="4">
        <v>2</v>
      </c>
      <c r="Q14" s="15">
        <v>6.07</v>
      </c>
      <c r="R14" s="18">
        <v>3.75</v>
      </c>
      <c r="S14" s="116">
        <v>105</v>
      </c>
      <c r="T14" s="17">
        <v>0.75</v>
      </c>
      <c r="U14" s="14">
        <v>2</v>
      </c>
      <c r="V14" s="7">
        <v>6.09</v>
      </c>
      <c r="W14" s="18">
        <v>3.16</v>
      </c>
      <c r="X14" s="5">
        <v>62.93</v>
      </c>
      <c r="Y14" s="36">
        <v>0.4</v>
      </c>
      <c r="Z14" s="4">
        <v>2</v>
      </c>
      <c r="AA14" s="15">
        <v>6.13</v>
      </c>
      <c r="AB14" s="18">
        <v>3.1</v>
      </c>
      <c r="AC14" s="7">
        <v>56</v>
      </c>
      <c r="AD14" s="41">
        <v>0.35</v>
      </c>
      <c r="AE14" s="14">
        <v>2</v>
      </c>
    </row>
    <row r="15" spans="1:31">
      <c r="A15" s="10">
        <v>12</v>
      </c>
      <c r="B15" s="17">
        <v>5.47</v>
      </c>
      <c r="C15" s="18">
        <v>0.91</v>
      </c>
      <c r="D15" s="20">
        <v>10.79</v>
      </c>
      <c r="E15" s="165" t="s">
        <v>46</v>
      </c>
      <c r="F15" s="166"/>
      <c r="G15" s="33">
        <v>5.0199999999999996</v>
      </c>
      <c r="H15" s="18">
        <v>0.83</v>
      </c>
      <c r="I15" s="7">
        <v>10.35</v>
      </c>
      <c r="J15" s="165" t="s">
        <v>46</v>
      </c>
      <c r="K15" s="166"/>
      <c r="L15" s="7">
        <v>6.14</v>
      </c>
      <c r="M15" s="18">
        <v>2.4500000000000002</v>
      </c>
      <c r="N15" s="5">
        <v>26.48</v>
      </c>
      <c r="O15" s="36">
        <v>0.15</v>
      </c>
      <c r="P15" s="4">
        <v>2</v>
      </c>
      <c r="Q15" s="15">
        <v>6.11</v>
      </c>
      <c r="R15" s="18">
        <v>3.71</v>
      </c>
      <c r="S15" s="116">
        <v>106.79</v>
      </c>
      <c r="T15" s="17">
        <v>0.75</v>
      </c>
      <c r="U15" s="14">
        <v>2</v>
      </c>
      <c r="V15" s="7">
        <v>6.1</v>
      </c>
      <c r="W15" s="18">
        <v>2.9</v>
      </c>
      <c r="X15" s="5">
        <v>57.55</v>
      </c>
      <c r="Y15" s="36">
        <v>0.35</v>
      </c>
      <c r="Z15" s="4">
        <v>2</v>
      </c>
      <c r="AA15" s="15">
        <v>6.1</v>
      </c>
      <c r="AB15" s="18">
        <v>2.88</v>
      </c>
      <c r="AC15" s="7">
        <v>41.23</v>
      </c>
      <c r="AD15" s="41">
        <v>0.25</v>
      </c>
      <c r="AE15" s="14">
        <v>2</v>
      </c>
    </row>
    <row r="16" spans="1:31">
      <c r="A16" s="10">
        <v>13</v>
      </c>
      <c r="B16" s="17">
        <v>5.39</v>
      </c>
      <c r="C16" s="18">
        <v>0.89</v>
      </c>
      <c r="D16" s="20">
        <v>10.72</v>
      </c>
      <c r="E16" s="165" t="s">
        <v>46</v>
      </c>
      <c r="F16" s="166"/>
      <c r="G16" s="33">
        <v>5.03</v>
      </c>
      <c r="H16" s="18">
        <v>0.96</v>
      </c>
      <c r="I16" s="7">
        <v>10.199999999999999</v>
      </c>
      <c r="J16" s="165" t="s">
        <v>46</v>
      </c>
      <c r="K16" s="166"/>
      <c r="L16" s="7">
        <v>6.06</v>
      </c>
      <c r="M16" s="18">
        <v>2.48</v>
      </c>
      <c r="N16" s="5">
        <v>26.09</v>
      </c>
      <c r="O16" s="36">
        <v>0.05</v>
      </c>
      <c r="P16" s="4">
        <v>2</v>
      </c>
      <c r="Q16" s="15">
        <v>6.08</v>
      </c>
      <c r="R16" s="18">
        <v>3.42</v>
      </c>
      <c r="S16" s="7">
        <v>89.94</v>
      </c>
      <c r="T16" s="17">
        <v>0.6</v>
      </c>
      <c r="U16" s="14">
        <v>2</v>
      </c>
      <c r="V16" s="7">
        <v>6.07</v>
      </c>
      <c r="W16" s="18">
        <v>2.57</v>
      </c>
      <c r="X16" s="5">
        <v>34.39</v>
      </c>
      <c r="Y16" s="36">
        <v>0.2</v>
      </c>
      <c r="Z16" s="4">
        <v>2</v>
      </c>
      <c r="AA16" s="15">
        <v>6.17</v>
      </c>
      <c r="AB16" s="18">
        <v>2.89</v>
      </c>
      <c r="AC16" s="7">
        <v>49.94</v>
      </c>
      <c r="AD16" s="41">
        <v>0.3</v>
      </c>
      <c r="AE16" s="14">
        <v>2</v>
      </c>
    </row>
    <row r="17" spans="1:31">
      <c r="A17" s="10">
        <v>14</v>
      </c>
      <c r="B17" s="17">
        <v>5.19</v>
      </c>
      <c r="C17" s="18">
        <v>0.83</v>
      </c>
      <c r="D17" s="20">
        <v>10.56</v>
      </c>
      <c r="E17" s="165" t="s">
        <v>46</v>
      </c>
      <c r="F17" s="166"/>
      <c r="G17" s="33">
        <v>5.03</v>
      </c>
      <c r="H17" s="18">
        <v>0.97</v>
      </c>
      <c r="I17" s="7">
        <v>10.19</v>
      </c>
      <c r="J17" s="165" t="s">
        <v>46</v>
      </c>
      <c r="K17" s="166"/>
      <c r="L17" s="7">
        <v>6.09</v>
      </c>
      <c r="M17" s="18">
        <v>2.13</v>
      </c>
      <c r="N17" s="5">
        <v>9.15</v>
      </c>
      <c r="O17" s="36">
        <v>0.15</v>
      </c>
      <c r="P17" s="4">
        <v>2</v>
      </c>
      <c r="Q17" s="15">
        <v>6.13</v>
      </c>
      <c r="R17" s="18">
        <v>3.57</v>
      </c>
      <c r="S17" s="7">
        <v>95.59</v>
      </c>
      <c r="T17" s="17">
        <v>0.65</v>
      </c>
      <c r="U17" s="14">
        <v>2</v>
      </c>
      <c r="V17" s="7">
        <v>6.08</v>
      </c>
      <c r="W17" s="18">
        <v>2.14</v>
      </c>
      <c r="X17" s="5">
        <v>27.37</v>
      </c>
      <c r="Y17" s="36">
        <v>0.15</v>
      </c>
      <c r="Z17" s="4">
        <v>2</v>
      </c>
      <c r="AA17" s="15">
        <v>6.11</v>
      </c>
      <c r="AB17" s="18">
        <v>2.75</v>
      </c>
      <c r="AC17" s="7">
        <v>42.12</v>
      </c>
      <c r="AD17" s="41">
        <v>0.25</v>
      </c>
      <c r="AE17" s="14">
        <v>2</v>
      </c>
    </row>
    <row r="18" spans="1:31">
      <c r="A18" s="10">
        <v>15</v>
      </c>
      <c r="B18" s="17">
        <v>5.04</v>
      </c>
      <c r="C18" s="18">
        <v>0.73</v>
      </c>
      <c r="D18" s="20">
        <v>10.49</v>
      </c>
      <c r="E18" s="165" t="s">
        <v>46</v>
      </c>
      <c r="F18" s="166"/>
      <c r="G18" s="33">
        <v>5.03</v>
      </c>
      <c r="H18" s="18">
        <v>0.98</v>
      </c>
      <c r="I18" s="7">
        <v>10.17</v>
      </c>
      <c r="J18" s="165" t="s">
        <v>46</v>
      </c>
      <c r="K18" s="166"/>
      <c r="L18" s="7">
        <v>6.11</v>
      </c>
      <c r="M18" s="18">
        <v>2.1800000000000002</v>
      </c>
      <c r="N18" s="5">
        <v>27.33</v>
      </c>
      <c r="O18" s="36">
        <v>0.05</v>
      </c>
      <c r="P18" s="4">
        <v>2</v>
      </c>
      <c r="Q18" s="15">
        <v>6.15</v>
      </c>
      <c r="R18" s="18">
        <v>3.67</v>
      </c>
      <c r="S18" s="116">
        <v>101.32</v>
      </c>
      <c r="T18" s="17">
        <v>0.7</v>
      </c>
      <c r="U18" s="14">
        <v>2</v>
      </c>
      <c r="V18" s="7">
        <v>6.15</v>
      </c>
      <c r="W18" s="18">
        <v>1.75</v>
      </c>
      <c r="X18" s="5">
        <v>19.28</v>
      </c>
      <c r="Y18" s="36">
        <v>0.1</v>
      </c>
      <c r="Z18" s="4">
        <v>2</v>
      </c>
      <c r="AA18" s="15">
        <v>6.1</v>
      </c>
      <c r="AB18" s="18">
        <v>2.66</v>
      </c>
      <c r="AC18" s="7">
        <v>42.62</v>
      </c>
      <c r="AD18" s="41">
        <v>0.25</v>
      </c>
      <c r="AE18" s="14">
        <v>2</v>
      </c>
    </row>
    <row r="19" spans="1:31">
      <c r="A19" s="10">
        <v>16</v>
      </c>
      <c r="B19" s="17">
        <v>4.88</v>
      </c>
      <c r="C19" s="18">
        <v>0.74</v>
      </c>
      <c r="D19" s="20">
        <v>10.29</v>
      </c>
      <c r="E19" s="165" t="s">
        <v>46</v>
      </c>
      <c r="F19" s="166"/>
      <c r="G19" s="33">
        <v>5.0199999999999996</v>
      </c>
      <c r="H19" s="18">
        <v>0.96</v>
      </c>
      <c r="I19" s="7">
        <v>10.19</v>
      </c>
      <c r="J19" s="165" t="s">
        <v>46</v>
      </c>
      <c r="K19" s="166"/>
      <c r="L19" s="7">
        <v>6.05</v>
      </c>
      <c r="M19" s="18">
        <v>1.89</v>
      </c>
      <c r="N19" s="5">
        <v>9.3699999999999992</v>
      </c>
      <c r="O19" s="36">
        <v>0.08</v>
      </c>
      <c r="P19" s="4">
        <v>2</v>
      </c>
      <c r="Q19" s="15">
        <v>6.08</v>
      </c>
      <c r="R19" s="18">
        <v>3.55</v>
      </c>
      <c r="S19" s="7">
        <v>87.72</v>
      </c>
      <c r="T19" s="17">
        <v>0.6</v>
      </c>
      <c r="U19" s="14">
        <v>2</v>
      </c>
      <c r="V19" s="7">
        <v>6.15</v>
      </c>
      <c r="W19" s="18">
        <v>1.69</v>
      </c>
      <c r="X19" s="5">
        <v>9.7100000000000009</v>
      </c>
      <c r="Y19" s="36">
        <v>0.05</v>
      </c>
      <c r="Z19" s="4">
        <v>2</v>
      </c>
      <c r="AA19" s="15">
        <v>6.17</v>
      </c>
      <c r="AB19" s="18">
        <v>2.33</v>
      </c>
      <c r="AC19" s="7">
        <v>36.020000000000003</v>
      </c>
      <c r="AD19" s="41">
        <v>0.2</v>
      </c>
      <c r="AE19" s="14">
        <v>2</v>
      </c>
    </row>
    <row r="20" spans="1:31">
      <c r="A20" s="10">
        <v>17</v>
      </c>
      <c r="B20" s="17">
        <v>4.6900000000000004</v>
      </c>
      <c r="C20" s="18">
        <v>0.71</v>
      </c>
      <c r="D20" s="20">
        <v>10.08</v>
      </c>
      <c r="E20" s="165" t="s">
        <v>46</v>
      </c>
      <c r="F20" s="166"/>
      <c r="G20" s="33">
        <v>5.04</v>
      </c>
      <c r="H20" s="18">
        <v>0.96</v>
      </c>
      <c r="I20" s="7">
        <v>10.210000000000001</v>
      </c>
      <c r="J20" s="165" t="s">
        <v>46</v>
      </c>
      <c r="K20" s="166"/>
      <c r="L20" s="7">
        <v>6.14</v>
      </c>
      <c r="M20" s="18">
        <v>1.68</v>
      </c>
      <c r="N20" s="5">
        <v>15.53</v>
      </c>
      <c r="O20" s="36">
        <v>0.08</v>
      </c>
      <c r="P20" s="4">
        <v>2</v>
      </c>
      <c r="Q20" s="15">
        <v>6.02</v>
      </c>
      <c r="R20" s="18">
        <v>3</v>
      </c>
      <c r="S20" s="7">
        <v>47.92</v>
      </c>
      <c r="T20" s="17">
        <v>0.3</v>
      </c>
      <c r="U20" s="14">
        <v>2</v>
      </c>
      <c r="V20" s="7">
        <v>6.1</v>
      </c>
      <c r="W20" s="18">
        <v>2.1150000000000002</v>
      </c>
      <c r="X20" s="5">
        <v>36.53</v>
      </c>
      <c r="Y20" s="36">
        <v>0.2</v>
      </c>
      <c r="Z20" s="4">
        <v>2</v>
      </c>
      <c r="AA20" s="15">
        <v>6.18</v>
      </c>
      <c r="AB20" s="18">
        <v>2.99</v>
      </c>
      <c r="AC20" s="7">
        <v>73.87</v>
      </c>
      <c r="AD20" s="41">
        <v>0.45</v>
      </c>
      <c r="AE20" s="14">
        <v>2</v>
      </c>
    </row>
    <row r="21" spans="1:31">
      <c r="A21" s="10">
        <v>18</v>
      </c>
      <c r="B21" s="17">
        <v>4.55</v>
      </c>
      <c r="C21" s="18">
        <v>0.61</v>
      </c>
      <c r="D21" s="20">
        <v>10.029999999999999</v>
      </c>
      <c r="E21" s="165" t="s">
        <v>46</v>
      </c>
      <c r="F21" s="166"/>
      <c r="G21" s="15">
        <v>5.18</v>
      </c>
      <c r="H21" s="18">
        <v>1.1399999999999999</v>
      </c>
      <c r="I21" s="7">
        <v>15.7</v>
      </c>
      <c r="J21" s="165" t="s">
        <v>46</v>
      </c>
      <c r="K21" s="166"/>
      <c r="L21" s="7">
        <v>6.12</v>
      </c>
      <c r="M21" s="18">
        <v>1.5</v>
      </c>
      <c r="N21" s="5">
        <v>15.8</v>
      </c>
      <c r="O21" s="36">
        <v>0.08</v>
      </c>
      <c r="P21" s="4">
        <v>2</v>
      </c>
      <c r="Q21" s="15">
        <v>6.05</v>
      </c>
      <c r="R21" s="18">
        <v>2.38</v>
      </c>
      <c r="S21" s="7">
        <v>35.22</v>
      </c>
      <c r="T21" s="17">
        <v>0.2</v>
      </c>
      <c r="U21" s="14">
        <v>2</v>
      </c>
      <c r="V21" s="7">
        <v>6.11</v>
      </c>
      <c r="W21" s="18">
        <v>3.01</v>
      </c>
      <c r="X21" s="5">
        <v>89</v>
      </c>
      <c r="Y21" s="36">
        <v>0.55000000000000004</v>
      </c>
      <c r="Z21" s="4">
        <v>2</v>
      </c>
      <c r="AA21" s="15">
        <v>6.17</v>
      </c>
      <c r="AB21" s="18">
        <v>3.33</v>
      </c>
      <c r="AC21" s="7">
        <v>92.93</v>
      </c>
      <c r="AD21" s="41">
        <v>0.6</v>
      </c>
      <c r="AE21" s="14">
        <v>2</v>
      </c>
    </row>
    <row r="22" spans="1:31">
      <c r="A22" s="10">
        <v>19</v>
      </c>
      <c r="B22" s="17">
        <v>4.43</v>
      </c>
      <c r="C22" s="18">
        <v>0.5</v>
      </c>
      <c r="D22" s="20">
        <v>10.02</v>
      </c>
      <c r="E22" s="165" t="s">
        <v>46</v>
      </c>
      <c r="F22" s="166"/>
      <c r="G22" s="33">
        <v>5.58</v>
      </c>
      <c r="H22" s="18">
        <v>1.39</v>
      </c>
      <c r="I22" s="7">
        <v>30.1</v>
      </c>
      <c r="J22" s="17">
        <v>0.16</v>
      </c>
      <c r="K22" s="14">
        <v>2</v>
      </c>
      <c r="L22" s="7">
        <v>6.06</v>
      </c>
      <c r="M22" s="18">
        <v>1.44</v>
      </c>
      <c r="N22" s="7">
        <v>15.8</v>
      </c>
      <c r="O22" s="36">
        <v>0.05</v>
      </c>
      <c r="P22" s="4">
        <v>2</v>
      </c>
      <c r="Q22" s="15">
        <v>5.95</v>
      </c>
      <c r="R22" s="18">
        <v>1.76</v>
      </c>
      <c r="S22" s="7">
        <v>9.41</v>
      </c>
      <c r="T22" s="153">
        <v>0.05</v>
      </c>
      <c r="U22" s="46">
        <v>2</v>
      </c>
      <c r="V22" s="7">
        <v>6.12</v>
      </c>
      <c r="W22" s="18">
        <v>3.48</v>
      </c>
      <c r="X22" s="154">
        <v>104.54</v>
      </c>
      <c r="Y22" s="36">
        <v>0.7</v>
      </c>
      <c r="Z22" s="4">
        <v>2</v>
      </c>
      <c r="AA22" s="15">
        <v>6.16</v>
      </c>
      <c r="AB22" s="18">
        <v>3.54</v>
      </c>
      <c r="AC22" s="116">
        <v>104.14</v>
      </c>
      <c r="AD22" s="41">
        <v>0.7</v>
      </c>
      <c r="AE22" s="14">
        <v>2</v>
      </c>
    </row>
    <row r="23" spans="1:31">
      <c r="A23" s="10">
        <v>20</v>
      </c>
      <c r="B23" s="17">
        <v>4.4800000000000004</v>
      </c>
      <c r="C23" s="18">
        <v>0.45</v>
      </c>
      <c r="D23" s="20">
        <v>10.15</v>
      </c>
      <c r="E23" s="165" t="s">
        <v>46</v>
      </c>
      <c r="F23" s="166"/>
      <c r="G23" s="15">
        <v>5.85</v>
      </c>
      <c r="H23" s="18">
        <v>2.08</v>
      </c>
      <c r="I23" s="7">
        <v>49.97</v>
      </c>
      <c r="J23" s="17">
        <v>0.28000000000000003</v>
      </c>
      <c r="K23" s="14">
        <v>2</v>
      </c>
      <c r="L23" s="7">
        <v>6.01</v>
      </c>
      <c r="M23" s="18">
        <v>1.36</v>
      </c>
      <c r="N23" s="7">
        <v>9.91</v>
      </c>
      <c r="O23" s="36">
        <v>0.05</v>
      </c>
      <c r="P23" s="4">
        <v>2</v>
      </c>
      <c r="Q23" s="15">
        <v>5.96</v>
      </c>
      <c r="R23" s="18">
        <v>1.67</v>
      </c>
      <c r="S23" s="7">
        <v>9.52</v>
      </c>
      <c r="T23" s="153">
        <v>0.05</v>
      </c>
      <c r="U23" s="46">
        <v>2</v>
      </c>
      <c r="V23" s="7">
        <v>6.14</v>
      </c>
      <c r="W23" s="18">
        <v>3.6</v>
      </c>
      <c r="X23" s="154">
        <v>102.54</v>
      </c>
      <c r="Y23" s="36">
        <v>0.7</v>
      </c>
      <c r="Z23" s="4">
        <v>2</v>
      </c>
      <c r="AA23" s="15">
        <v>6.11</v>
      </c>
      <c r="AB23" s="18">
        <v>3.2</v>
      </c>
      <c r="AC23" s="7">
        <v>78.39</v>
      </c>
      <c r="AD23" s="41">
        <v>0.5</v>
      </c>
      <c r="AE23" s="14">
        <v>2</v>
      </c>
    </row>
    <row r="24" spans="1:31">
      <c r="A24" s="10">
        <v>21</v>
      </c>
      <c r="B24" s="17">
        <v>4.68</v>
      </c>
      <c r="C24" s="18">
        <v>0.44</v>
      </c>
      <c r="D24" s="20">
        <v>10.41</v>
      </c>
      <c r="E24" s="165" t="s">
        <v>46</v>
      </c>
      <c r="F24" s="166"/>
      <c r="G24" s="33">
        <v>6.15</v>
      </c>
      <c r="H24" s="18">
        <v>2.56</v>
      </c>
      <c r="I24" s="7">
        <v>95.78</v>
      </c>
      <c r="J24" s="17">
        <v>0.55000000000000004</v>
      </c>
      <c r="K24" s="14">
        <v>2</v>
      </c>
      <c r="L24" s="7">
        <v>6</v>
      </c>
      <c r="M24" s="18">
        <v>1.3</v>
      </c>
      <c r="N24" s="7">
        <v>9.9600000000000009</v>
      </c>
      <c r="O24" s="36">
        <v>0.05</v>
      </c>
      <c r="P24" s="4">
        <v>2</v>
      </c>
      <c r="Q24" s="15">
        <v>6.15</v>
      </c>
      <c r="R24" s="18">
        <v>1.94</v>
      </c>
      <c r="S24" s="7">
        <v>56.58</v>
      </c>
      <c r="T24" s="153">
        <v>0.3</v>
      </c>
      <c r="U24" s="46">
        <v>2</v>
      </c>
      <c r="V24" s="7">
        <v>6.13</v>
      </c>
      <c r="W24" s="18">
        <v>3.89</v>
      </c>
      <c r="X24" s="154">
        <v>123.8</v>
      </c>
      <c r="Y24" s="36">
        <v>0.9</v>
      </c>
      <c r="Z24" s="4">
        <v>2</v>
      </c>
      <c r="AA24" s="15">
        <v>6.07</v>
      </c>
      <c r="AB24" s="18">
        <v>2.82</v>
      </c>
      <c r="AC24" s="7">
        <v>49.71</v>
      </c>
      <c r="AD24" s="41">
        <v>0.3</v>
      </c>
      <c r="AE24" s="14">
        <v>2</v>
      </c>
    </row>
    <row r="25" spans="1:31">
      <c r="A25" s="10">
        <v>22</v>
      </c>
      <c r="B25" s="17">
        <v>4.59</v>
      </c>
      <c r="C25" s="18">
        <v>0.43</v>
      </c>
      <c r="D25" s="20">
        <v>10.31</v>
      </c>
      <c r="E25" s="165" t="s">
        <v>46</v>
      </c>
      <c r="F25" s="166"/>
      <c r="G25" s="15">
        <v>6.1</v>
      </c>
      <c r="H25" s="18">
        <v>3.15</v>
      </c>
      <c r="I25" s="116">
        <v>102.61</v>
      </c>
      <c r="J25" s="17">
        <v>0.65</v>
      </c>
      <c r="K25" s="14">
        <v>2</v>
      </c>
      <c r="L25" s="7">
        <v>6.06</v>
      </c>
      <c r="M25" s="18">
        <v>1.25</v>
      </c>
      <c r="N25" s="7">
        <v>10.08</v>
      </c>
      <c r="O25" s="36">
        <v>0.05</v>
      </c>
      <c r="P25" s="4">
        <v>2</v>
      </c>
      <c r="Q25" s="15">
        <v>6.13</v>
      </c>
      <c r="R25" s="18">
        <v>3.25</v>
      </c>
      <c r="S25" s="116">
        <v>116.98</v>
      </c>
      <c r="T25" s="17">
        <v>0.75</v>
      </c>
      <c r="U25" s="14">
        <v>2</v>
      </c>
      <c r="V25" s="75">
        <v>6.16</v>
      </c>
      <c r="W25" s="18">
        <v>4.32</v>
      </c>
      <c r="X25" s="154">
        <v>137.13999999999999</v>
      </c>
      <c r="Y25" s="36">
        <v>1.1000000000000001</v>
      </c>
      <c r="Z25" s="4">
        <v>2</v>
      </c>
      <c r="AA25" s="15">
        <v>6.08</v>
      </c>
      <c r="AB25" s="18">
        <v>2.58</v>
      </c>
      <c r="AC25" s="7">
        <v>51.58</v>
      </c>
      <c r="AD25" s="41">
        <v>0.3</v>
      </c>
      <c r="AE25" s="14">
        <v>2</v>
      </c>
    </row>
    <row r="26" spans="1:31">
      <c r="A26" s="10">
        <v>23</v>
      </c>
      <c r="B26" s="17">
        <v>4.49</v>
      </c>
      <c r="C26" s="18">
        <v>0.2</v>
      </c>
      <c r="D26" s="20">
        <v>10.47</v>
      </c>
      <c r="E26" s="165" t="s">
        <v>46</v>
      </c>
      <c r="F26" s="166"/>
      <c r="G26" s="33">
        <v>6.13</v>
      </c>
      <c r="H26" s="18">
        <v>3.22</v>
      </c>
      <c r="I26" s="116">
        <v>109.75</v>
      </c>
      <c r="J26" s="17">
        <v>0.7</v>
      </c>
      <c r="K26" s="14">
        <v>2</v>
      </c>
      <c r="L26" s="7">
        <v>6.11</v>
      </c>
      <c r="M26" s="18">
        <v>1.34</v>
      </c>
      <c r="N26" s="7">
        <v>10.050000000000001</v>
      </c>
      <c r="O26" s="36">
        <v>0.15</v>
      </c>
      <c r="P26" s="4">
        <v>2</v>
      </c>
      <c r="Q26" s="15">
        <v>6.07</v>
      </c>
      <c r="R26" s="18">
        <v>3.39</v>
      </c>
      <c r="S26" s="7">
        <v>82.76</v>
      </c>
      <c r="T26" s="17">
        <v>0.55000000000000004</v>
      </c>
      <c r="U26" s="14">
        <v>2</v>
      </c>
      <c r="V26" s="7">
        <v>6.08</v>
      </c>
      <c r="W26" s="18">
        <v>4.3499999999999996</v>
      </c>
      <c r="X26" s="154">
        <v>126.93</v>
      </c>
      <c r="Y26" s="36">
        <v>1.05</v>
      </c>
      <c r="Z26" s="4">
        <v>2</v>
      </c>
      <c r="AA26" s="15">
        <v>6.16</v>
      </c>
      <c r="AB26" s="18">
        <v>2.35</v>
      </c>
      <c r="AC26" s="7">
        <v>35.880000000000003</v>
      </c>
      <c r="AD26" s="41">
        <v>0.2</v>
      </c>
      <c r="AE26" s="14">
        <v>2</v>
      </c>
    </row>
    <row r="27" spans="1:31">
      <c r="A27" s="10">
        <v>24</v>
      </c>
      <c r="B27" s="17">
        <v>4.6100000000000003</v>
      </c>
      <c r="C27" s="18">
        <v>0.27</v>
      </c>
      <c r="D27" s="20">
        <v>10.53</v>
      </c>
      <c r="E27" s="165" t="s">
        <v>46</v>
      </c>
      <c r="F27" s="166"/>
      <c r="G27" s="33">
        <v>6.11</v>
      </c>
      <c r="H27" s="18">
        <v>3.43</v>
      </c>
      <c r="I27" s="116">
        <v>112.85</v>
      </c>
      <c r="J27" s="17">
        <v>0.75</v>
      </c>
      <c r="K27" s="14">
        <v>2</v>
      </c>
      <c r="L27" s="7">
        <v>6.14</v>
      </c>
      <c r="M27" s="18">
        <v>1.65</v>
      </c>
      <c r="N27" s="7">
        <v>29.21</v>
      </c>
      <c r="O27" s="36">
        <v>0.15</v>
      </c>
      <c r="P27" s="4">
        <v>2</v>
      </c>
      <c r="Q27" s="15">
        <v>6.08</v>
      </c>
      <c r="R27" s="18">
        <v>3.23</v>
      </c>
      <c r="S27" s="7">
        <v>69.819999999999993</v>
      </c>
      <c r="T27" s="17">
        <v>0.45</v>
      </c>
      <c r="U27" s="14">
        <v>2</v>
      </c>
      <c r="V27" s="7">
        <v>6.09</v>
      </c>
      <c r="W27" s="18">
        <v>4.03</v>
      </c>
      <c r="X27" s="154">
        <v>112.13</v>
      </c>
      <c r="Y27" s="36">
        <v>1.05</v>
      </c>
      <c r="Z27" s="4">
        <v>2</v>
      </c>
      <c r="AA27" s="15">
        <v>6.08</v>
      </c>
      <c r="AB27" s="18">
        <v>2.6</v>
      </c>
      <c r="AC27" s="7">
        <v>51.44</v>
      </c>
      <c r="AD27" s="41">
        <v>0.3</v>
      </c>
      <c r="AE27" s="14">
        <v>2</v>
      </c>
    </row>
    <row r="28" spans="1:31">
      <c r="A28" s="10">
        <v>25</v>
      </c>
      <c r="B28" s="17">
        <v>4.76</v>
      </c>
      <c r="C28" s="18">
        <v>0.35</v>
      </c>
      <c r="D28" s="20">
        <v>10.62</v>
      </c>
      <c r="E28" s="165" t="s">
        <v>46</v>
      </c>
      <c r="F28" s="166"/>
      <c r="G28" s="33">
        <v>6.14</v>
      </c>
      <c r="H28" s="18">
        <v>3.63</v>
      </c>
      <c r="I28" s="116">
        <v>123.77</v>
      </c>
      <c r="J28" s="17">
        <v>0.85</v>
      </c>
      <c r="K28" s="14">
        <v>2</v>
      </c>
      <c r="L28" s="7">
        <v>6.05</v>
      </c>
      <c r="M28" s="18">
        <v>1.75</v>
      </c>
      <c r="N28" s="7">
        <v>28.59</v>
      </c>
      <c r="O28" s="36">
        <v>0.1</v>
      </c>
      <c r="P28" s="4">
        <v>2</v>
      </c>
      <c r="Q28" s="15">
        <v>6.1</v>
      </c>
      <c r="R28" s="18">
        <v>3.38</v>
      </c>
      <c r="S28" s="7">
        <v>83.37</v>
      </c>
      <c r="T28" s="17">
        <v>0.55000000000000004</v>
      </c>
      <c r="U28" s="14">
        <v>2</v>
      </c>
      <c r="V28" s="7">
        <v>6.17</v>
      </c>
      <c r="W28" s="18">
        <v>3.86</v>
      </c>
      <c r="X28" s="154">
        <v>104.77</v>
      </c>
      <c r="Y28" s="36">
        <v>0.75</v>
      </c>
      <c r="Z28" s="4">
        <v>2</v>
      </c>
      <c r="AA28" s="15">
        <v>6.18</v>
      </c>
      <c r="AB28" s="18">
        <v>2.79</v>
      </c>
      <c r="AC28" s="7">
        <v>76.150000000000006</v>
      </c>
      <c r="AD28" s="41">
        <v>0.45</v>
      </c>
      <c r="AE28" s="14">
        <v>2</v>
      </c>
    </row>
    <row r="29" spans="1:31">
      <c r="A29" s="10">
        <v>26</v>
      </c>
      <c r="B29" s="17">
        <v>4.8099999999999996</v>
      </c>
      <c r="C29" s="18">
        <v>0.36</v>
      </c>
      <c r="D29" s="20">
        <v>10.66</v>
      </c>
      <c r="E29" s="165" t="s">
        <v>46</v>
      </c>
      <c r="F29" s="166"/>
      <c r="G29" s="15">
        <v>6.1</v>
      </c>
      <c r="H29" s="18">
        <v>4.1100000000000003</v>
      </c>
      <c r="I29" s="116">
        <v>142.62</v>
      </c>
      <c r="J29" s="17">
        <v>1.1000000000000001</v>
      </c>
      <c r="K29" s="14">
        <v>2</v>
      </c>
      <c r="L29" s="7">
        <v>6.05</v>
      </c>
      <c r="M29" s="18">
        <v>1.46</v>
      </c>
      <c r="N29" s="7">
        <v>19.690000000000001</v>
      </c>
      <c r="O29" s="36">
        <v>0.15</v>
      </c>
      <c r="P29" s="4">
        <v>2</v>
      </c>
      <c r="Q29" s="15">
        <v>6.08</v>
      </c>
      <c r="R29" s="18">
        <v>3.34</v>
      </c>
      <c r="S29" s="7">
        <v>76.069999999999993</v>
      </c>
      <c r="T29" s="17">
        <v>0.5</v>
      </c>
      <c r="U29" s="14">
        <v>2</v>
      </c>
      <c r="V29" s="7">
        <v>6.13</v>
      </c>
      <c r="W29" s="18">
        <v>3.84</v>
      </c>
      <c r="X29" s="154">
        <v>104.31</v>
      </c>
      <c r="Y29" s="36">
        <v>0.75</v>
      </c>
      <c r="Z29" s="4">
        <v>2</v>
      </c>
      <c r="AA29" s="15">
        <v>6.17</v>
      </c>
      <c r="AB29" s="18">
        <v>3.27</v>
      </c>
      <c r="AC29" s="7">
        <v>93.91</v>
      </c>
      <c r="AD29" s="41">
        <v>0.6</v>
      </c>
      <c r="AE29" s="14">
        <v>2</v>
      </c>
    </row>
    <row r="30" spans="1:31">
      <c r="A30" s="10">
        <v>27</v>
      </c>
      <c r="B30" s="17">
        <v>4.88</v>
      </c>
      <c r="C30" s="18">
        <v>0.35</v>
      </c>
      <c r="D30" s="20">
        <v>10.76</v>
      </c>
      <c r="E30" s="165" t="s">
        <v>46</v>
      </c>
      <c r="F30" s="166"/>
      <c r="G30" s="15">
        <v>6.02</v>
      </c>
      <c r="H30" s="18">
        <v>4.0999999999999996</v>
      </c>
      <c r="I30" s="7">
        <v>95.52</v>
      </c>
      <c r="J30" s="17">
        <v>0.75</v>
      </c>
      <c r="K30" s="14">
        <v>2</v>
      </c>
      <c r="L30" s="7">
        <v>6.08</v>
      </c>
      <c r="M30" s="18">
        <v>1.47</v>
      </c>
      <c r="N30" s="7">
        <v>29.6</v>
      </c>
      <c r="O30" s="36">
        <v>0.15</v>
      </c>
      <c r="P30" s="4">
        <v>2</v>
      </c>
      <c r="Q30" s="15">
        <v>6.09</v>
      </c>
      <c r="R30" s="18">
        <v>3.32</v>
      </c>
      <c r="S30" s="7">
        <v>76.489999999999995</v>
      </c>
      <c r="T30" s="17">
        <v>0.5</v>
      </c>
      <c r="U30" s="14">
        <v>2</v>
      </c>
      <c r="V30" s="7">
        <v>6.1</v>
      </c>
      <c r="W30" s="18">
        <v>3.7</v>
      </c>
      <c r="X30" s="5">
        <v>92.55</v>
      </c>
      <c r="Y30" s="36">
        <v>0.65</v>
      </c>
      <c r="Z30" s="4">
        <v>2</v>
      </c>
      <c r="AA30" s="15">
        <v>6.14</v>
      </c>
      <c r="AB30" s="18">
        <v>3.55</v>
      </c>
      <c r="AC30" s="116">
        <v>118.33</v>
      </c>
      <c r="AD30" s="41">
        <v>0.8</v>
      </c>
      <c r="AE30" s="14">
        <v>2</v>
      </c>
    </row>
    <row r="31" spans="1:31">
      <c r="A31" s="10">
        <v>28</v>
      </c>
      <c r="B31" s="17">
        <v>4.9000000000000004</v>
      </c>
      <c r="C31" s="18">
        <v>0.5</v>
      </c>
      <c r="D31" s="20">
        <v>10.6</v>
      </c>
      <c r="E31" s="165" t="s">
        <v>46</v>
      </c>
      <c r="F31" s="166"/>
      <c r="G31" s="15">
        <v>6.11</v>
      </c>
      <c r="H31" s="18">
        <v>3.42</v>
      </c>
      <c r="I31" s="7">
        <v>75.37</v>
      </c>
      <c r="J31" s="17">
        <v>0.5</v>
      </c>
      <c r="K31" s="14">
        <v>2</v>
      </c>
      <c r="L31" s="7">
        <v>6.05</v>
      </c>
      <c r="M31" s="18">
        <v>1.4</v>
      </c>
      <c r="N31" s="7">
        <v>29.73</v>
      </c>
      <c r="O31" s="36">
        <v>0.15</v>
      </c>
      <c r="P31" s="4">
        <v>2</v>
      </c>
      <c r="Q31" s="15">
        <v>6.06</v>
      </c>
      <c r="R31" s="18">
        <v>3.31</v>
      </c>
      <c r="S31" s="7">
        <v>76.209999999999994</v>
      </c>
      <c r="T31" s="17">
        <v>0.5</v>
      </c>
      <c r="U31" s="14">
        <v>2</v>
      </c>
      <c r="V31" s="7">
        <v>6.16</v>
      </c>
      <c r="W31" s="18">
        <v>3.75</v>
      </c>
      <c r="X31" s="5">
        <v>92.74</v>
      </c>
      <c r="Y31" s="36">
        <v>0.65</v>
      </c>
      <c r="Z31" s="4">
        <v>2</v>
      </c>
      <c r="AA31" s="15">
        <v>6.06</v>
      </c>
      <c r="AB31" s="18">
        <v>3.67</v>
      </c>
      <c r="AC31" s="116">
        <v>113.67</v>
      </c>
      <c r="AD31" s="41">
        <v>0.8</v>
      </c>
      <c r="AE31" s="14">
        <v>2</v>
      </c>
    </row>
    <row r="32" spans="1:31">
      <c r="A32" s="10">
        <v>29</v>
      </c>
      <c r="B32" s="17">
        <v>4.93</v>
      </c>
      <c r="C32" s="18">
        <v>0.47</v>
      </c>
      <c r="D32" s="20">
        <v>10.68</v>
      </c>
      <c r="E32" s="165" t="s">
        <v>46</v>
      </c>
      <c r="F32" s="166"/>
      <c r="G32" s="15">
        <v>6.1</v>
      </c>
      <c r="H32" s="18">
        <v>3.7</v>
      </c>
      <c r="I32" s="7">
        <v>99.67</v>
      </c>
      <c r="J32" s="17">
        <v>0.7</v>
      </c>
      <c r="K32" s="14">
        <v>2</v>
      </c>
      <c r="L32" s="7">
        <v>6.03</v>
      </c>
      <c r="M32" s="18">
        <v>1.39</v>
      </c>
      <c r="N32" s="7">
        <v>29.7</v>
      </c>
      <c r="O32" s="36">
        <v>0.1</v>
      </c>
      <c r="P32" s="4">
        <v>2</v>
      </c>
      <c r="Q32" s="15">
        <v>6.14</v>
      </c>
      <c r="R32" s="18">
        <v>2.87</v>
      </c>
      <c r="S32" s="7">
        <v>49.86</v>
      </c>
      <c r="T32" s="17">
        <v>0.3</v>
      </c>
      <c r="U32" s="14">
        <v>2</v>
      </c>
      <c r="V32" s="7">
        <v>6.15</v>
      </c>
      <c r="W32" s="18">
        <v>4.18</v>
      </c>
      <c r="X32" s="154">
        <v>135.44999999999999</v>
      </c>
      <c r="Y32" s="36">
        <v>1.05</v>
      </c>
      <c r="Z32" s="4">
        <v>2</v>
      </c>
      <c r="AA32" s="15">
        <v>6.1</v>
      </c>
      <c r="AB32" s="18">
        <v>3.27</v>
      </c>
      <c r="AC32" s="7">
        <v>92.77</v>
      </c>
      <c r="AD32" s="41">
        <v>0.6</v>
      </c>
      <c r="AE32" s="14">
        <v>2</v>
      </c>
    </row>
    <row r="33" spans="1:31">
      <c r="A33" s="10">
        <v>30</v>
      </c>
      <c r="B33" s="17">
        <v>5.13</v>
      </c>
      <c r="C33" s="18">
        <v>0.44</v>
      </c>
      <c r="D33" s="20">
        <v>10.95</v>
      </c>
      <c r="E33" s="165" t="s">
        <v>46</v>
      </c>
      <c r="F33" s="166"/>
      <c r="G33" s="33">
        <v>6.16</v>
      </c>
      <c r="H33" s="18">
        <v>3.69</v>
      </c>
      <c r="I33" s="7">
        <v>93.89</v>
      </c>
      <c r="J33" s="17">
        <v>0.65</v>
      </c>
      <c r="K33" s="14">
        <v>2</v>
      </c>
      <c r="L33" s="7">
        <v>6.11</v>
      </c>
      <c r="M33" s="18">
        <v>1.1399999999999999</v>
      </c>
      <c r="N33" s="7">
        <v>20.49</v>
      </c>
      <c r="O33" s="36">
        <v>0</v>
      </c>
      <c r="P33" s="4">
        <v>2</v>
      </c>
      <c r="Q33" s="15">
        <v>6.11</v>
      </c>
      <c r="R33" s="18">
        <v>2.8</v>
      </c>
      <c r="S33" s="7">
        <v>50.17</v>
      </c>
      <c r="T33" s="17">
        <v>0.3</v>
      </c>
      <c r="U33" s="14">
        <v>2</v>
      </c>
      <c r="V33" s="7">
        <v>6.15</v>
      </c>
      <c r="W33" s="18">
        <v>4.5</v>
      </c>
      <c r="X33" s="154">
        <v>141.66999999999999</v>
      </c>
      <c r="Y33" s="36">
        <v>1.2</v>
      </c>
      <c r="Z33" s="4">
        <v>2</v>
      </c>
      <c r="AA33" s="15">
        <v>6.16</v>
      </c>
      <c r="AB33" s="18">
        <v>3.25</v>
      </c>
      <c r="AC33" s="7">
        <v>94.07</v>
      </c>
      <c r="AD33" s="41">
        <v>0.6</v>
      </c>
      <c r="AE33" s="14">
        <v>2</v>
      </c>
    </row>
    <row r="34" spans="1:31" ht="22" thickBot="1">
      <c r="A34" s="71">
        <v>31</v>
      </c>
      <c r="B34" s="72"/>
      <c r="C34" s="73"/>
      <c r="D34" s="74"/>
      <c r="E34" s="75"/>
      <c r="F34" s="74"/>
      <c r="G34" s="76">
        <v>6.11</v>
      </c>
      <c r="H34" s="73">
        <v>3.87</v>
      </c>
      <c r="I34" s="81">
        <v>96.29</v>
      </c>
      <c r="J34" s="17">
        <v>0.7</v>
      </c>
      <c r="K34" s="14">
        <v>2</v>
      </c>
      <c r="L34" s="75"/>
      <c r="M34" s="79"/>
      <c r="N34" s="75"/>
      <c r="O34" s="80"/>
      <c r="P34" s="75"/>
      <c r="Q34" s="76">
        <v>6.05</v>
      </c>
      <c r="R34" s="79">
        <v>2.5299999999999998</v>
      </c>
      <c r="S34" s="81">
        <v>34.49</v>
      </c>
      <c r="T34" s="72">
        <v>0.2</v>
      </c>
      <c r="U34" s="14">
        <v>2</v>
      </c>
      <c r="V34" s="75">
        <v>6.15</v>
      </c>
      <c r="W34" s="73">
        <v>4.58</v>
      </c>
      <c r="X34" s="154">
        <v>150.19</v>
      </c>
      <c r="Y34" s="36">
        <v>1.3</v>
      </c>
      <c r="Z34" s="4">
        <v>2</v>
      </c>
      <c r="AA34" s="76"/>
      <c r="AB34" s="73"/>
      <c r="AC34" s="81"/>
      <c r="AD34" s="82"/>
      <c r="AE34" s="78"/>
    </row>
    <row r="35" spans="1:31" ht="22" thickBot="1">
      <c r="A35" s="93" t="s">
        <v>6</v>
      </c>
      <c r="B35" s="136">
        <f>SUM(B4:B34)</f>
        <v>155.22999999999999</v>
      </c>
      <c r="C35" s="95">
        <f>SUM(C4:C34)</f>
        <v>22.89</v>
      </c>
      <c r="D35" s="137">
        <f>SUM(D4:D34)</f>
        <v>317.67000000000007</v>
      </c>
      <c r="E35" s="97"/>
      <c r="F35" s="98"/>
      <c r="G35" s="138">
        <f>SUM(G4:G34)</f>
        <v>169.79999999999998</v>
      </c>
      <c r="H35" s="95">
        <f>SUM(H4:H34)</f>
        <v>54.79</v>
      </c>
      <c r="I35" s="139">
        <f>SUM(I4:I34)</f>
        <v>1420.8600000000004</v>
      </c>
      <c r="J35" s="101"/>
      <c r="K35" s="102"/>
      <c r="L35" s="119">
        <f>SUM(L4:L34)</f>
        <v>182.66000000000008</v>
      </c>
      <c r="M35" s="95">
        <f>SUM(M4:M34)</f>
        <v>65.969999999999985</v>
      </c>
      <c r="N35" s="100">
        <f>SUM(N4:N34)</f>
        <v>966.96000000000015</v>
      </c>
      <c r="O35" s="101"/>
      <c r="P35" s="97"/>
      <c r="Q35" s="138">
        <f>SUM(Q4:Q34)</f>
        <v>188.73000000000002</v>
      </c>
      <c r="R35" s="95">
        <f>SUM(R4:R34)</f>
        <v>92.08</v>
      </c>
      <c r="S35" s="139">
        <f>SUM(S4:S34)</f>
        <v>2255.08</v>
      </c>
      <c r="T35" s="101"/>
      <c r="U35" s="103"/>
      <c r="V35" s="119">
        <f>SUM(V4:V34)</f>
        <v>189.58</v>
      </c>
      <c r="W35" s="95">
        <f>SUM(W4:W34)</f>
        <v>99.154999999999987</v>
      </c>
      <c r="X35" s="139">
        <f>SUM(X4:X34)</f>
        <v>2465.2999999999997</v>
      </c>
      <c r="Y35" s="101"/>
      <c r="Z35" s="104"/>
      <c r="AA35" s="138">
        <f>SUM(AA4:AA34)</f>
        <v>177.54999999999998</v>
      </c>
      <c r="AB35" s="140">
        <f>SUM(AB4:AB34)</f>
        <v>102.52</v>
      </c>
      <c r="AC35" s="139">
        <f>SUM(AC4:AC34)</f>
        <v>2594.3200000000002</v>
      </c>
      <c r="AD35" s="105"/>
      <c r="AE35" s="103"/>
    </row>
    <row r="36" spans="1:31">
      <c r="A36" s="83" t="s">
        <v>9</v>
      </c>
      <c r="B36" s="21">
        <f>AVERAGE(B4:B34)</f>
        <v>5.1743333333333332</v>
      </c>
      <c r="C36" s="22">
        <f t="shared" ref="C36:D36" si="0">AVERAGE(C4:C34)</f>
        <v>0.76300000000000001</v>
      </c>
      <c r="D36" s="84">
        <f t="shared" si="0"/>
        <v>10.589000000000002</v>
      </c>
      <c r="E36" s="85"/>
      <c r="F36" s="23"/>
      <c r="G36" s="86">
        <f>AVERAGE(G4:G34)</f>
        <v>5.4774193548387089</v>
      </c>
      <c r="H36" s="22">
        <f t="shared" ref="H36:I36" si="1">AVERAGE(H4:H34)</f>
        <v>1.7674193548387096</v>
      </c>
      <c r="I36" s="87">
        <f t="shared" si="1"/>
        <v>45.834193548387105</v>
      </c>
      <c r="J36" s="88"/>
      <c r="K36" s="89"/>
      <c r="L36" s="87">
        <f>AVERAGE(L4:L34)</f>
        <v>6.0886666666666693</v>
      </c>
      <c r="M36" s="22">
        <f t="shared" ref="M36:N36" si="2">AVERAGE(M4:M34)</f>
        <v>2.1989999999999994</v>
      </c>
      <c r="N36" s="87">
        <f t="shared" si="2"/>
        <v>32.232000000000006</v>
      </c>
      <c r="O36" s="88"/>
      <c r="P36" s="85"/>
      <c r="Q36" s="86">
        <f>AVERAGE(Q4:Q34)</f>
        <v>6.088064516129033</v>
      </c>
      <c r="R36" s="22">
        <f t="shared" ref="R36:S36" si="3">AVERAGE(R4:R34)</f>
        <v>2.9703225806451612</v>
      </c>
      <c r="S36" s="87">
        <f t="shared" si="3"/>
        <v>72.744516129032249</v>
      </c>
      <c r="T36" s="88"/>
      <c r="U36" s="90"/>
      <c r="V36" s="87">
        <f>AVERAGE(V4:V34)</f>
        <v>6.1154838709677426</v>
      </c>
      <c r="W36" s="22">
        <f t="shared" ref="W36:X36" si="4">AVERAGE(W4:W34)</f>
        <v>3.1985483870967739</v>
      </c>
      <c r="X36" s="87">
        <f t="shared" si="4"/>
        <v>79.525806451612894</v>
      </c>
      <c r="Y36" s="88"/>
      <c r="Z36" s="91"/>
      <c r="AA36" s="86">
        <f>AVERAGE(AA4:AA34)</f>
        <v>6.1224137931034477</v>
      </c>
      <c r="AB36" s="22">
        <f t="shared" ref="AB36:AC36" si="5">AVERAGE(AB4:AB34)</f>
        <v>3.4173333333333331</v>
      </c>
      <c r="AC36" s="87">
        <f t="shared" si="5"/>
        <v>86.477333333333334</v>
      </c>
      <c r="AD36" s="92"/>
      <c r="AE36" s="90"/>
    </row>
    <row r="37" spans="1:31">
      <c r="A37" s="11" t="s">
        <v>7</v>
      </c>
      <c r="B37" s="17">
        <f>MAX(B4:B34)</f>
        <v>6.13</v>
      </c>
      <c r="C37" s="18">
        <f t="shared" ref="C37:D37" si="6">MAX(C4:C34)</f>
        <v>1.4</v>
      </c>
      <c r="D37" s="20">
        <f t="shared" si="6"/>
        <v>20.350000000000001</v>
      </c>
      <c r="E37" s="6"/>
      <c r="F37" s="19"/>
      <c r="G37" s="15">
        <f>MAX(G4:G34)</f>
        <v>6.16</v>
      </c>
      <c r="H37" s="18">
        <f t="shared" ref="H37:I37" si="7">MAX(H4:H34)</f>
        <v>4.1100000000000003</v>
      </c>
      <c r="I37" s="116">
        <f t="shared" si="7"/>
        <v>142.62</v>
      </c>
      <c r="J37" s="38"/>
      <c r="K37" s="16"/>
      <c r="L37" s="7">
        <f>MAX(L4:L34)</f>
        <v>6.16</v>
      </c>
      <c r="M37" s="18">
        <f t="shared" ref="M37:N37" si="8">MAX(M4:M34)</f>
        <v>3.95</v>
      </c>
      <c r="N37" s="7">
        <f t="shared" si="8"/>
        <v>100.84</v>
      </c>
      <c r="O37" s="38"/>
      <c r="P37" s="6"/>
      <c r="Q37" s="15">
        <f>MAX(Q4:Q34)</f>
        <v>6.17</v>
      </c>
      <c r="R37" s="18">
        <f t="shared" ref="R37:S37" si="9">MAX(R4:R34)</f>
        <v>3.81</v>
      </c>
      <c r="S37" s="116">
        <f t="shared" si="9"/>
        <v>116.98</v>
      </c>
      <c r="T37" s="38"/>
      <c r="U37" s="34"/>
      <c r="V37" s="7">
        <f>MAX(V4:V34)</f>
        <v>6.17</v>
      </c>
      <c r="W37" s="18">
        <f t="shared" ref="W37:X37" si="10">MAX(W4:W34)</f>
        <v>4.58</v>
      </c>
      <c r="X37" s="116">
        <f t="shared" si="10"/>
        <v>150.19</v>
      </c>
      <c r="Y37" s="38"/>
      <c r="Z37" s="8"/>
      <c r="AA37" s="15">
        <f>MAX(AA4:AA34)</f>
        <v>6.18</v>
      </c>
      <c r="AB37" s="18">
        <f t="shared" ref="AB37:AC37" si="11">MAX(AB4:AB34)</f>
        <v>4.67</v>
      </c>
      <c r="AC37" s="116">
        <f t="shared" si="11"/>
        <v>148.9</v>
      </c>
      <c r="AD37" s="42"/>
      <c r="AE37" s="34"/>
    </row>
    <row r="38" spans="1:31" ht="22" thickBot="1">
      <c r="A38" s="47" t="s">
        <v>8</v>
      </c>
      <c r="B38" s="48">
        <f>MIN(B4:B34)</f>
        <v>4.43</v>
      </c>
      <c r="C38" s="49">
        <f t="shared" ref="C38:D38" si="12">MIN(C4:C34)</f>
        <v>0.2</v>
      </c>
      <c r="D38" s="50">
        <f t="shared" si="12"/>
        <v>9.23</v>
      </c>
      <c r="E38" s="51"/>
      <c r="F38" s="52"/>
      <c r="G38" s="53">
        <f>MIN(G4:G34)</f>
        <v>4.9800000000000004</v>
      </c>
      <c r="H38" s="49">
        <f t="shared" ref="H38:I38" si="13">MIN(H4:H34)</f>
        <v>0.31</v>
      </c>
      <c r="I38" s="54">
        <f t="shared" si="13"/>
        <v>9.9499999999999993</v>
      </c>
      <c r="J38" s="55"/>
      <c r="K38" s="56"/>
      <c r="L38" s="54">
        <f>MIN(L4:L34)</f>
        <v>6</v>
      </c>
      <c r="M38" s="49">
        <f t="shared" ref="M38:N38" si="14">MIN(M4:M34)</f>
        <v>1.1399999999999999</v>
      </c>
      <c r="N38" s="54">
        <f t="shared" si="14"/>
        <v>8.52</v>
      </c>
      <c r="O38" s="55"/>
      <c r="P38" s="51"/>
      <c r="Q38" s="53">
        <f>MIN(Q4:Q34)</f>
        <v>5.95</v>
      </c>
      <c r="R38" s="49">
        <f t="shared" ref="R38:S38" si="15">MIN(R4:R34)</f>
        <v>1.54</v>
      </c>
      <c r="S38" s="54">
        <f t="shared" si="15"/>
        <v>9.41</v>
      </c>
      <c r="T38" s="55"/>
      <c r="U38" s="57"/>
      <c r="V38" s="54">
        <f>MIN(V4:V34)</f>
        <v>6.05</v>
      </c>
      <c r="W38" s="49">
        <f t="shared" ref="W38:X38" si="16">MIN(W4:W34)</f>
        <v>1.69</v>
      </c>
      <c r="X38" s="54">
        <f t="shared" si="16"/>
        <v>9.7100000000000009</v>
      </c>
      <c r="Y38" s="55"/>
      <c r="Z38" s="58"/>
      <c r="AA38" s="53">
        <f>MIN(AA4:AA34)</f>
        <v>6.06</v>
      </c>
      <c r="AB38" s="49">
        <f t="shared" ref="AB38:AC38" si="17">MIN(AB4:AB34)</f>
        <v>2.33</v>
      </c>
      <c r="AC38" s="54">
        <f t="shared" si="17"/>
        <v>35.880000000000003</v>
      </c>
      <c r="AD38" s="59"/>
      <c r="AE38" s="57"/>
    </row>
  </sheetData>
  <mergeCells count="42">
    <mergeCell ref="E30:F30"/>
    <mergeCell ref="E31:F31"/>
    <mergeCell ref="E32:F32"/>
    <mergeCell ref="E33:F33"/>
    <mergeCell ref="E24:F24"/>
    <mergeCell ref="E25:F25"/>
    <mergeCell ref="E26:F26"/>
    <mergeCell ref="E27:F27"/>
    <mergeCell ref="E28:F28"/>
    <mergeCell ref="E29:F29"/>
    <mergeCell ref="E23:F23"/>
    <mergeCell ref="E17:F17"/>
    <mergeCell ref="J17:K17"/>
    <mergeCell ref="E18:F18"/>
    <mergeCell ref="J18:K18"/>
    <mergeCell ref="E19:F19"/>
    <mergeCell ref="J19:K19"/>
    <mergeCell ref="E20:F20"/>
    <mergeCell ref="J20:K20"/>
    <mergeCell ref="E21:F21"/>
    <mergeCell ref="J21:K21"/>
    <mergeCell ref="E22:F22"/>
    <mergeCell ref="J13:K13"/>
    <mergeCell ref="J14:K14"/>
    <mergeCell ref="E15:F15"/>
    <mergeCell ref="J15:K15"/>
    <mergeCell ref="E16:F16"/>
    <mergeCell ref="J16:K16"/>
    <mergeCell ref="J12:K12"/>
    <mergeCell ref="A1:AE1"/>
    <mergeCell ref="A2:A3"/>
    <mergeCell ref="B2:F2"/>
    <mergeCell ref="G2:K2"/>
    <mergeCell ref="L2:P2"/>
    <mergeCell ref="Q2:U2"/>
    <mergeCell ref="V2:Z2"/>
    <mergeCell ref="AA2:AE2"/>
    <mergeCell ref="J7:K7"/>
    <mergeCell ref="J8:K8"/>
    <mergeCell ref="J9:K9"/>
    <mergeCell ref="J10:K10"/>
    <mergeCell ref="J11:K1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selection activeCell="J14" sqref="J14:K14"/>
    </sheetView>
  </sheetViews>
  <sheetFormatPr baseColWidth="10" defaultColWidth="8.83203125" defaultRowHeight="21" x14ac:dyDescent="0"/>
  <cols>
    <col min="1" max="1" width="3.6640625" style="3" customWidth="1"/>
    <col min="2" max="2" width="4.83203125" style="2" customWidth="1"/>
    <col min="3" max="3" width="7.83203125" style="1" bestFit="1" customWidth="1"/>
    <col min="4" max="5" width="4.83203125" style="1" customWidth="1"/>
    <col min="6" max="6" width="2.83203125" style="1" customWidth="1"/>
    <col min="7" max="10" width="4.83203125" style="1" customWidth="1"/>
    <col min="11" max="11" width="3" style="1" customWidth="1"/>
    <col min="12" max="13" width="4.83203125" style="1" customWidth="1"/>
    <col min="14" max="14" width="5.83203125" style="1" customWidth="1"/>
    <col min="15" max="15" width="4.83203125" style="1" customWidth="1"/>
    <col min="16" max="16" width="3.6640625" style="1" customWidth="1"/>
    <col min="17" max="20" width="4.83203125" style="1" customWidth="1"/>
    <col min="21" max="21" width="3.5" style="1" customWidth="1"/>
    <col min="22" max="25" width="4.83203125" style="1" customWidth="1"/>
    <col min="26" max="26" width="2.6640625" style="1" customWidth="1"/>
    <col min="27" max="30" width="4.83203125" style="1" customWidth="1"/>
    <col min="31" max="31" width="2.6640625" style="1" customWidth="1"/>
    <col min="32" max="16384" width="8.83203125" style="1"/>
  </cols>
  <sheetData>
    <row r="1" spans="1:31">
      <c r="A1" s="155" t="s">
        <v>28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</row>
    <row r="2" spans="1:31">
      <c r="A2" s="156" t="s">
        <v>10</v>
      </c>
      <c r="B2" s="157" t="s">
        <v>11</v>
      </c>
      <c r="C2" s="157"/>
      <c r="D2" s="157"/>
      <c r="E2" s="157"/>
      <c r="F2" s="157"/>
      <c r="G2" s="158" t="s">
        <v>12</v>
      </c>
      <c r="H2" s="157"/>
      <c r="I2" s="157"/>
      <c r="J2" s="157"/>
      <c r="K2" s="159"/>
      <c r="L2" s="157" t="s">
        <v>13</v>
      </c>
      <c r="M2" s="157"/>
      <c r="N2" s="157"/>
      <c r="O2" s="157"/>
      <c r="P2" s="157"/>
      <c r="Q2" s="158" t="s">
        <v>14</v>
      </c>
      <c r="R2" s="157"/>
      <c r="S2" s="157"/>
      <c r="T2" s="157"/>
      <c r="U2" s="159"/>
      <c r="V2" s="157" t="s">
        <v>15</v>
      </c>
      <c r="W2" s="157"/>
      <c r="X2" s="157"/>
      <c r="Y2" s="157"/>
      <c r="Z2" s="157"/>
      <c r="AA2" s="158" t="s">
        <v>16</v>
      </c>
      <c r="AB2" s="157"/>
      <c r="AC2" s="157"/>
      <c r="AD2" s="157"/>
      <c r="AE2" s="159"/>
    </row>
    <row r="3" spans="1:31" ht="22" thickBot="1">
      <c r="A3" s="156"/>
      <c r="B3" s="24" t="s">
        <v>0</v>
      </c>
      <c r="C3" s="25" t="s">
        <v>1</v>
      </c>
      <c r="D3" s="26" t="s">
        <v>2</v>
      </c>
      <c r="E3" s="27" t="s">
        <v>3</v>
      </c>
      <c r="F3" s="45" t="s">
        <v>4</v>
      </c>
      <c r="G3" s="31" t="s">
        <v>0</v>
      </c>
      <c r="H3" s="25" t="s">
        <v>1</v>
      </c>
      <c r="I3" s="29" t="s">
        <v>2</v>
      </c>
      <c r="J3" s="35" t="s">
        <v>3</v>
      </c>
      <c r="K3" s="30" t="s">
        <v>4</v>
      </c>
      <c r="L3" s="28" t="s">
        <v>0</v>
      </c>
      <c r="M3" s="27" t="s">
        <v>1</v>
      </c>
      <c r="N3" s="29" t="s">
        <v>2</v>
      </c>
      <c r="O3" s="35" t="s">
        <v>3</v>
      </c>
      <c r="P3" s="27" t="s">
        <v>4</v>
      </c>
      <c r="Q3" s="31" t="s">
        <v>0</v>
      </c>
      <c r="R3" s="122" t="s">
        <v>1</v>
      </c>
      <c r="S3" s="29" t="s">
        <v>2</v>
      </c>
      <c r="T3" s="35" t="s">
        <v>3</v>
      </c>
      <c r="U3" s="30" t="s">
        <v>4</v>
      </c>
      <c r="V3" s="28" t="s">
        <v>0</v>
      </c>
      <c r="W3" s="25" t="s">
        <v>1</v>
      </c>
      <c r="X3" s="29" t="s">
        <v>2</v>
      </c>
      <c r="Y3" s="35" t="s">
        <v>3</v>
      </c>
      <c r="Z3" s="27" t="s">
        <v>4</v>
      </c>
      <c r="AA3" s="31" t="s">
        <v>0</v>
      </c>
      <c r="AB3" s="25" t="s">
        <v>1</v>
      </c>
      <c r="AC3" s="29" t="s">
        <v>2</v>
      </c>
      <c r="AD3" s="40" t="s">
        <v>3</v>
      </c>
      <c r="AE3" s="30" t="s">
        <v>4</v>
      </c>
    </row>
    <row r="4" spans="1:31">
      <c r="A4" s="9">
        <v>1</v>
      </c>
      <c r="B4" s="21">
        <v>5.43</v>
      </c>
      <c r="C4" s="22">
        <v>1.4</v>
      </c>
      <c r="D4" s="84">
        <v>9.23</v>
      </c>
      <c r="E4" s="5">
        <v>0.05</v>
      </c>
      <c r="F4" s="46">
        <v>2</v>
      </c>
      <c r="G4" s="32">
        <v>5.4</v>
      </c>
      <c r="H4" s="43">
        <v>0.42</v>
      </c>
      <c r="I4" s="13">
        <v>10.26</v>
      </c>
      <c r="J4" s="36">
        <v>0.05</v>
      </c>
      <c r="K4" s="14">
        <v>2</v>
      </c>
      <c r="L4" s="7">
        <v>6.09</v>
      </c>
      <c r="M4" s="44">
        <v>3.95</v>
      </c>
      <c r="N4" s="5">
        <v>100.84</v>
      </c>
      <c r="O4" s="36">
        <v>0.75</v>
      </c>
      <c r="P4" s="4">
        <v>2</v>
      </c>
      <c r="Q4" s="12">
        <v>6.06</v>
      </c>
      <c r="R4" s="123">
        <v>1.54</v>
      </c>
      <c r="S4" s="7">
        <v>19.54</v>
      </c>
      <c r="T4" s="36">
        <v>0.1</v>
      </c>
      <c r="U4" s="14">
        <v>2</v>
      </c>
      <c r="V4" s="7">
        <v>6.15</v>
      </c>
      <c r="W4" s="43">
        <v>2.2799999999999998</v>
      </c>
      <c r="X4" s="5">
        <v>27.12</v>
      </c>
      <c r="Y4" s="36">
        <v>0.15</v>
      </c>
      <c r="Z4" s="4">
        <v>2</v>
      </c>
      <c r="AA4" s="12">
        <v>6.09</v>
      </c>
      <c r="AB4" s="43">
        <v>4.63</v>
      </c>
      <c r="AC4" s="120">
        <v>144.37</v>
      </c>
      <c r="AD4" s="124">
        <v>1.3</v>
      </c>
      <c r="AE4" s="14">
        <v>2</v>
      </c>
    </row>
    <row r="5" spans="1:31">
      <c r="A5" s="10">
        <v>2</v>
      </c>
      <c r="B5" s="17">
        <v>5.55</v>
      </c>
      <c r="C5" s="18">
        <v>1.38</v>
      </c>
      <c r="D5" s="84">
        <v>9.3699999999999992</v>
      </c>
      <c r="E5" s="5">
        <v>0.05</v>
      </c>
      <c r="F5" s="46">
        <v>2</v>
      </c>
      <c r="G5" s="15">
        <v>5.26</v>
      </c>
      <c r="H5" s="18">
        <v>0.47</v>
      </c>
      <c r="I5" s="7">
        <v>10.06</v>
      </c>
      <c r="J5" s="36">
        <v>0.05</v>
      </c>
      <c r="K5" s="14">
        <v>2</v>
      </c>
      <c r="L5" s="7">
        <v>6.16</v>
      </c>
      <c r="M5" s="18">
        <v>3.57</v>
      </c>
      <c r="N5" s="5">
        <v>73.959999999999994</v>
      </c>
      <c r="O5" s="36">
        <v>0.5</v>
      </c>
      <c r="P5" s="4">
        <v>2</v>
      </c>
      <c r="Q5" s="15">
        <v>6.09</v>
      </c>
      <c r="R5" s="18">
        <v>1.59</v>
      </c>
      <c r="S5" s="7">
        <v>44.84</v>
      </c>
      <c r="T5" s="17">
        <v>0.23</v>
      </c>
      <c r="U5" s="14">
        <v>2</v>
      </c>
      <c r="V5" s="7">
        <v>6.12</v>
      </c>
      <c r="W5" s="18">
        <v>2.4900000000000002</v>
      </c>
      <c r="X5" s="5">
        <v>43.78</v>
      </c>
      <c r="Y5" s="36">
        <v>0.25</v>
      </c>
      <c r="Z5" s="4">
        <v>2</v>
      </c>
      <c r="AA5" s="15">
        <v>6.11</v>
      </c>
      <c r="AB5" s="18">
        <v>4.6399999999999997</v>
      </c>
      <c r="AC5" s="116">
        <v>144.87</v>
      </c>
      <c r="AD5" s="124">
        <v>1.3</v>
      </c>
      <c r="AE5" s="14">
        <v>2</v>
      </c>
    </row>
    <row r="6" spans="1:31">
      <c r="A6" s="10">
        <v>3</v>
      </c>
      <c r="B6" s="17">
        <v>5.66</v>
      </c>
      <c r="C6" s="18">
        <v>1.32</v>
      </c>
      <c r="D6" s="84">
        <v>9.57</v>
      </c>
      <c r="E6" s="5">
        <v>0.05</v>
      </c>
      <c r="F6" s="46">
        <v>2</v>
      </c>
      <c r="G6" s="33">
        <v>5.1100000000000003</v>
      </c>
      <c r="H6" s="18">
        <v>0.42</v>
      </c>
      <c r="I6" s="7">
        <v>9.9499999999999993</v>
      </c>
      <c r="J6" s="36">
        <v>0.05</v>
      </c>
      <c r="K6" s="14">
        <v>2</v>
      </c>
      <c r="L6" s="7">
        <v>6.1</v>
      </c>
      <c r="M6" s="18">
        <v>3.16</v>
      </c>
      <c r="N6" s="5">
        <v>39.4</v>
      </c>
      <c r="O6" s="36">
        <v>0.25</v>
      </c>
      <c r="P6" s="4">
        <v>2</v>
      </c>
      <c r="Q6" s="15">
        <v>6.06</v>
      </c>
      <c r="R6" s="18">
        <v>2.06</v>
      </c>
      <c r="S6" s="7">
        <v>51.47</v>
      </c>
      <c r="T6" s="36">
        <v>0.28000000000000003</v>
      </c>
      <c r="U6" s="14">
        <v>2</v>
      </c>
      <c r="V6" s="7">
        <v>6.09</v>
      </c>
      <c r="W6" s="18">
        <v>2.4500000000000002</v>
      </c>
      <c r="X6" s="5">
        <v>43.84</v>
      </c>
      <c r="Y6" s="36">
        <v>0.2</v>
      </c>
      <c r="Z6" s="4">
        <v>2</v>
      </c>
      <c r="AA6" s="15">
        <v>6.07</v>
      </c>
      <c r="AB6" s="18">
        <v>4.63</v>
      </c>
      <c r="AC6" s="116">
        <v>143.38</v>
      </c>
      <c r="AD6" s="124">
        <v>1.3</v>
      </c>
      <c r="AE6" s="14">
        <v>2</v>
      </c>
    </row>
    <row r="7" spans="1:31">
      <c r="A7" s="10">
        <v>4</v>
      </c>
      <c r="B7" s="17">
        <v>5.84</v>
      </c>
      <c r="C7" s="18">
        <v>1.32</v>
      </c>
      <c r="D7" s="84">
        <v>9.77</v>
      </c>
      <c r="E7" s="5">
        <v>0.05</v>
      </c>
      <c r="F7" s="46">
        <v>2</v>
      </c>
      <c r="G7" s="33">
        <v>4.99</v>
      </c>
      <c r="H7" s="18">
        <v>0.34</v>
      </c>
      <c r="I7" s="7">
        <v>10.9</v>
      </c>
      <c r="J7" s="165" t="s">
        <v>46</v>
      </c>
      <c r="K7" s="166"/>
      <c r="L7" s="7">
        <v>6.06</v>
      </c>
      <c r="M7" s="18">
        <v>3.17</v>
      </c>
      <c r="N7" s="5">
        <v>46.87</v>
      </c>
      <c r="O7" s="36">
        <v>0.3</v>
      </c>
      <c r="P7" s="4">
        <v>2</v>
      </c>
      <c r="Q7" s="15">
        <v>6.09</v>
      </c>
      <c r="R7" s="18">
        <v>2.36</v>
      </c>
      <c r="S7" s="7">
        <v>58.58</v>
      </c>
      <c r="T7" s="17">
        <v>0.33</v>
      </c>
      <c r="U7" s="14">
        <v>2</v>
      </c>
      <c r="V7" s="7">
        <v>6.06</v>
      </c>
      <c r="W7" s="18">
        <v>2.93</v>
      </c>
      <c r="X7" s="5">
        <v>73.17</v>
      </c>
      <c r="Y7" s="36">
        <v>0.45</v>
      </c>
      <c r="Z7" s="4">
        <v>2</v>
      </c>
      <c r="AA7" s="15">
        <v>6.17</v>
      </c>
      <c r="AB7" s="18">
        <v>4.62</v>
      </c>
      <c r="AC7" s="116">
        <v>148.76</v>
      </c>
      <c r="AD7" s="124">
        <v>1.3</v>
      </c>
      <c r="AE7" s="14">
        <v>2</v>
      </c>
    </row>
    <row r="8" spans="1:31">
      <c r="A8" s="10">
        <v>5</v>
      </c>
      <c r="B8" s="17">
        <v>5.91</v>
      </c>
      <c r="C8" s="18">
        <v>1.21</v>
      </c>
      <c r="D8" s="20">
        <v>9.9600000000000009</v>
      </c>
      <c r="E8" s="5">
        <v>0.05</v>
      </c>
      <c r="F8" s="46">
        <v>2</v>
      </c>
      <c r="G8" s="15">
        <v>5.01</v>
      </c>
      <c r="H8" s="18">
        <v>0.31</v>
      </c>
      <c r="I8" s="7">
        <v>10.96</v>
      </c>
      <c r="J8" s="165" t="s">
        <v>46</v>
      </c>
      <c r="K8" s="166"/>
      <c r="L8" s="7">
        <v>6.14</v>
      </c>
      <c r="M8" s="18">
        <v>3.1</v>
      </c>
      <c r="N8" s="5">
        <v>56.09</v>
      </c>
      <c r="O8" s="36">
        <v>0.35</v>
      </c>
      <c r="P8" s="4">
        <v>2</v>
      </c>
      <c r="Q8" s="15">
        <v>6.1</v>
      </c>
      <c r="R8" s="18">
        <v>2.88</v>
      </c>
      <c r="S8" s="7">
        <v>82.46</v>
      </c>
      <c r="T8" s="39">
        <v>0.5</v>
      </c>
      <c r="U8" s="14">
        <v>2</v>
      </c>
      <c r="V8" s="7">
        <v>6.05</v>
      </c>
      <c r="W8" s="18">
        <v>2.2599999999999998</v>
      </c>
      <c r="X8" s="5">
        <v>35.79</v>
      </c>
      <c r="Y8" s="36">
        <v>0.2</v>
      </c>
      <c r="Z8" s="4">
        <v>2</v>
      </c>
      <c r="AA8" s="15">
        <v>6.11</v>
      </c>
      <c r="AB8" s="18">
        <v>4.67</v>
      </c>
      <c r="AC8" s="116">
        <v>148.9</v>
      </c>
      <c r="AD8" s="41">
        <v>1.35</v>
      </c>
      <c r="AE8" s="14">
        <v>2</v>
      </c>
    </row>
    <row r="9" spans="1:31">
      <c r="A9" s="10">
        <v>6</v>
      </c>
      <c r="B9" s="17">
        <v>6.01</v>
      </c>
      <c r="C9" s="18">
        <v>1.17</v>
      </c>
      <c r="D9" s="20">
        <v>10.11</v>
      </c>
      <c r="E9" s="5">
        <v>0.05</v>
      </c>
      <c r="F9" s="46">
        <v>2</v>
      </c>
      <c r="G9" s="33">
        <v>5.0199999999999996</v>
      </c>
      <c r="H9" s="18">
        <v>0.39</v>
      </c>
      <c r="I9" s="7">
        <v>10.88</v>
      </c>
      <c r="J9" s="165" t="s">
        <v>46</v>
      </c>
      <c r="K9" s="166"/>
      <c r="L9" s="7">
        <v>6.14</v>
      </c>
      <c r="M9" s="18">
        <v>3.19</v>
      </c>
      <c r="N9" s="5">
        <v>63.14</v>
      </c>
      <c r="O9" s="36">
        <v>0.4</v>
      </c>
      <c r="P9" s="4">
        <v>2</v>
      </c>
      <c r="Q9" s="15">
        <v>6.12</v>
      </c>
      <c r="R9" s="18">
        <v>3.5</v>
      </c>
      <c r="S9" s="116">
        <v>111.58</v>
      </c>
      <c r="T9" s="17">
        <v>0.75</v>
      </c>
      <c r="U9" s="14">
        <v>2</v>
      </c>
      <c r="V9" s="7">
        <v>6.11</v>
      </c>
      <c r="W9" s="18">
        <v>2.29</v>
      </c>
      <c r="X9" s="5">
        <v>35.93</v>
      </c>
      <c r="Y9" s="36">
        <v>0.2</v>
      </c>
      <c r="Z9" s="4">
        <v>2</v>
      </c>
      <c r="AA9" s="15">
        <v>6.08</v>
      </c>
      <c r="AB9" s="18">
        <v>4.4800000000000004</v>
      </c>
      <c r="AC9" s="116">
        <v>133.69999999999999</v>
      </c>
      <c r="AD9" s="41">
        <v>1.1499999999999999</v>
      </c>
      <c r="AE9" s="14">
        <v>2</v>
      </c>
    </row>
    <row r="10" spans="1:31">
      <c r="A10" s="10">
        <v>7</v>
      </c>
      <c r="B10" s="17">
        <v>6.13</v>
      </c>
      <c r="C10" s="18">
        <v>1.23</v>
      </c>
      <c r="D10" s="20">
        <v>20.350000000000001</v>
      </c>
      <c r="E10" s="7">
        <v>0.1</v>
      </c>
      <c r="F10" s="46">
        <v>2</v>
      </c>
      <c r="G10" s="33">
        <v>5.01</v>
      </c>
      <c r="H10" s="18">
        <v>0.4</v>
      </c>
      <c r="I10" s="7">
        <v>10.85</v>
      </c>
      <c r="J10" s="165" t="s">
        <v>46</v>
      </c>
      <c r="K10" s="166"/>
      <c r="L10" s="7">
        <v>6.13</v>
      </c>
      <c r="M10" s="18">
        <v>3.01</v>
      </c>
      <c r="N10" s="5">
        <v>48.7</v>
      </c>
      <c r="O10" s="36">
        <v>0.3</v>
      </c>
      <c r="P10" s="4">
        <v>2</v>
      </c>
      <c r="Q10" s="15">
        <v>6.17</v>
      </c>
      <c r="R10" s="18">
        <v>3.5</v>
      </c>
      <c r="S10" s="116">
        <v>105.13</v>
      </c>
      <c r="T10" s="17">
        <v>0.7</v>
      </c>
      <c r="U10" s="14">
        <v>2</v>
      </c>
      <c r="V10" s="7">
        <v>6.08</v>
      </c>
      <c r="W10" s="18">
        <v>3</v>
      </c>
      <c r="X10" s="5">
        <v>72.59</v>
      </c>
      <c r="Y10" s="36">
        <v>0.45</v>
      </c>
      <c r="Z10" s="4">
        <v>2</v>
      </c>
      <c r="AA10" s="15">
        <v>6.1</v>
      </c>
      <c r="AB10" s="18">
        <v>4.07</v>
      </c>
      <c r="AC10" s="7">
        <v>85.12</v>
      </c>
      <c r="AD10" s="41">
        <v>0.65</v>
      </c>
      <c r="AE10" s="14">
        <v>2</v>
      </c>
    </row>
    <row r="11" spans="1:31">
      <c r="A11" s="10">
        <v>8</v>
      </c>
      <c r="B11" s="17">
        <v>5.77</v>
      </c>
      <c r="C11" s="18">
        <v>1.02</v>
      </c>
      <c r="D11" s="20">
        <v>10.02</v>
      </c>
      <c r="E11" s="7">
        <v>0.05</v>
      </c>
      <c r="F11" s="46">
        <v>2</v>
      </c>
      <c r="G11" s="15">
        <v>5.01</v>
      </c>
      <c r="H11" s="18">
        <v>0.61</v>
      </c>
      <c r="I11" s="7">
        <v>10.6</v>
      </c>
      <c r="J11" s="165" t="s">
        <v>46</v>
      </c>
      <c r="K11" s="166"/>
      <c r="L11" s="7">
        <v>6.13</v>
      </c>
      <c r="M11" s="18">
        <v>3.33</v>
      </c>
      <c r="N11" s="5">
        <v>76.900000000000006</v>
      </c>
      <c r="O11" s="36">
        <v>0.5</v>
      </c>
      <c r="P11" s="4">
        <v>2</v>
      </c>
      <c r="Q11" s="15">
        <v>6.1</v>
      </c>
      <c r="R11" s="18">
        <v>3.42</v>
      </c>
      <c r="S11" s="7">
        <v>97.8</v>
      </c>
      <c r="T11" s="17">
        <v>0.65</v>
      </c>
      <c r="U11" s="14">
        <v>2</v>
      </c>
      <c r="V11" s="7">
        <v>6.16</v>
      </c>
      <c r="W11" s="18">
        <v>3.2</v>
      </c>
      <c r="X11" s="5">
        <v>94.88</v>
      </c>
      <c r="Y11" s="36">
        <v>0.6</v>
      </c>
      <c r="Z11" s="4">
        <v>2</v>
      </c>
      <c r="AA11" s="15">
        <v>6.1</v>
      </c>
      <c r="AB11" s="18">
        <v>3.81</v>
      </c>
      <c r="AC11" s="7">
        <v>90.41</v>
      </c>
      <c r="AD11" s="41">
        <v>0.65</v>
      </c>
      <c r="AE11" s="14">
        <v>2</v>
      </c>
    </row>
    <row r="12" spans="1:31">
      <c r="A12" s="10">
        <v>9</v>
      </c>
      <c r="B12" s="17">
        <v>5.76</v>
      </c>
      <c r="C12" s="18">
        <v>0.86</v>
      </c>
      <c r="D12" s="20">
        <v>10.17</v>
      </c>
      <c r="E12" s="7">
        <v>0.05</v>
      </c>
      <c r="F12" s="46">
        <v>2</v>
      </c>
      <c r="G12" s="15">
        <v>5</v>
      </c>
      <c r="H12" s="18">
        <v>0.7</v>
      </c>
      <c r="I12" s="7">
        <v>10.48</v>
      </c>
      <c r="J12" s="165" t="s">
        <v>46</v>
      </c>
      <c r="K12" s="166"/>
      <c r="L12" s="7">
        <v>6.07</v>
      </c>
      <c r="M12" s="18">
        <v>3.2</v>
      </c>
      <c r="N12" s="5">
        <v>62.28</v>
      </c>
      <c r="O12" s="36">
        <v>0.4</v>
      </c>
      <c r="P12" s="4">
        <v>2</v>
      </c>
      <c r="Q12" s="15">
        <v>6.17</v>
      </c>
      <c r="R12" s="18">
        <v>3.58</v>
      </c>
      <c r="S12" s="116">
        <v>110.94</v>
      </c>
      <c r="T12" s="17">
        <v>0.75</v>
      </c>
      <c r="U12" s="14">
        <v>2</v>
      </c>
      <c r="V12" s="7">
        <v>6.11</v>
      </c>
      <c r="W12" s="18">
        <v>3.46</v>
      </c>
      <c r="X12" s="5">
        <v>89.77</v>
      </c>
      <c r="Y12" s="36">
        <v>0.6</v>
      </c>
      <c r="Z12" s="4">
        <v>2</v>
      </c>
      <c r="AA12" s="15" t="s">
        <v>47</v>
      </c>
      <c r="AB12" s="18">
        <v>3.77</v>
      </c>
      <c r="AC12" s="7">
        <v>91.58</v>
      </c>
      <c r="AD12" s="41">
        <v>0.65</v>
      </c>
      <c r="AE12" s="14">
        <v>2</v>
      </c>
    </row>
    <row r="13" spans="1:31">
      <c r="A13" s="10">
        <v>10</v>
      </c>
      <c r="B13" s="17">
        <v>5.7</v>
      </c>
      <c r="C13" s="18">
        <v>0.88</v>
      </c>
      <c r="D13" s="20">
        <v>10.09</v>
      </c>
      <c r="E13" s="7">
        <v>0.05</v>
      </c>
      <c r="F13" s="46">
        <v>2</v>
      </c>
      <c r="G13" s="33">
        <v>4.9800000000000004</v>
      </c>
      <c r="H13" s="18">
        <v>0.78</v>
      </c>
      <c r="I13" s="7">
        <v>10.36</v>
      </c>
      <c r="J13" s="165" t="s">
        <v>46</v>
      </c>
      <c r="K13" s="166"/>
      <c r="L13" s="7">
        <v>6.06</v>
      </c>
      <c r="M13" s="18">
        <v>2.62</v>
      </c>
      <c r="N13" s="5">
        <v>8.52</v>
      </c>
      <c r="O13" s="36">
        <v>0.05</v>
      </c>
      <c r="P13" s="4">
        <v>2</v>
      </c>
      <c r="Q13" s="15">
        <v>6.11</v>
      </c>
      <c r="R13" s="18">
        <v>3.81</v>
      </c>
      <c r="S13" s="116">
        <v>111.51</v>
      </c>
      <c r="T13" s="17">
        <v>0.8</v>
      </c>
      <c r="U13" s="14">
        <v>2</v>
      </c>
      <c r="V13" s="7">
        <v>6.07</v>
      </c>
      <c r="W13" s="18">
        <v>3.38</v>
      </c>
      <c r="X13" s="5">
        <v>82.91</v>
      </c>
      <c r="Y13" s="36">
        <v>0.55000000000000004</v>
      </c>
      <c r="Z13" s="4">
        <v>2</v>
      </c>
      <c r="AA13" s="15">
        <v>6.12</v>
      </c>
      <c r="AB13" s="18">
        <v>3.38</v>
      </c>
      <c r="AC13" s="7">
        <v>68.459999999999994</v>
      </c>
      <c r="AD13" s="41">
        <v>0.45</v>
      </c>
      <c r="AE13" s="14">
        <v>2</v>
      </c>
    </row>
    <row r="14" spans="1:31">
      <c r="A14" s="10">
        <v>11</v>
      </c>
      <c r="B14" s="17">
        <v>5.57</v>
      </c>
      <c r="C14" s="18">
        <v>0.92</v>
      </c>
      <c r="D14" s="20">
        <v>9.91</v>
      </c>
      <c r="E14" s="7">
        <v>0.05</v>
      </c>
      <c r="F14" s="46">
        <v>2</v>
      </c>
      <c r="G14" s="15">
        <v>5</v>
      </c>
      <c r="H14" s="18">
        <v>0.8</v>
      </c>
      <c r="I14" s="7">
        <v>10.36</v>
      </c>
      <c r="J14" s="165" t="s">
        <v>46</v>
      </c>
      <c r="K14" s="166"/>
      <c r="L14" s="7">
        <v>6.12</v>
      </c>
      <c r="M14" s="18">
        <v>2.41</v>
      </c>
      <c r="N14" s="5">
        <v>17.7</v>
      </c>
      <c r="O14" s="36">
        <v>0.1</v>
      </c>
      <c r="P14" s="4">
        <v>2</v>
      </c>
      <c r="Q14" s="15">
        <v>6.07</v>
      </c>
      <c r="R14" s="18">
        <v>3.75</v>
      </c>
      <c r="S14" s="116">
        <v>105</v>
      </c>
      <c r="T14" s="17">
        <v>0.75</v>
      </c>
      <c r="U14" s="14">
        <v>2</v>
      </c>
      <c r="V14" s="7">
        <v>6.09</v>
      </c>
      <c r="W14" s="18">
        <v>3.16</v>
      </c>
      <c r="X14" s="5">
        <v>62.93</v>
      </c>
      <c r="Y14" s="36">
        <v>0.4</v>
      </c>
      <c r="Z14" s="4">
        <v>2</v>
      </c>
      <c r="AA14" s="15">
        <v>6.13</v>
      </c>
      <c r="AB14" s="18">
        <v>3.1</v>
      </c>
      <c r="AC14" s="7">
        <v>56</v>
      </c>
      <c r="AD14" s="41">
        <v>0.35</v>
      </c>
      <c r="AE14" s="14">
        <v>2</v>
      </c>
    </row>
    <row r="15" spans="1:31">
      <c r="A15" s="10">
        <v>12</v>
      </c>
      <c r="B15" s="17">
        <v>5.47</v>
      </c>
      <c r="C15" s="18">
        <v>0.91</v>
      </c>
      <c r="D15" s="20">
        <v>10.79</v>
      </c>
      <c r="E15" s="165" t="s">
        <v>46</v>
      </c>
      <c r="F15" s="166"/>
      <c r="G15" s="33">
        <v>5.0199999999999996</v>
      </c>
      <c r="H15" s="18">
        <v>0.83</v>
      </c>
      <c r="I15" s="7">
        <v>10.35</v>
      </c>
      <c r="J15" s="165" t="s">
        <v>46</v>
      </c>
      <c r="K15" s="166"/>
      <c r="L15" s="7">
        <v>6.14</v>
      </c>
      <c r="M15" s="18">
        <v>2.4500000000000002</v>
      </c>
      <c r="N15" s="5">
        <v>26.48</v>
      </c>
      <c r="O15" s="36">
        <v>0.15</v>
      </c>
      <c r="P15" s="4">
        <v>2</v>
      </c>
      <c r="Q15" s="15">
        <v>6.11</v>
      </c>
      <c r="R15" s="18">
        <v>3.71</v>
      </c>
      <c r="S15" s="116">
        <v>106.79</v>
      </c>
      <c r="T15" s="17">
        <v>0.75</v>
      </c>
      <c r="U15" s="14">
        <v>2</v>
      </c>
      <c r="V15" s="7">
        <v>6.1</v>
      </c>
      <c r="W15" s="18">
        <v>2.9</v>
      </c>
      <c r="X15" s="5">
        <v>57.55</v>
      </c>
      <c r="Y15" s="36">
        <v>0.35</v>
      </c>
      <c r="Z15" s="4">
        <v>2</v>
      </c>
      <c r="AA15" s="15">
        <v>6.1</v>
      </c>
      <c r="AB15" s="18">
        <v>2.88</v>
      </c>
      <c r="AC15" s="7">
        <v>41.23</v>
      </c>
      <c r="AD15" s="41">
        <v>0.25</v>
      </c>
      <c r="AE15" s="14">
        <v>2</v>
      </c>
    </row>
    <row r="16" spans="1:31">
      <c r="A16" s="10">
        <v>13</v>
      </c>
      <c r="B16" s="17">
        <v>5.39</v>
      </c>
      <c r="C16" s="18">
        <v>0.89</v>
      </c>
      <c r="D16" s="20">
        <v>10.72</v>
      </c>
      <c r="E16" s="165" t="s">
        <v>46</v>
      </c>
      <c r="F16" s="166"/>
      <c r="G16" s="33">
        <v>5.03</v>
      </c>
      <c r="H16" s="18">
        <v>0.96</v>
      </c>
      <c r="I16" s="7">
        <v>10.199999999999999</v>
      </c>
      <c r="J16" s="165" t="s">
        <v>46</v>
      </c>
      <c r="K16" s="166"/>
      <c r="L16" s="7">
        <v>6.06</v>
      </c>
      <c r="M16" s="18">
        <v>2.48</v>
      </c>
      <c r="N16" s="5">
        <v>26.09</v>
      </c>
      <c r="O16" s="36">
        <v>0.05</v>
      </c>
      <c r="P16" s="4">
        <v>2</v>
      </c>
      <c r="Q16" s="15">
        <v>6.08</v>
      </c>
      <c r="R16" s="18">
        <v>3.42</v>
      </c>
      <c r="S16" s="7">
        <v>89.94</v>
      </c>
      <c r="T16" s="17">
        <v>0.6</v>
      </c>
      <c r="U16" s="14">
        <v>2</v>
      </c>
      <c r="V16" s="7">
        <v>6.07</v>
      </c>
      <c r="W16" s="18">
        <v>2.57</v>
      </c>
      <c r="X16" s="5">
        <v>34.39</v>
      </c>
      <c r="Y16" s="36">
        <v>0.2</v>
      </c>
      <c r="Z16" s="4">
        <v>2</v>
      </c>
      <c r="AA16" s="15">
        <v>6.17</v>
      </c>
      <c r="AB16" s="18">
        <v>2.89</v>
      </c>
      <c r="AC16" s="7">
        <v>49.94</v>
      </c>
      <c r="AD16" s="41">
        <v>0.3</v>
      </c>
      <c r="AE16" s="14">
        <v>2</v>
      </c>
    </row>
    <row r="17" spans="1:31">
      <c r="A17" s="10">
        <v>14</v>
      </c>
      <c r="B17" s="17">
        <v>5.19</v>
      </c>
      <c r="C17" s="18">
        <v>0.83</v>
      </c>
      <c r="D17" s="20">
        <v>10.56</v>
      </c>
      <c r="E17" s="165" t="s">
        <v>46</v>
      </c>
      <c r="F17" s="166"/>
      <c r="G17" s="33">
        <v>5.03</v>
      </c>
      <c r="H17" s="18">
        <v>0.97</v>
      </c>
      <c r="I17" s="7">
        <v>10.19</v>
      </c>
      <c r="J17" s="165" t="s">
        <v>46</v>
      </c>
      <c r="K17" s="166"/>
      <c r="L17" s="7">
        <v>6.09</v>
      </c>
      <c r="M17" s="18">
        <v>2.13</v>
      </c>
      <c r="N17" s="5">
        <v>9.15</v>
      </c>
      <c r="O17" s="36">
        <v>0.15</v>
      </c>
      <c r="P17" s="4">
        <v>2</v>
      </c>
      <c r="Q17" s="15">
        <v>6.13</v>
      </c>
      <c r="R17" s="18">
        <v>3.57</v>
      </c>
      <c r="S17" s="7">
        <v>95.59</v>
      </c>
      <c r="T17" s="17">
        <v>0.65</v>
      </c>
      <c r="U17" s="14">
        <v>2</v>
      </c>
      <c r="V17" s="7">
        <v>6.08</v>
      </c>
      <c r="W17" s="18">
        <v>2.14</v>
      </c>
      <c r="X17" s="5">
        <v>27.37</v>
      </c>
      <c r="Y17" s="36">
        <v>0.15</v>
      </c>
      <c r="Z17" s="4">
        <v>2</v>
      </c>
      <c r="AA17" s="15">
        <v>6.11</v>
      </c>
      <c r="AB17" s="18">
        <v>2.75</v>
      </c>
      <c r="AC17" s="7">
        <v>42.12</v>
      </c>
      <c r="AD17" s="41">
        <v>0.25</v>
      </c>
      <c r="AE17" s="14">
        <v>2</v>
      </c>
    </row>
    <row r="18" spans="1:31">
      <c r="A18" s="10">
        <v>15</v>
      </c>
      <c r="B18" s="17">
        <v>5.04</v>
      </c>
      <c r="C18" s="18">
        <v>0.73</v>
      </c>
      <c r="D18" s="20">
        <v>10.49</v>
      </c>
      <c r="E18" s="165" t="s">
        <v>46</v>
      </c>
      <c r="F18" s="166"/>
      <c r="G18" s="33">
        <v>5.03</v>
      </c>
      <c r="H18" s="18">
        <v>0.98</v>
      </c>
      <c r="I18" s="7">
        <v>10.17</v>
      </c>
      <c r="J18" s="165" t="s">
        <v>46</v>
      </c>
      <c r="K18" s="166"/>
      <c r="L18" s="7">
        <v>6.11</v>
      </c>
      <c r="M18" s="18">
        <v>2.1800000000000002</v>
      </c>
      <c r="N18" s="5">
        <v>27.33</v>
      </c>
      <c r="O18" s="36">
        <v>0.05</v>
      </c>
      <c r="P18" s="4">
        <v>2</v>
      </c>
      <c r="Q18" s="15">
        <v>6.15</v>
      </c>
      <c r="R18" s="18">
        <v>3.67</v>
      </c>
      <c r="S18" s="116">
        <v>101.32</v>
      </c>
      <c r="T18" s="17">
        <v>0.7</v>
      </c>
      <c r="U18" s="14">
        <v>2</v>
      </c>
      <c r="V18" s="7">
        <v>6.15</v>
      </c>
      <c r="W18" s="18">
        <v>1.75</v>
      </c>
      <c r="X18" s="5">
        <v>19.28</v>
      </c>
      <c r="Y18" s="36">
        <v>0.1</v>
      </c>
      <c r="Z18" s="4">
        <v>2</v>
      </c>
      <c r="AA18" s="15">
        <v>6.1</v>
      </c>
      <c r="AB18" s="18">
        <v>2.66</v>
      </c>
      <c r="AC18" s="7">
        <v>42.62</v>
      </c>
      <c r="AD18" s="41">
        <v>0.25</v>
      </c>
      <c r="AE18" s="14">
        <v>2</v>
      </c>
    </row>
    <row r="19" spans="1:31">
      <c r="A19" s="10">
        <v>16</v>
      </c>
      <c r="B19" s="17">
        <v>4.88</v>
      </c>
      <c r="C19" s="18">
        <v>0.74</v>
      </c>
      <c r="D19" s="20">
        <v>10.29</v>
      </c>
      <c r="E19" s="165" t="s">
        <v>46</v>
      </c>
      <c r="F19" s="166"/>
      <c r="G19" s="33">
        <v>5.0199999999999996</v>
      </c>
      <c r="H19" s="18">
        <v>0.96</v>
      </c>
      <c r="I19" s="7">
        <v>10.19</v>
      </c>
      <c r="J19" s="165" t="s">
        <v>46</v>
      </c>
      <c r="K19" s="166"/>
      <c r="L19" s="7">
        <v>6.05</v>
      </c>
      <c r="M19" s="18">
        <v>1.89</v>
      </c>
      <c r="N19" s="5">
        <v>9.3699999999999992</v>
      </c>
      <c r="O19" s="36">
        <v>0.08</v>
      </c>
      <c r="P19" s="4">
        <v>2</v>
      </c>
      <c r="Q19" s="15">
        <v>6.08</v>
      </c>
      <c r="R19" s="18">
        <v>3.55</v>
      </c>
      <c r="S19" s="7">
        <v>87.72</v>
      </c>
      <c r="T19" s="17">
        <v>0.6</v>
      </c>
      <c r="U19" s="14">
        <v>2</v>
      </c>
      <c r="V19" s="7">
        <v>6.15</v>
      </c>
      <c r="W19" s="18">
        <v>1.69</v>
      </c>
      <c r="X19" s="5">
        <v>9.7100000000000009</v>
      </c>
      <c r="Y19" s="36">
        <v>0.05</v>
      </c>
      <c r="Z19" s="4">
        <v>2</v>
      </c>
      <c r="AA19" s="15">
        <v>6.17</v>
      </c>
      <c r="AB19" s="18">
        <v>2.33</v>
      </c>
      <c r="AC19" s="7">
        <v>36.020000000000003</v>
      </c>
      <c r="AD19" s="41">
        <v>0.2</v>
      </c>
      <c r="AE19" s="14">
        <v>2</v>
      </c>
    </row>
    <row r="20" spans="1:31">
      <c r="A20" s="10">
        <v>17</v>
      </c>
      <c r="B20" s="17">
        <v>4.6900000000000004</v>
      </c>
      <c r="C20" s="18">
        <v>0.71</v>
      </c>
      <c r="D20" s="20">
        <v>10.08</v>
      </c>
      <c r="E20" s="165" t="s">
        <v>46</v>
      </c>
      <c r="F20" s="166"/>
      <c r="G20" s="33">
        <v>5.04</v>
      </c>
      <c r="H20" s="18">
        <v>0.96</v>
      </c>
      <c r="I20" s="7">
        <v>10.210000000000001</v>
      </c>
      <c r="J20" s="165" t="s">
        <v>46</v>
      </c>
      <c r="K20" s="166"/>
      <c r="L20" s="7">
        <v>6.14</v>
      </c>
      <c r="M20" s="18">
        <v>1.68</v>
      </c>
      <c r="N20" s="5">
        <v>15.53</v>
      </c>
      <c r="O20" s="36">
        <v>0.08</v>
      </c>
      <c r="P20" s="4">
        <v>2</v>
      </c>
      <c r="Q20" s="15">
        <v>6.02</v>
      </c>
      <c r="R20" s="18">
        <v>3</v>
      </c>
      <c r="S20" s="7">
        <v>47.92</v>
      </c>
      <c r="T20" s="17">
        <v>0.3</v>
      </c>
      <c r="U20" s="14">
        <v>2</v>
      </c>
      <c r="V20" s="7">
        <v>6.1</v>
      </c>
      <c r="W20" s="18">
        <v>2.1150000000000002</v>
      </c>
      <c r="X20" s="5">
        <v>36.53</v>
      </c>
      <c r="Y20" s="36">
        <v>0.2</v>
      </c>
      <c r="Z20" s="4">
        <v>2</v>
      </c>
      <c r="AA20" s="15">
        <v>6.18</v>
      </c>
      <c r="AB20" s="18">
        <v>2.99</v>
      </c>
      <c r="AC20" s="7">
        <v>73.87</v>
      </c>
      <c r="AD20" s="41">
        <v>0.45</v>
      </c>
      <c r="AE20" s="14">
        <v>2</v>
      </c>
    </row>
    <row r="21" spans="1:31">
      <c r="A21" s="10">
        <v>18</v>
      </c>
      <c r="B21" s="17">
        <v>4.55</v>
      </c>
      <c r="C21" s="18">
        <v>0.61</v>
      </c>
      <c r="D21" s="20">
        <v>10.029999999999999</v>
      </c>
      <c r="E21" s="165" t="s">
        <v>46</v>
      </c>
      <c r="F21" s="166"/>
      <c r="G21" s="15">
        <v>5.18</v>
      </c>
      <c r="H21" s="18">
        <v>1.1399999999999999</v>
      </c>
      <c r="I21" s="7">
        <v>15.7</v>
      </c>
      <c r="J21" s="165" t="s">
        <v>46</v>
      </c>
      <c r="K21" s="166"/>
      <c r="L21" s="7">
        <v>6.12</v>
      </c>
      <c r="M21" s="18">
        <v>1.5</v>
      </c>
      <c r="N21" s="5">
        <v>15.8</v>
      </c>
      <c r="O21" s="36">
        <v>0.08</v>
      </c>
      <c r="P21" s="4">
        <v>2</v>
      </c>
      <c r="Q21" s="15">
        <v>6.05</v>
      </c>
      <c r="R21" s="18">
        <v>2.38</v>
      </c>
      <c r="S21" s="7">
        <v>35.22</v>
      </c>
      <c r="T21" s="17">
        <v>0.2</v>
      </c>
      <c r="U21" s="14">
        <v>2</v>
      </c>
      <c r="V21" s="7">
        <v>6.11</v>
      </c>
      <c r="W21" s="18">
        <v>3.01</v>
      </c>
      <c r="X21" s="5">
        <v>89</v>
      </c>
      <c r="Y21" s="36">
        <v>0.55000000000000004</v>
      </c>
      <c r="Z21" s="4">
        <v>2</v>
      </c>
      <c r="AA21" s="15">
        <v>6.17</v>
      </c>
      <c r="AB21" s="18">
        <v>3.33</v>
      </c>
      <c r="AC21" s="7">
        <v>92.93</v>
      </c>
      <c r="AD21" s="41">
        <v>0.6</v>
      </c>
      <c r="AE21" s="14">
        <v>2</v>
      </c>
    </row>
    <row r="22" spans="1:31">
      <c r="A22" s="10">
        <v>19</v>
      </c>
      <c r="B22" s="17">
        <v>4.43</v>
      </c>
      <c r="C22" s="18">
        <v>0.5</v>
      </c>
      <c r="D22" s="20">
        <v>10.02</v>
      </c>
      <c r="E22" s="165" t="s">
        <v>46</v>
      </c>
      <c r="F22" s="166"/>
      <c r="G22" s="33">
        <v>5.58</v>
      </c>
      <c r="H22" s="18">
        <v>1.39</v>
      </c>
      <c r="I22" s="7">
        <v>30.1</v>
      </c>
      <c r="J22" s="17">
        <v>0.16</v>
      </c>
      <c r="K22" s="14">
        <v>2</v>
      </c>
      <c r="L22" s="7">
        <v>6.06</v>
      </c>
      <c r="M22" s="18">
        <v>1.44</v>
      </c>
      <c r="N22" s="7">
        <v>15.8</v>
      </c>
      <c r="O22" s="36">
        <v>0.05</v>
      </c>
      <c r="P22" s="4">
        <v>2</v>
      </c>
      <c r="Q22" s="15">
        <v>5.95</v>
      </c>
      <c r="R22" s="18">
        <v>1.76</v>
      </c>
      <c r="S22" s="7">
        <v>9.41</v>
      </c>
      <c r="T22" s="153">
        <v>0.05</v>
      </c>
      <c r="U22" s="46">
        <v>2</v>
      </c>
      <c r="V22" s="7">
        <v>6.12</v>
      </c>
      <c r="W22" s="18">
        <v>3.48</v>
      </c>
      <c r="X22" s="154">
        <v>104.54</v>
      </c>
      <c r="Y22" s="36">
        <v>0.7</v>
      </c>
      <c r="Z22" s="4">
        <v>2</v>
      </c>
      <c r="AA22" s="15">
        <v>6.16</v>
      </c>
      <c r="AB22" s="18">
        <v>3.54</v>
      </c>
      <c r="AC22" s="116">
        <v>104.14</v>
      </c>
      <c r="AD22" s="41">
        <v>0.7</v>
      </c>
      <c r="AE22" s="14">
        <v>2</v>
      </c>
    </row>
    <row r="23" spans="1:31">
      <c r="A23" s="10">
        <v>20</v>
      </c>
      <c r="B23" s="17">
        <v>4.4800000000000004</v>
      </c>
      <c r="C23" s="18">
        <v>0.45</v>
      </c>
      <c r="D23" s="20">
        <v>10.15</v>
      </c>
      <c r="E23" s="165" t="s">
        <v>46</v>
      </c>
      <c r="F23" s="166"/>
      <c r="G23" s="15">
        <v>5.85</v>
      </c>
      <c r="H23" s="18">
        <v>2.08</v>
      </c>
      <c r="I23" s="7">
        <v>49.97</v>
      </c>
      <c r="J23" s="17">
        <v>0.28000000000000003</v>
      </c>
      <c r="K23" s="14">
        <v>2</v>
      </c>
      <c r="L23" s="7">
        <v>6.01</v>
      </c>
      <c r="M23" s="18">
        <v>1.36</v>
      </c>
      <c r="N23" s="7">
        <v>9.91</v>
      </c>
      <c r="O23" s="36">
        <v>0.05</v>
      </c>
      <c r="P23" s="4">
        <v>2</v>
      </c>
      <c r="Q23" s="15">
        <v>5.96</v>
      </c>
      <c r="R23" s="18">
        <v>1.67</v>
      </c>
      <c r="S23" s="7">
        <v>9.52</v>
      </c>
      <c r="T23" s="153">
        <v>0.05</v>
      </c>
      <c r="U23" s="46">
        <v>2</v>
      </c>
      <c r="V23" s="7">
        <v>6.14</v>
      </c>
      <c r="W23" s="18">
        <v>3.6</v>
      </c>
      <c r="X23" s="154">
        <v>102.54</v>
      </c>
      <c r="Y23" s="36">
        <v>0.7</v>
      </c>
      <c r="Z23" s="4">
        <v>2</v>
      </c>
      <c r="AA23" s="15">
        <v>6.11</v>
      </c>
      <c r="AB23" s="18">
        <v>3.2</v>
      </c>
      <c r="AC23" s="7">
        <v>78.39</v>
      </c>
      <c r="AD23" s="41">
        <v>0.5</v>
      </c>
      <c r="AE23" s="14">
        <v>2</v>
      </c>
    </row>
    <row r="24" spans="1:31">
      <c r="A24" s="10">
        <v>21</v>
      </c>
      <c r="B24" s="17">
        <v>4.68</v>
      </c>
      <c r="C24" s="18">
        <v>0.44</v>
      </c>
      <c r="D24" s="20">
        <v>10.41</v>
      </c>
      <c r="E24" s="165" t="s">
        <v>46</v>
      </c>
      <c r="F24" s="166"/>
      <c r="G24" s="33">
        <v>6.15</v>
      </c>
      <c r="H24" s="18">
        <v>2.56</v>
      </c>
      <c r="I24" s="7">
        <v>95.78</v>
      </c>
      <c r="J24" s="17">
        <v>0.55000000000000004</v>
      </c>
      <c r="K24" s="14">
        <v>2</v>
      </c>
      <c r="L24" s="7">
        <v>6</v>
      </c>
      <c r="M24" s="18">
        <v>1.3</v>
      </c>
      <c r="N24" s="7">
        <v>9.9600000000000009</v>
      </c>
      <c r="O24" s="36">
        <v>0.05</v>
      </c>
      <c r="P24" s="4">
        <v>2</v>
      </c>
      <c r="Q24" s="15">
        <v>6.15</v>
      </c>
      <c r="R24" s="18">
        <v>1.94</v>
      </c>
      <c r="S24" s="7">
        <v>56.58</v>
      </c>
      <c r="T24" s="153">
        <v>0.3</v>
      </c>
      <c r="U24" s="46">
        <v>2</v>
      </c>
      <c r="V24" s="7">
        <v>6.13</v>
      </c>
      <c r="W24" s="18">
        <v>3.89</v>
      </c>
      <c r="X24" s="154">
        <v>123.8</v>
      </c>
      <c r="Y24" s="36">
        <v>0.9</v>
      </c>
      <c r="Z24" s="4">
        <v>2</v>
      </c>
      <c r="AA24" s="15">
        <v>6.07</v>
      </c>
      <c r="AB24" s="18">
        <v>2.82</v>
      </c>
      <c r="AC24" s="7">
        <v>49.71</v>
      </c>
      <c r="AD24" s="41">
        <v>0.3</v>
      </c>
      <c r="AE24" s="14">
        <v>2</v>
      </c>
    </row>
    <row r="25" spans="1:31">
      <c r="A25" s="10">
        <v>22</v>
      </c>
      <c r="B25" s="17">
        <v>4.59</v>
      </c>
      <c r="C25" s="18">
        <v>0.43</v>
      </c>
      <c r="D25" s="20">
        <v>10.31</v>
      </c>
      <c r="E25" s="165" t="s">
        <v>46</v>
      </c>
      <c r="F25" s="166"/>
      <c r="G25" s="15">
        <v>6.1</v>
      </c>
      <c r="H25" s="18">
        <v>3.15</v>
      </c>
      <c r="I25" s="116">
        <v>102.61</v>
      </c>
      <c r="J25" s="17">
        <v>0.65</v>
      </c>
      <c r="K25" s="14">
        <v>2</v>
      </c>
      <c r="L25" s="7">
        <v>6.06</v>
      </c>
      <c r="M25" s="18">
        <v>1.25</v>
      </c>
      <c r="N25" s="7">
        <v>10.08</v>
      </c>
      <c r="O25" s="36">
        <v>0.05</v>
      </c>
      <c r="P25" s="4">
        <v>2</v>
      </c>
      <c r="Q25" s="15">
        <v>6.13</v>
      </c>
      <c r="R25" s="18">
        <v>3.25</v>
      </c>
      <c r="S25" s="116">
        <v>116.98</v>
      </c>
      <c r="T25" s="17">
        <v>0.75</v>
      </c>
      <c r="U25" s="14">
        <v>2</v>
      </c>
      <c r="V25" s="75">
        <v>6.16</v>
      </c>
      <c r="W25" s="18">
        <v>4.32</v>
      </c>
      <c r="X25" s="154">
        <v>137.13999999999999</v>
      </c>
      <c r="Y25" s="36">
        <v>1.1000000000000001</v>
      </c>
      <c r="Z25" s="4">
        <v>2</v>
      </c>
      <c r="AA25" s="15">
        <v>6.08</v>
      </c>
      <c r="AB25" s="18">
        <v>2.58</v>
      </c>
      <c r="AC25" s="7">
        <v>51.58</v>
      </c>
      <c r="AD25" s="41">
        <v>0.3</v>
      </c>
      <c r="AE25" s="14">
        <v>2</v>
      </c>
    </row>
    <row r="26" spans="1:31">
      <c r="A26" s="10">
        <v>23</v>
      </c>
      <c r="B26" s="17">
        <v>4.49</v>
      </c>
      <c r="C26" s="18">
        <v>0.2</v>
      </c>
      <c r="D26" s="20">
        <v>10.47</v>
      </c>
      <c r="E26" s="165" t="s">
        <v>46</v>
      </c>
      <c r="F26" s="166"/>
      <c r="G26" s="33">
        <v>6.13</v>
      </c>
      <c r="H26" s="18">
        <v>3.22</v>
      </c>
      <c r="I26" s="116">
        <v>109.75</v>
      </c>
      <c r="J26" s="17">
        <v>0.7</v>
      </c>
      <c r="K26" s="14">
        <v>2</v>
      </c>
      <c r="L26" s="7">
        <v>6.11</v>
      </c>
      <c r="M26" s="18">
        <v>1.34</v>
      </c>
      <c r="N26" s="7">
        <v>10.050000000000001</v>
      </c>
      <c r="O26" s="36">
        <v>0.15</v>
      </c>
      <c r="P26" s="4">
        <v>2</v>
      </c>
      <c r="Q26" s="15">
        <v>6.07</v>
      </c>
      <c r="R26" s="18">
        <v>3.39</v>
      </c>
      <c r="S26" s="7">
        <v>82.76</v>
      </c>
      <c r="T26" s="17">
        <v>0.55000000000000004</v>
      </c>
      <c r="U26" s="14">
        <v>2</v>
      </c>
      <c r="V26" s="7">
        <v>6.08</v>
      </c>
      <c r="W26" s="18">
        <v>4.3499999999999996</v>
      </c>
      <c r="X26" s="154">
        <v>126.93</v>
      </c>
      <c r="Y26" s="36">
        <v>1.05</v>
      </c>
      <c r="Z26" s="4">
        <v>2</v>
      </c>
      <c r="AA26" s="15">
        <v>6.16</v>
      </c>
      <c r="AB26" s="18">
        <v>2.35</v>
      </c>
      <c r="AC26" s="7">
        <v>35.880000000000003</v>
      </c>
      <c r="AD26" s="41">
        <v>0.2</v>
      </c>
      <c r="AE26" s="14">
        <v>2</v>
      </c>
    </row>
    <row r="27" spans="1:31">
      <c r="A27" s="10">
        <v>24</v>
      </c>
      <c r="B27" s="17">
        <v>4.6100000000000003</v>
      </c>
      <c r="C27" s="18">
        <v>0.27</v>
      </c>
      <c r="D27" s="20">
        <v>10.53</v>
      </c>
      <c r="E27" s="165" t="s">
        <v>46</v>
      </c>
      <c r="F27" s="166"/>
      <c r="G27" s="33">
        <v>6.11</v>
      </c>
      <c r="H27" s="18">
        <v>3.43</v>
      </c>
      <c r="I27" s="116">
        <v>112.85</v>
      </c>
      <c r="J27" s="17">
        <v>0.75</v>
      </c>
      <c r="K27" s="14">
        <v>2</v>
      </c>
      <c r="L27" s="7">
        <v>6.14</v>
      </c>
      <c r="M27" s="18">
        <v>1.65</v>
      </c>
      <c r="N27" s="7">
        <v>29.21</v>
      </c>
      <c r="O27" s="36">
        <v>0.15</v>
      </c>
      <c r="P27" s="4">
        <v>2</v>
      </c>
      <c r="Q27" s="15">
        <v>6.08</v>
      </c>
      <c r="R27" s="18">
        <v>3.23</v>
      </c>
      <c r="S27" s="7">
        <v>69.819999999999993</v>
      </c>
      <c r="T27" s="17">
        <v>0.45</v>
      </c>
      <c r="U27" s="14">
        <v>2</v>
      </c>
      <c r="V27" s="7">
        <v>6.09</v>
      </c>
      <c r="W27" s="18">
        <v>4.03</v>
      </c>
      <c r="X27" s="154">
        <v>112.13</v>
      </c>
      <c r="Y27" s="36">
        <v>1.05</v>
      </c>
      <c r="Z27" s="4">
        <v>2</v>
      </c>
      <c r="AA27" s="15">
        <v>6.08</v>
      </c>
      <c r="AB27" s="18">
        <v>2.6</v>
      </c>
      <c r="AC27" s="7">
        <v>51.44</v>
      </c>
      <c r="AD27" s="41">
        <v>0.3</v>
      </c>
      <c r="AE27" s="14">
        <v>2</v>
      </c>
    </row>
    <row r="28" spans="1:31">
      <c r="A28" s="10">
        <v>25</v>
      </c>
      <c r="B28" s="17">
        <v>4.76</v>
      </c>
      <c r="C28" s="18">
        <v>0.35</v>
      </c>
      <c r="D28" s="20">
        <v>10.62</v>
      </c>
      <c r="E28" s="165" t="s">
        <v>46</v>
      </c>
      <c r="F28" s="166"/>
      <c r="G28" s="33">
        <v>6.14</v>
      </c>
      <c r="H28" s="18">
        <v>3.63</v>
      </c>
      <c r="I28" s="116">
        <v>123.77</v>
      </c>
      <c r="J28" s="17">
        <v>0.85</v>
      </c>
      <c r="K28" s="14">
        <v>2</v>
      </c>
      <c r="L28" s="7">
        <v>6.05</v>
      </c>
      <c r="M28" s="18">
        <v>1.75</v>
      </c>
      <c r="N28" s="7">
        <v>28.59</v>
      </c>
      <c r="O28" s="36">
        <v>0.1</v>
      </c>
      <c r="P28" s="4">
        <v>2</v>
      </c>
      <c r="Q28" s="15">
        <v>6.1</v>
      </c>
      <c r="R28" s="18">
        <v>3.38</v>
      </c>
      <c r="S28" s="7">
        <v>83.37</v>
      </c>
      <c r="T28" s="17">
        <v>0.55000000000000004</v>
      </c>
      <c r="U28" s="14">
        <v>2</v>
      </c>
      <c r="V28" s="7">
        <v>6.17</v>
      </c>
      <c r="W28" s="18">
        <v>3.86</v>
      </c>
      <c r="X28" s="154">
        <v>104.77</v>
      </c>
      <c r="Y28" s="36">
        <v>0.75</v>
      </c>
      <c r="Z28" s="4">
        <v>2</v>
      </c>
      <c r="AA28" s="15">
        <v>6.18</v>
      </c>
      <c r="AB28" s="18">
        <v>2.79</v>
      </c>
      <c r="AC28" s="7">
        <v>76.150000000000006</v>
      </c>
      <c r="AD28" s="41">
        <v>0.45</v>
      </c>
      <c r="AE28" s="14">
        <v>2</v>
      </c>
    </row>
    <row r="29" spans="1:31">
      <c r="A29" s="10">
        <v>26</v>
      </c>
      <c r="B29" s="17">
        <v>4.8099999999999996</v>
      </c>
      <c r="C29" s="18">
        <v>0.36</v>
      </c>
      <c r="D29" s="20">
        <v>10.66</v>
      </c>
      <c r="E29" s="165" t="s">
        <v>46</v>
      </c>
      <c r="F29" s="166"/>
      <c r="G29" s="15">
        <v>6.1</v>
      </c>
      <c r="H29" s="18">
        <v>4.1100000000000003</v>
      </c>
      <c r="I29" s="116">
        <v>142.62</v>
      </c>
      <c r="J29" s="17">
        <v>1.1000000000000001</v>
      </c>
      <c r="K29" s="14">
        <v>2</v>
      </c>
      <c r="L29" s="7">
        <v>6.05</v>
      </c>
      <c r="M29" s="18">
        <v>1.46</v>
      </c>
      <c r="N29" s="7">
        <v>19.690000000000001</v>
      </c>
      <c r="O29" s="36">
        <v>0.15</v>
      </c>
      <c r="P29" s="4">
        <v>2</v>
      </c>
      <c r="Q29" s="15">
        <v>6.08</v>
      </c>
      <c r="R29" s="18">
        <v>3.34</v>
      </c>
      <c r="S29" s="7">
        <v>76.069999999999993</v>
      </c>
      <c r="T29" s="17">
        <v>0.5</v>
      </c>
      <c r="U29" s="14">
        <v>2</v>
      </c>
      <c r="V29" s="7">
        <v>6.13</v>
      </c>
      <c r="W29" s="18">
        <v>3.84</v>
      </c>
      <c r="X29" s="154">
        <v>104.31</v>
      </c>
      <c r="Y29" s="36">
        <v>0.75</v>
      </c>
      <c r="Z29" s="4">
        <v>2</v>
      </c>
      <c r="AA29" s="15">
        <v>6.17</v>
      </c>
      <c r="AB29" s="18">
        <v>3.27</v>
      </c>
      <c r="AC29" s="7">
        <v>93.91</v>
      </c>
      <c r="AD29" s="41">
        <v>0.6</v>
      </c>
      <c r="AE29" s="14">
        <v>2</v>
      </c>
    </row>
    <row r="30" spans="1:31">
      <c r="A30" s="10">
        <v>27</v>
      </c>
      <c r="B30" s="17">
        <v>4.88</v>
      </c>
      <c r="C30" s="18">
        <v>0.35</v>
      </c>
      <c r="D30" s="20">
        <v>10.76</v>
      </c>
      <c r="E30" s="165" t="s">
        <v>46</v>
      </c>
      <c r="F30" s="166"/>
      <c r="G30" s="15">
        <v>6.02</v>
      </c>
      <c r="H30" s="18">
        <v>4.0999999999999996</v>
      </c>
      <c r="I30" s="7">
        <v>95.52</v>
      </c>
      <c r="J30" s="17">
        <v>0.75</v>
      </c>
      <c r="K30" s="14">
        <v>2</v>
      </c>
      <c r="L30" s="7">
        <v>6.08</v>
      </c>
      <c r="M30" s="18">
        <v>1.47</v>
      </c>
      <c r="N30" s="7">
        <v>29.6</v>
      </c>
      <c r="O30" s="36">
        <v>0.15</v>
      </c>
      <c r="P30" s="4">
        <v>2</v>
      </c>
      <c r="Q30" s="15">
        <v>6.09</v>
      </c>
      <c r="R30" s="18">
        <v>3.32</v>
      </c>
      <c r="S30" s="7">
        <v>76.489999999999995</v>
      </c>
      <c r="T30" s="17">
        <v>0.5</v>
      </c>
      <c r="U30" s="14">
        <v>2</v>
      </c>
      <c r="V30" s="7">
        <v>6.1</v>
      </c>
      <c r="W30" s="18">
        <v>3.7</v>
      </c>
      <c r="X30" s="5">
        <v>92.55</v>
      </c>
      <c r="Y30" s="36">
        <v>0.65</v>
      </c>
      <c r="Z30" s="4">
        <v>2</v>
      </c>
      <c r="AA30" s="15">
        <v>6.14</v>
      </c>
      <c r="AB30" s="18">
        <v>3.55</v>
      </c>
      <c r="AC30" s="116">
        <v>118.33</v>
      </c>
      <c r="AD30" s="41">
        <v>0.8</v>
      </c>
      <c r="AE30" s="14">
        <v>2</v>
      </c>
    </row>
    <row r="31" spans="1:31">
      <c r="A31" s="10">
        <v>28</v>
      </c>
      <c r="B31" s="17">
        <v>4.9000000000000004</v>
      </c>
      <c r="C31" s="18">
        <v>0.5</v>
      </c>
      <c r="D31" s="20">
        <v>10.6</v>
      </c>
      <c r="E31" s="165" t="s">
        <v>46</v>
      </c>
      <c r="F31" s="166"/>
      <c r="G31" s="15">
        <v>6.11</v>
      </c>
      <c r="H31" s="18">
        <v>3.42</v>
      </c>
      <c r="I31" s="7">
        <v>75.37</v>
      </c>
      <c r="J31" s="17">
        <v>0.5</v>
      </c>
      <c r="K31" s="14">
        <v>2</v>
      </c>
      <c r="L31" s="7">
        <v>6.05</v>
      </c>
      <c r="M31" s="18">
        <v>1.4</v>
      </c>
      <c r="N31" s="7">
        <v>29.73</v>
      </c>
      <c r="O31" s="36">
        <v>0.15</v>
      </c>
      <c r="P31" s="4">
        <v>2</v>
      </c>
      <c r="Q31" s="15">
        <v>6.06</v>
      </c>
      <c r="R31" s="18">
        <v>3.31</v>
      </c>
      <c r="S31" s="7">
        <v>76.209999999999994</v>
      </c>
      <c r="T31" s="17">
        <v>0.5</v>
      </c>
      <c r="U31" s="14">
        <v>2</v>
      </c>
      <c r="V31" s="7">
        <v>6.16</v>
      </c>
      <c r="W31" s="18">
        <v>3.75</v>
      </c>
      <c r="X31" s="5">
        <v>92.74</v>
      </c>
      <c r="Y31" s="36">
        <v>0.65</v>
      </c>
      <c r="Z31" s="4">
        <v>2</v>
      </c>
      <c r="AA31" s="15">
        <v>6.06</v>
      </c>
      <c r="AB31" s="18">
        <v>3.67</v>
      </c>
      <c r="AC31" s="116">
        <v>113.67</v>
      </c>
      <c r="AD31" s="41">
        <v>0.8</v>
      </c>
      <c r="AE31" s="14">
        <v>2</v>
      </c>
    </row>
    <row r="32" spans="1:31">
      <c r="A32" s="10">
        <v>29</v>
      </c>
      <c r="B32" s="17">
        <v>4.93</v>
      </c>
      <c r="C32" s="18">
        <v>0.47</v>
      </c>
      <c r="D32" s="20">
        <v>10.68</v>
      </c>
      <c r="E32" s="165" t="s">
        <v>46</v>
      </c>
      <c r="F32" s="166"/>
      <c r="G32" s="15">
        <v>6.1</v>
      </c>
      <c r="H32" s="18">
        <v>3.7</v>
      </c>
      <c r="I32" s="7">
        <v>99.67</v>
      </c>
      <c r="J32" s="17">
        <v>0.7</v>
      </c>
      <c r="K32" s="14">
        <v>2</v>
      </c>
      <c r="L32" s="7">
        <v>6.03</v>
      </c>
      <c r="M32" s="18">
        <v>1.39</v>
      </c>
      <c r="N32" s="7">
        <v>29.7</v>
      </c>
      <c r="O32" s="36">
        <v>0.1</v>
      </c>
      <c r="P32" s="4">
        <v>2</v>
      </c>
      <c r="Q32" s="15">
        <v>6.14</v>
      </c>
      <c r="R32" s="18">
        <v>2.87</v>
      </c>
      <c r="S32" s="7">
        <v>49.86</v>
      </c>
      <c r="T32" s="17">
        <v>0.3</v>
      </c>
      <c r="U32" s="14">
        <v>2</v>
      </c>
      <c r="V32" s="7">
        <v>6.15</v>
      </c>
      <c r="W32" s="18">
        <v>4.18</v>
      </c>
      <c r="X32" s="154">
        <v>135.44999999999999</v>
      </c>
      <c r="Y32" s="36">
        <v>1.05</v>
      </c>
      <c r="Z32" s="4">
        <v>2</v>
      </c>
      <c r="AA32" s="15">
        <v>6.1</v>
      </c>
      <c r="AB32" s="18">
        <v>3.27</v>
      </c>
      <c r="AC32" s="7">
        <v>92.77</v>
      </c>
      <c r="AD32" s="41">
        <v>0.6</v>
      </c>
      <c r="AE32" s="14">
        <v>2</v>
      </c>
    </row>
    <row r="33" spans="1:31">
      <c r="A33" s="10">
        <v>30</v>
      </c>
      <c r="B33" s="17">
        <v>5.13</v>
      </c>
      <c r="C33" s="18">
        <v>0.44</v>
      </c>
      <c r="D33" s="20">
        <v>10.95</v>
      </c>
      <c r="E33" s="165" t="s">
        <v>46</v>
      </c>
      <c r="F33" s="166"/>
      <c r="G33" s="33">
        <v>6.16</v>
      </c>
      <c r="H33" s="18">
        <v>3.69</v>
      </c>
      <c r="I33" s="7">
        <v>93.89</v>
      </c>
      <c r="J33" s="17">
        <v>0.65</v>
      </c>
      <c r="K33" s="14">
        <v>2</v>
      </c>
      <c r="L33" s="7">
        <v>6.11</v>
      </c>
      <c r="M33" s="18">
        <v>1.1399999999999999</v>
      </c>
      <c r="N33" s="7">
        <v>20.49</v>
      </c>
      <c r="O33" s="36">
        <v>0</v>
      </c>
      <c r="P33" s="4">
        <v>2</v>
      </c>
      <c r="Q33" s="15">
        <v>6.11</v>
      </c>
      <c r="R33" s="18">
        <v>2.8</v>
      </c>
      <c r="S33" s="7">
        <v>50.17</v>
      </c>
      <c r="T33" s="17">
        <v>0.3</v>
      </c>
      <c r="U33" s="14">
        <v>2</v>
      </c>
      <c r="V33" s="7">
        <v>6.15</v>
      </c>
      <c r="W33" s="18">
        <v>4.5</v>
      </c>
      <c r="X33" s="154">
        <v>141.66999999999999</v>
      </c>
      <c r="Y33" s="36">
        <v>1.2</v>
      </c>
      <c r="Z33" s="4">
        <v>2</v>
      </c>
      <c r="AA33" s="15">
        <v>6.16</v>
      </c>
      <c r="AB33" s="18">
        <v>3.25</v>
      </c>
      <c r="AC33" s="7">
        <v>94.07</v>
      </c>
      <c r="AD33" s="41">
        <v>0.6</v>
      </c>
      <c r="AE33" s="14">
        <v>2</v>
      </c>
    </row>
    <row r="34" spans="1:31" ht="22" thickBot="1">
      <c r="A34" s="71">
        <v>31</v>
      </c>
      <c r="B34" s="72"/>
      <c r="C34" s="73"/>
      <c r="D34" s="74"/>
      <c r="E34" s="75"/>
      <c r="F34" s="74"/>
      <c r="G34" s="76">
        <v>6.11</v>
      </c>
      <c r="H34" s="73">
        <v>3.87</v>
      </c>
      <c r="I34" s="81">
        <v>96.29</v>
      </c>
      <c r="J34" s="17">
        <v>0.7</v>
      </c>
      <c r="K34" s="14">
        <v>2</v>
      </c>
      <c r="L34" s="75"/>
      <c r="M34" s="79"/>
      <c r="N34" s="75"/>
      <c r="O34" s="80"/>
      <c r="P34" s="75"/>
      <c r="Q34" s="76">
        <v>6.05</v>
      </c>
      <c r="R34" s="79">
        <v>2.5299999999999998</v>
      </c>
      <c r="S34" s="81">
        <v>34.49</v>
      </c>
      <c r="T34" s="72">
        <v>0.2</v>
      </c>
      <c r="U34" s="14">
        <v>2</v>
      </c>
      <c r="V34" s="75">
        <v>6.15</v>
      </c>
      <c r="W34" s="73">
        <v>4.58</v>
      </c>
      <c r="X34" s="154">
        <v>150.19</v>
      </c>
      <c r="Y34" s="36">
        <v>1.3</v>
      </c>
      <c r="Z34" s="4">
        <v>2</v>
      </c>
      <c r="AA34" s="76"/>
      <c r="AB34" s="73"/>
      <c r="AC34" s="81"/>
      <c r="AD34" s="82"/>
      <c r="AE34" s="78"/>
    </row>
    <row r="35" spans="1:31" ht="22" thickBot="1">
      <c r="A35" s="93" t="s">
        <v>6</v>
      </c>
      <c r="B35" s="136">
        <f>SUM(B4:B34)</f>
        <v>155.22999999999999</v>
      </c>
      <c r="C35" s="95">
        <f>SUM(C4:C34)</f>
        <v>22.89</v>
      </c>
      <c r="D35" s="137">
        <f>SUM(D4:D34)</f>
        <v>317.67000000000007</v>
      </c>
      <c r="E35" s="97"/>
      <c r="F35" s="98"/>
      <c r="G35" s="138">
        <f>SUM(G4:G34)</f>
        <v>169.79999999999998</v>
      </c>
      <c r="H35" s="95">
        <f>SUM(H4:H34)</f>
        <v>54.79</v>
      </c>
      <c r="I35" s="139">
        <f>SUM(I4:I34)</f>
        <v>1420.8600000000004</v>
      </c>
      <c r="J35" s="101"/>
      <c r="K35" s="102"/>
      <c r="L35" s="119">
        <f>SUM(L4:L34)</f>
        <v>182.66000000000008</v>
      </c>
      <c r="M35" s="95">
        <f>SUM(M4:M34)</f>
        <v>65.969999999999985</v>
      </c>
      <c r="N35" s="100">
        <f>SUM(N4:N34)</f>
        <v>966.96000000000015</v>
      </c>
      <c r="O35" s="101"/>
      <c r="P35" s="97"/>
      <c r="Q35" s="138">
        <f>SUM(Q4:Q34)</f>
        <v>188.73000000000002</v>
      </c>
      <c r="R35" s="95">
        <f>SUM(R4:R34)</f>
        <v>92.08</v>
      </c>
      <c r="S35" s="139">
        <f>SUM(S4:S34)</f>
        <v>2255.08</v>
      </c>
      <c r="T35" s="101"/>
      <c r="U35" s="103"/>
      <c r="V35" s="119">
        <f>SUM(V4:V34)</f>
        <v>189.58</v>
      </c>
      <c r="W35" s="95">
        <f>SUM(W4:W34)</f>
        <v>99.154999999999987</v>
      </c>
      <c r="X35" s="139">
        <f>SUM(X4:X34)</f>
        <v>2465.2999999999997</v>
      </c>
      <c r="Y35" s="101"/>
      <c r="Z35" s="104"/>
      <c r="AA35" s="138">
        <f>SUM(AA4:AA34)</f>
        <v>177.54999999999998</v>
      </c>
      <c r="AB35" s="140">
        <f>SUM(AB4:AB34)</f>
        <v>102.52</v>
      </c>
      <c r="AC35" s="139">
        <f>SUM(AC4:AC34)</f>
        <v>2594.3200000000002</v>
      </c>
      <c r="AD35" s="105"/>
      <c r="AE35" s="103"/>
    </row>
    <row r="36" spans="1:31">
      <c r="A36" s="83" t="s">
        <v>9</v>
      </c>
      <c r="B36" s="21">
        <f>AVERAGE(B4:B34)</f>
        <v>5.1743333333333332</v>
      </c>
      <c r="C36" s="22">
        <f t="shared" ref="C36:D36" si="0">AVERAGE(C4:C34)</f>
        <v>0.76300000000000001</v>
      </c>
      <c r="D36" s="84">
        <f t="shared" si="0"/>
        <v>10.589000000000002</v>
      </c>
      <c r="E36" s="85"/>
      <c r="F36" s="23"/>
      <c r="G36" s="86">
        <f>AVERAGE(G4:G34)</f>
        <v>5.4774193548387089</v>
      </c>
      <c r="H36" s="22">
        <f t="shared" ref="H36:I36" si="1">AVERAGE(H4:H34)</f>
        <v>1.7674193548387096</v>
      </c>
      <c r="I36" s="87">
        <f t="shared" si="1"/>
        <v>45.834193548387105</v>
      </c>
      <c r="J36" s="88"/>
      <c r="K36" s="89"/>
      <c r="L36" s="87">
        <f>AVERAGE(L4:L34)</f>
        <v>6.0886666666666693</v>
      </c>
      <c r="M36" s="22">
        <f t="shared" ref="M36:N36" si="2">AVERAGE(M4:M34)</f>
        <v>2.1989999999999994</v>
      </c>
      <c r="N36" s="87">
        <f t="shared" si="2"/>
        <v>32.232000000000006</v>
      </c>
      <c r="O36" s="88"/>
      <c r="P36" s="85"/>
      <c r="Q36" s="86">
        <f>AVERAGE(Q4:Q34)</f>
        <v>6.088064516129033</v>
      </c>
      <c r="R36" s="22">
        <f t="shared" ref="R36:S36" si="3">AVERAGE(R4:R34)</f>
        <v>2.9703225806451612</v>
      </c>
      <c r="S36" s="87">
        <f t="shared" si="3"/>
        <v>72.744516129032249</v>
      </c>
      <c r="T36" s="88"/>
      <c r="U36" s="90"/>
      <c r="V36" s="87">
        <f>AVERAGE(V4:V34)</f>
        <v>6.1154838709677426</v>
      </c>
      <c r="W36" s="22">
        <f t="shared" ref="W36:X36" si="4">AVERAGE(W4:W34)</f>
        <v>3.1985483870967739</v>
      </c>
      <c r="X36" s="87">
        <f t="shared" si="4"/>
        <v>79.525806451612894</v>
      </c>
      <c r="Y36" s="88"/>
      <c r="Z36" s="91"/>
      <c r="AA36" s="86">
        <f>AVERAGE(AA4:AA34)</f>
        <v>6.1224137931034477</v>
      </c>
      <c r="AB36" s="22">
        <f t="shared" ref="AB36:AC36" si="5">AVERAGE(AB4:AB34)</f>
        <v>3.4173333333333331</v>
      </c>
      <c r="AC36" s="87">
        <f t="shared" si="5"/>
        <v>86.477333333333334</v>
      </c>
      <c r="AD36" s="92"/>
      <c r="AE36" s="90"/>
    </row>
    <row r="37" spans="1:31">
      <c r="A37" s="11" t="s">
        <v>7</v>
      </c>
      <c r="B37" s="17">
        <f>MAX(B4:B34)</f>
        <v>6.13</v>
      </c>
      <c r="C37" s="18">
        <f t="shared" ref="C37:D37" si="6">MAX(C4:C34)</f>
        <v>1.4</v>
      </c>
      <c r="D37" s="20">
        <f t="shared" si="6"/>
        <v>20.350000000000001</v>
      </c>
      <c r="E37" s="6"/>
      <c r="F37" s="19"/>
      <c r="G37" s="15">
        <f>MAX(G4:G34)</f>
        <v>6.16</v>
      </c>
      <c r="H37" s="18">
        <f t="shared" ref="H37:I37" si="7">MAX(H4:H34)</f>
        <v>4.1100000000000003</v>
      </c>
      <c r="I37" s="116">
        <f t="shared" si="7"/>
        <v>142.62</v>
      </c>
      <c r="J37" s="38"/>
      <c r="K37" s="16"/>
      <c r="L37" s="7">
        <f>MAX(L4:L34)</f>
        <v>6.16</v>
      </c>
      <c r="M37" s="18">
        <f t="shared" ref="M37:N37" si="8">MAX(M4:M34)</f>
        <v>3.95</v>
      </c>
      <c r="N37" s="7">
        <f t="shared" si="8"/>
        <v>100.84</v>
      </c>
      <c r="O37" s="38"/>
      <c r="P37" s="6"/>
      <c r="Q37" s="15">
        <f>MAX(Q4:Q34)</f>
        <v>6.17</v>
      </c>
      <c r="R37" s="18">
        <f t="shared" ref="R37:S37" si="9">MAX(R4:R34)</f>
        <v>3.81</v>
      </c>
      <c r="S37" s="116">
        <f t="shared" si="9"/>
        <v>116.98</v>
      </c>
      <c r="T37" s="38"/>
      <c r="U37" s="34"/>
      <c r="V37" s="7">
        <f>MAX(V4:V34)</f>
        <v>6.17</v>
      </c>
      <c r="W37" s="18">
        <f t="shared" ref="W37:X37" si="10">MAX(W4:W34)</f>
        <v>4.58</v>
      </c>
      <c r="X37" s="116">
        <f t="shared" si="10"/>
        <v>150.19</v>
      </c>
      <c r="Y37" s="38"/>
      <c r="Z37" s="8"/>
      <c r="AA37" s="15">
        <f>MAX(AA4:AA34)</f>
        <v>6.18</v>
      </c>
      <c r="AB37" s="18">
        <f t="shared" ref="AB37:AC37" si="11">MAX(AB4:AB34)</f>
        <v>4.67</v>
      </c>
      <c r="AC37" s="116">
        <f t="shared" si="11"/>
        <v>148.9</v>
      </c>
      <c r="AD37" s="42"/>
      <c r="AE37" s="34"/>
    </row>
    <row r="38" spans="1:31" ht="22" thickBot="1">
      <c r="A38" s="47" t="s">
        <v>8</v>
      </c>
      <c r="B38" s="48">
        <f>MIN(B4:B34)</f>
        <v>4.43</v>
      </c>
      <c r="C38" s="49">
        <f t="shared" ref="C38:D38" si="12">MIN(C4:C34)</f>
        <v>0.2</v>
      </c>
      <c r="D38" s="50">
        <f t="shared" si="12"/>
        <v>9.23</v>
      </c>
      <c r="E38" s="51"/>
      <c r="F38" s="52"/>
      <c r="G38" s="53">
        <f>MIN(G4:G34)</f>
        <v>4.9800000000000004</v>
      </c>
      <c r="H38" s="49">
        <f t="shared" ref="H38:I38" si="13">MIN(H4:H34)</f>
        <v>0.31</v>
      </c>
      <c r="I38" s="54">
        <f t="shared" si="13"/>
        <v>9.9499999999999993</v>
      </c>
      <c r="J38" s="55"/>
      <c r="K38" s="56"/>
      <c r="L38" s="54">
        <f>MIN(L4:L34)</f>
        <v>6</v>
      </c>
      <c r="M38" s="49">
        <f t="shared" ref="M38:N38" si="14">MIN(M4:M34)</f>
        <v>1.1399999999999999</v>
      </c>
      <c r="N38" s="54">
        <f t="shared" si="14"/>
        <v>8.52</v>
      </c>
      <c r="O38" s="55"/>
      <c r="P38" s="51"/>
      <c r="Q38" s="53">
        <f>MIN(Q4:Q34)</f>
        <v>5.95</v>
      </c>
      <c r="R38" s="49">
        <f t="shared" ref="R38:S38" si="15">MIN(R4:R34)</f>
        <v>1.54</v>
      </c>
      <c r="S38" s="54">
        <f t="shared" si="15"/>
        <v>9.41</v>
      </c>
      <c r="T38" s="55"/>
      <c r="U38" s="57"/>
      <c r="V38" s="54">
        <f>MIN(V4:V34)</f>
        <v>6.05</v>
      </c>
      <c r="W38" s="49">
        <f t="shared" ref="W38:X38" si="16">MIN(W4:W34)</f>
        <v>1.69</v>
      </c>
      <c r="X38" s="54">
        <f t="shared" si="16"/>
        <v>9.7100000000000009</v>
      </c>
      <c r="Y38" s="55"/>
      <c r="Z38" s="58"/>
      <c r="AA38" s="53">
        <f>MIN(AA4:AA34)</f>
        <v>6.06</v>
      </c>
      <c r="AB38" s="49">
        <f t="shared" ref="AB38:AC38" si="17">MIN(AB4:AB34)</f>
        <v>2.33</v>
      </c>
      <c r="AC38" s="54">
        <f t="shared" si="17"/>
        <v>35.880000000000003</v>
      </c>
      <c r="AD38" s="59"/>
      <c r="AE38" s="57"/>
    </row>
  </sheetData>
  <mergeCells count="42">
    <mergeCell ref="E30:F30"/>
    <mergeCell ref="E31:F31"/>
    <mergeCell ref="E32:F32"/>
    <mergeCell ref="E33:F33"/>
    <mergeCell ref="E24:F24"/>
    <mergeCell ref="E25:F25"/>
    <mergeCell ref="E26:F26"/>
    <mergeCell ref="E27:F27"/>
    <mergeCell ref="E28:F28"/>
    <mergeCell ref="E29:F29"/>
    <mergeCell ref="E23:F23"/>
    <mergeCell ref="E17:F17"/>
    <mergeCell ref="J17:K17"/>
    <mergeCell ref="E18:F18"/>
    <mergeCell ref="J18:K18"/>
    <mergeCell ref="E19:F19"/>
    <mergeCell ref="J19:K19"/>
    <mergeCell ref="E20:F20"/>
    <mergeCell ref="J20:K20"/>
    <mergeCell ref="E21:F21"/>
    <mergeCell ref="J21:K21"/>
    <mergeCell ref="E22:F22"/>
    <mergeCell ref="J13:K13"/>
    <mergeCell ref="J14:K14"/>
    <mergeCell ref="E15:F15"/>
    <mergeCell ref="J15:K15"/>
    <mergeCell ref="E16:F16"/>
    <mergeCell ref="J16:K16"/>
    <mergeCell ref="J12:K12"/>
    <mergeCell ref="A1:AE1"/>
    <mergeCell ref="A2:A3"/>
    <mergeCell ref="B2:F2"/>
    <mergeCell ref="G2:K2"/>
    <mergeCell ref="L2:P2"/>
    <mergeCell ref="Q2:U2"/>
    <mergeCell ref="V2:Z2"/>
    <mergeCell ref="AA2:AE2"/>
    <mergeCell ref="J7:K7"/>
    <mergeCell ref="J8:K8"/>
    <mergeCell ref="J9:K9"/>
    <mergeCell ref="J10:K10"/>
    <mergeCell ref="J11:K1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9"/>
  <sheetViews>
    <sheetView workbookViewId="0">
      <selection sqref="A1:XFD1048576"/>
    </sheetView>
  </sheetViews>
  <sheetFormatPr baseColWidth="10" defaultColWidth="8.83203125" defaultRowHeight="21" x14ac:dyDescent="0"/>
  <cols>
    <col min="1" max="1" width="3.6640625" style="3" customWidth="1"/>
    <col min="2" max="2" width="4.83203125" style="2" customWidth="1"/>
    <col min="3" max="5" width="4.83203125" style="1" customWidth="1"/>
    <col min="6" max="6" width="2.83203125" style="1" customWidth="1"/>
    <col min="7" max="10" width="4.83203125" style="1" customWidth="1"/>
    <col min="11" max="11" width="3" style="1" customWidth="1"/>
    <col min="12" max="13" width="4.83203125" style="1" customWidth="1"/>
    <col min="14" max="14" width="5.83203125" style="1" customWidth="1"/>
    <col min="15" max="15" width="4.83203125" style="1" customWidth="1"/>
    <col min="16" max="16" width="3.6640625" style="1" customWidth="1"/>
    <col min="17" max="20" width="4.83203125" style="1" customWidth="1"/>
    <col min="21" max="21" width="3.5" style="1" customWidth="1"/>
    <col min="22" max="25" width="4.83203125" style="1" customWidth="1"/>
    <col min="26" max="26" width="2.6640625" style="1" customWidth="1"/>
    <col min="27" max="30" width="4.83203125" style="1" customWidth="1"/>
    <col min="31" max="31" width="2.6640625" style="1" customWidth="1"/>
    <col min="32" max="16384" width="8.83203125" style="1"/>
  </cols>
  <sheetData>
    <row r="1" spans="1:31">
      <c r="A1" s="155" t="s">
        <v>44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</row>
    <row r="2" spans="1:31">
      <c r="A2" s="156" t="s">
        <v>10</v>
      </c>
      <c r="B2" s="157" t="s">
        <v>11</v>
      </c>
      <c r="C2" s="157"/>
      <c r="D2" s="157"/>
      <c r="E2" s="157"/>
      <c r="F2" s="157"/>
      <c r="G2" s="158" t="s">
        <v>12</v>
      </c>
      <c r="H2" s="157"/>
      <c r="I2" s="157"/>
      <c r="J2" s="157"/>
      <c r="K2" s="159"/>
      <c r="L2" s="157" t="s">
        <v>13</v>
      </c>
      <c r="M2" s="157"/>
      <c r="N2" s="157"/>
      <c r="O2" s="157"/>
      <c r="P2" s="157"/>
      <c r="Q2" s="158" t="s">
        <v>14</v>
      </c>
      <c r="R2" s="157"/>
      <c r="S2" s="157"/>
      <c r="T2" s="157"/>
      <c r="U2" s="159"/>
      <c r="V2" s="157" t="s">
        <v>15</v>
      </c>
      <c r="W2" s="157"/>
      <c r="X2" s="157"/>
      <c r="Y2" s="157"/>
      <c r="Z2" s="157"/>
      <c r="AA2" s="158" t="s">
        <v>16</v>
      </c>
      <c r="AB2" s="157"/>
      <c r="AC2" s="157"/>
      <c r="AD2" s="157"/>
      <c r="AE2" s="159"/>
    </row>
    <row r="3" spans="1:31" ht="22" thickBot="1">
      <c r="A3" s="156"/>
      <c r="B3" s="24" t="s">
        <v>0</v>
      </c>
      <c r="C3" s="25" t="s">
        <v>1</v>
      </c>
      <c r="D3" s="26" t="s">
        <v>2</v>
      </c>
      <c r="E3" s="27" t="s">
        <v>3</v>
      </c>
      <c r="F3" s="45" t="s">
        <v>4</v>
      </c>
      <c r="G3" s="31" t="s">
        <v>0</v>
      </c>
      <c r="H3" s="25" t="s">
        <v>1</v>
      </c>
      <c r="I3" s="29" t="s">
        <v>2</v>
      </c>
      <c r="J3" s="35" t="s">
        <v>3</v>
      </c>
      <c r="K3" s="30" t="s">
        <v>4</v>
      </c>
      <c r="L3" s="28" t="s">
        <v>0</v>
      </c>
      <c r="M3" s="27" t="s">
        <v>1</v>
      </c>
      <c r="N3" s="29" t="s">
        <v>2</v>
      </c>
      <c r="O3" s="35" t="s">
        <v>3</v>
      </c>
      <c r="P3" s="27" t="s">
        <v>4</v>
      </c>
      <c r="Q3" s="31" t="s">
        <v>0</v>
      </c>
      <c r="R3" s="122" t="s">
        <v>1</v>
      </c>
      <c r="S3" s="29" t="s">
        <v>2</v>
      </c>
      <c r="T3" s="35" t="s">
        <v>3</v>
      </c>
      <c r="U3" s="30" t="s">
        <v>4</v>
      </c>
      <c r="V3" s="28" t="s">
        <v>0</v>
      </c>
      <c r="W3" s="25" t="s">
        <v>1</v>
      </c>
      <c r="X3" s="29" t="s">
        <v>2</v>
      </c>
      <c r="Y3" s="35" t="s">
        <v>3</v>
      </c>
      <c r="Z3" s="27" t="s">
        <v>4</v>
      </c>
      <c r="AA3" s="31" t="s">
        <v>0</v>
      </c>
      <c r="AB3" s="25" t="s">
        <v>1</v>
      </c>
      <c r="AC3" s="29" t="s">
        <v>2</v>
      </c>
      <c r="AD3" s="40" t="s">
        <v>3</v>
      </c>
      <c r="AE3" s="30" t="s">
        <v>4</v>
      </c>
    </row>
    <row r="4" spans="1:31">
      <c r="A4" s="9">
        <v>1</v>
      </c>
      <c r="B4" s="21">
        <v>4.45</v>
      </c>
      <c r="C4" s="22">
        <v>1.53</v>
      </c>
      <c r="D4" s="84">
        <v>0.56999999999999995</v>
      </c>
      <c r="E4" s="5">
        <v>0</v>
      </c>
      <c r="F4" s="46">
        <v>1</v>
      </c>
      <c r="G4" s="32">
        <v>3.65</v>
      </c>
      <c r="H4" s="43">
        <v>0.73</v>
      </c>
      <c r="I4" s="13">
        <v>0</v>
      </c>
      <c r="J4" s="36">
        <v>0</v>
      </c>
      <c r="K4" s="14">
        <v>1</v>
      </c>
      <c r="L4" s="7">
        <v>4.38</v>
      </c>
      <c r="M4" s="44">
        <v>2.42</v>
      </c>
      <c r="N4" s="5">
        <v>4.24</v>
      </c>
      <c r="O4" s="36">
        <v>0.4</v>
      </c>
      <c r="P4" s="4">
        <v>1</v>
      </c>
      <c r="Q4" s="12">
        <v>4.42</v>
      </c>
      <c r="R4" s="123">
        <v>1.4</v>
      </c>
      <c r="S4" s="7">
        <v>1.68</v>
      </c>
      <c r="T4" s="36">
        <v>0.15</v>
      </c>
      <c r="U4" s="14">
        <v>1</v>
      </c>
      <c r="V4" s="7">
        <v>4.34</v>
      </c>
      <c r="W4" s="43">
        <v>1.82</v>
      </c>
      <c r="X4" s="5">
        <v>1.1000000000000001</v>
      </c>
      <c r="Y4" s="36">
        <v>0.1</v>
      </c>
      <c r="Z4" s="4">
        <v>1</v>
      </c>
      <c r="AA4" s="12">
        <v>4.4800000000000004</v>
      </c>
      <c r="AB4" s="43">
        <v>2.14</v>
      </c>
      <c r="AC4" s="13">
        <v>2.2599999999999998</v>
      </c>
      <c r="AD4" s="124">
        <v>0.2</v>
      </c>
      <c r="AE4" s="14">
        <v>1</v>
      </c>
    </row>
    <row r="5" spans="1:31">
      <c r="A5" s="10">
        <v>2</v>
      </c>
      <c r="B5" s="17">
        <v>4.47</v>
      </c>
      <c r="C5" s="18">
        <v>1.52</v>
      </c>
      <c r="D5" s="84">
        <v>0.57999999999999996</v>
      </c>
      <c r="E5" s="5">
        <v>0</v>
      </c>
      <c r="F5" s="46">
        <v>1</v>
      </c>
      <c r="G5" s="15">
        <v>4.08</v>
      </c>
      <c r="H5" s="18">
        <v>0.74</v>
      </c>
      <c r="I5" s="13">
        <v>0</v>
      </c>
      <c r="J5" s="36">
        <v>0</v>
      </c>
      <c r="K5" s="14">
        <v>1</v>
      </c>
      <c r="L5" s="7">
        <v>4.46</v>
      </c>
      <c r="M5" s="18">
        <v>2.48</v>
      </c>
      <c r="N5" s="5">
        <v>3.84</v>
      </c>
      <c r="O5" s="36">
        <v>0.35</v>
      </c>
      <c r="P5" s="4">
        <v>1</v>
      </c>
      <c r="Q5" s="15">
        <v>4.38</v>
      </c>
      <c r="R5" s="18">
        <v>1.59</v>
      </c>
      <c r="S5" s="7">
        <v>2.72</v>
      </c>
      <c r="T5" s="17">
        <v>0.25</v>
      </c>
      <c r="U5" s="14">
        <v>1</v>
      </c>
      <c r="V5" s="7">
        <v>4.29</v>
      </c>
      <c r="W5" s="18">
        <v>1.73</v>
      </c>
      <c r="X5" s="5">
        <v>1.08</v>
      </c>
      <c r="Y5" s="36">
        <v>0.1</v>
      </c>
      <c r="Z5" s="4">
        <v>1</v>
      </c>
      <c r="AA5" s="15">
        <v>4.4400000000000004</v>
      </c>
      <c r="AB5" s="18">
        <v>2.16</v>
      </c>
      <c r="AC5" s="7">
        <v>2.23</v>
      </c>
      <c r="AD5" s="124">
        <v>0.2</v>
      </c>
      <c r="AE5" s="14">
        <v>1</v>
      </c>
    </row>
    <row r="6" spans="1:31">
      <c r="A6" s="10">
        <v>3</v>
      </c>
      <c r="B6" s="17">
        <v>4.22</v>
      </c>
      <c r="C6" s="18">
        <v>1.5</v>
      </c>
      <c r="D6" s="84">
        <v>0</v>
      </c>
      <c r="E6" s="5">
        <v>0</v>
      </c>
      <c r="F6" s="46">
        <v>1</v>
      </c>
      <c r="G6" s="33">
        <v>4.17</v>
      </c>
      <c r="H6" s="18">
        <v>0.73</v>
      </c>
      <c r="I6" s="13">
        <v>0</v>
      </c>
      <c r="J6" s="36">
        <v>0</v>
      </c>
      <c r="K6" s="14">
        <v>1</v>
      </c>
      <c r="L6" s="7">
        <v>4.4800000000000004</v>
      </c>
      <c r="M6" s="18">
        <v>2.44</v>
      </c>
      <c r="N6" s="5">
        <v>3.86</v>
      </c>
      <c r="O6" s="36">
        <v>0.35</v>
      </c>
      <c r="P6" s="4">
        <v>1</v>
      </c>
      <c r="Q6" s="15">
        <v>4.38</v>
      </c>
      <c r="R6" s="18">
        <v>1.73</v>
      </c>
      <c r="S6" s="7">
        <v>2.72</v>
      </c>
      <c r="T6" s="36">
        <v>0.25</v>
      </c>
      <c r="U6" s="14">
        <v>1</v>
      </c>
      <c r="V6" s="7">
        <v>4.3600000000000003</v>
      </c>
      <c r="W6" s="18">
        <v>1.64</v>
      </c>
      <c r="X6" s="5">
        <v>1.1100000000000001</v>
      </c>
      <c r="Y6" s="36">
        <v>0.1</v>
      </c>
      <c r="Z6" s="4">
        <v>1</v>
      </c>
      <c r="AA6" s="15">
        <v>4.47</v>
      </c>
      <c r="AB6" s="18">
        <v>2.14</v>
      </c>
      <c r="AC6" s="7">
        <v>2.25</v>
      </c>
      <c r="AD6" s="124">
        <v>0.2</v>
      </c>
      <c r="AE6" s="14">
        <v>1</v>
      </c>
    </row>
    <row r="7" spans="1:31">
      <c r="A7" s="10">
        <v>4</v>
      </c>
      <c r="B7" s="17">
        <v>4.28</v>
      </c>
      <c r="C7" s="18">
        <v>1.41</v>
      </c>
      <c r="D7" s="84">
        <v>0</v>
      </c>
      <c r="E7" s="5">
        <v>0</v>
      </c>
      <c r="F7" s="46">
        <v>1</v>
      </c>
      <c r="G7" s="33">
        <v>4.03</v>
      </c>
      <c r="H7" s="18">
        <v>0.73</v>
      </c>
      <c r="I7" s="13">
        <v>0</v>
      </c>
      <c r="J7" s="36">
        <v>0</v>
      </c>
      <c r="K7" s="14">
        <v>1</v>
      </c>
      <c r="L7" s="7">
        <v>4.4400000000000004</v>
      </c>
      <c r="M7" s="18">
        <v>2.4</v>
      </c>
      <c r="N7" s="5">
        <v>3.82</v>
      </c>
      <c r="O7" s="36">
        <v>0.35</v>
      </c>
      <c r="P7" s="4">
        <v>1</v>
      </c>
      <c r="Q7" s="15">
        <v>4.4000000000000004</v>
      </c>
      <c r="R7" s="18">
        <v>1.93</v>
      </c>
      <c r="S7" s="7">
        <v>2.73</v>
      </c>
      <c r="T7" s="17">
        <v>0.25</v>
      </c>
      <c r="U7" s="14">
        <v>1</v>
      </c>
      <c r="V7" s="7">
        <v>4.38</v>
      </c>
      <c r="W7" s="18">
        <v>1.64</v>
      </c>
      <c r="X7" s="5">
        <v>1.1100000000000001</v>
      </c>
      <c r="Y7" s="36">
        <v>0.1</v>
      </c>
      <c r="Z7" s="4">
        <v>1</v>
      </c>
      <c r="AA7" s="15">
        <v>4.5</v>
      </c>
      <c r="AB7" s="18">
        <v>2.15</v>
      </c>
      <c r="AC7" s="7">
        <v>2.27</v>
      </c>
      <c r="AD7" s="124">
        <v>0.2</v>
      </c>
      <c r="AE7" s="14">
        <v>1</v>
      </c>
    </row>
    <row r="8" spans="1:31">
      <c r="A8" s="10">
        <v>5</v>
      </c>
      <c r="B8" s="17">
        <v>4.3</v>
      </c>
      <c r="C8" s="18">
        <v>1.33</v>
      </c>
      <c r="D8" s="84">
        <v>0</v>
      </c>
      <c r="E8" s="5">
        <v>0</v>
      </c>
      <c r="F8" s="46">
        <v>1</v>
      </c>
      <c r="G8" s="15">
        <v>3.92</v>
      </c>
      <c r="H8" s="18">
        <v>0.73</v>
      </c>
      <c r="I8" s="13">
        <v>0</v>
      </c>
      <c r="J8" s="36">
        <v>0</v>
      </c>
      <c r="K8" s="14">
        <v>1</v>
      </c>
      <c r="L8" s="7">
        <v>4.4400000000000004</v>
      </c>
      <c r="M8" s="18">
        <v>2.36</v>
      </c>
      <c r="N8" s="5">
        <v>3.82</v>
      </c>
      <c r="O8" s="36">
        <v>0.35</v>
      </c>
      <c r="P8" s="4">
        <v>1</v>
      </c>
      <c r="Q8" s="15">
        <v>4.34</v>
      </c>
      <c r="R8" s="18">
        <v>2.11</v>
      </c>
      <c r="S8" s="7">
        <v>3.69</v>
      </c>
      <c r="T8" s="17">
        <v>0.35</v>
      </c>
      <c r="U8" s="14">
        <v>1</v>
      </c>
      <c r="V8" s="7">
        <v>4.38</v>
      </c>
      <c r="W8" s="18">
        <v>1.63</v>
      </c>
      <c r="X8" s="5">
        <v>1.1100000000000001</v>
      </c>
      <c r="Y8" s="36">
        <v>0.1</v>
      </c>
      <c r="Z8" s="4">
        <v>1</v>
      </c>
      <c r="AA8" s="15">
        <v>4.4800000000000004</v>
      </c>
      <c r="AB8" s="18">
        <v>2.15</v>
      </c>
      <c r="AC8" s="7">
        <v>2.2599999999999998</v>
      </c>
      <c r="AD8" s="124">
        <v>0.2</v>
      </c>
      <c r="AE8" s="14">
        <v>1</v>
      </c>
    </row>
    <row r="9" spans="1:31">
      <c r="A9" s="10">
        <v>6</v>
      </c>
      <c r="B9" s="17">
        <v>4.38</v>
      </c>
      <c r="C9" s="18">
        <v>1.25</v>
      </c>
      <c r="D9" s="84">
        <v>0</v>
      </c>
      <c r="E9" s="5">
        <v>0</v>
      </c>
      <c r="F9" s="46">
        <v>1</v>
      </c>
      <c r="G9" s="15">
        <v>4</v>
      </c>
      <c r="H9" s="18">
        <v>1.05</v>
      </c>
      <c r="I9" s="13">
        <v>0</v>
      </c>
      <c r="J9" s="36">
        <v>0</v>
      </c>
      <c r="K9" s="14">
        <v>1</v>
      </c>
      <c r="L9" s="7">
        <v>4.47</v>
      </c>
      <c r="M9" s="18">
        <v>2.37</v>
      </c>
      <c r="N9" s="5">
        <v>3.85</v>
      </c>
      <c r="O9" s="36">
        <v>0.35</v>
      </c>
      <c r="P9" s="4">
        <v>1</v>
      </c>
      <c r="Q9" s="15">
        <v>4.3600000000000003</v>
      </c>
      <c r="R9" s="18">
        <v>2.16</v>
      </c>
      <c r="S9" s="116">
        <v>3.72</v>
      </c>
      <c r="T9" s="17">
        <v>0.35</v>
      </c>
      <c r="U9" s="14">
        <v>1</v>
      </c>
      <c r="V9" s="7">
        <v>4.59</v>
      </c>
      <c r="W9" s="18">
        <v>1.7</v>
      </c>
      <c r="X9" s="5">
        <v>1.18</v>
      </c>
      <c r="Y9" s="36">
        <v>0.1</v>
      </c>
      <c r="Z9" s="4">
        <v>1</v>
      </c>
      <c r="AA9" s="15">
        <v>4.46</v>
      </c>
      <c r="AB9" s="18">
        <v>2.12</v>
      </c>
      <c r="AC9" s="7">
        <v>2.25</v>
      </c>
      <c r="AD9" s="124">
        <v>0.2</v>
      </c>
      <c r="AE9" s="14">
        <v>1</v>
      </c>
    </row>
    <row r="10" spans="1:31">
      <c r="A10" s="10">
        <v>7</v>
      </c>
      <c r="B10" s="17">
        <v>4.4000000000000004</v>
      </c>
      <c r="C10" s="18">
        <v>1.25</v>
      </c>
      <c r="D10" s="84">
        <v>0</v>
      </c>
      <c r="E10" s="5">
        <v>0</v>
      </c>
      <c r="F10" s="46">
        <v>1</v>
      </c>
      <c r="G10" s="33">
        <v>4.01</v>
      </c>
      <c r="H10" s="18">
        <v>1.2</v>
      </c>
      <c r="I10" s="13">
        <v>0</v>
      </c>
      <c r="J10" s="36">
        <v>0</v>
      </c>
      <c r="K10" s="14">
        <v>1</v>
      </c>
      <c r="L10" s="7">
        <v>4.29</v>
      </c>
      <c r="M10" s="18">
        <v>2.35</v>
      </c>
      <c r="N10" s="5">
        <v>4.1100000000000003</v>
      </c>
      <c r="O10" s="36">
        <v>0.35</v>
      </c>
      <c r="P10" s="4">
        <v>1</v>
      </c>
      <c r="Q10" s="15">
        <v>4.38</v>
      </c>
      <c r="R10" s="18">
        <v>2.16</v>
      </c>
      <c r="S10" s="116">
        <v>3.23</v>
      </c>
      <c r="T10" s="17">
        <v>0.3</v>
      </c>
      <c r="U10" s="14">
        <v>1</v>
      </c>
      <c r="V10" s="7">
        <v>4.42</v>
      </c>
      <c r="W10" s="18">
        <v>1.82</v>
      </c>
      <c r="X10" s="5">
        <v>2.2200000000000002</v>
      </c>
      <c r="Y10" s="36">
        <v>0.2</v>
      </c>
      <c r="Z10" s="4">
        <v>1</v>
      </c>
      <c r="AA10" s="15">
        <v>4.4800000000000004</v>
      </c>
      <c r="AB10" s="18">
        <v>2.12</v>
      </c>
      <c r="AC10" s="7">
        <v>2.2599999999999998</v>
      </c>
      <c r="AD10" s="124">
        <v>0.2</v>
      </c>
      <c r="AE10" s="14">
        <v>1</v>
      </c>
    </row>
    <row r="11" spans="1:31">
      <c r="A11" s="10">
        <v>8</v>
      </c>
      <c r="B11" s="17">
        <v>4.37</v>
      </c>
      <c r="C11" s="18">
        <v>1.26</v>
      </c>
      <c r="D11" s="84">
        <v>0</v>
      </c>
      <c r="E11" s="5">
        <v>0</v>
      </c>
      <c r="F11" s="46">
        <v>1</v>
      </c>
      <c r="G11" s="15">
        <v>4.03</v>
      </c>
      <c r="H11" s="18">
        <v>1.23</v>
      </c>
      <c r="I11" s="13">
        <v>0</v>
      </c>
      <c r="J11" s="36">
        <v>0</v>
      </c>
      <c r="K11" s="14">
        <v>1</v>
      </c>
      <c r="L11" s="7">
        <v>4.26</v>
      </c>
      <c r="M11" s="18">
        <v>2.31</v>
      </c>
      <c r="N11" s="5">
        <v>4.0599999999999996</v>
      </c>
      <c r="O11" s="36">
        <v>0.4</v>
      </c>
      <c r="P11" s="4">
        <v>1</v>
      </c>
      <c r="Q11" s="15">
        <v>4.3099999999999996</v>
      </c>
      <c r="R11" s="18">
        <v>2.2000000000000002</v>
      </c>
      <c r="S11" s="7">
        <v>3.16</v>
      </c>
      <c r="T11" s="17">
        <v>0.3</v>
      </c>
      <c r="U11" s="14">
        <v>1</v>
      </c>
      <c r="V11" s="7">
        <v>4.42</v>
      </c>
      <c r="W11" s="18">
        <v>1.83</v>
      </c>
      <c r="X11" s="5">
        <v>2.2200000000000002</v>
      </c>
      <c r="Y11" s="36">
        <v>0.2</v>
      </c>
      <c r="Z11" s="4">
        <v>1</v>
      </c>
      <c r="AA11" s="15">
        <v>4.4800000000000004</v>
      </c>
      <c r="AB11" s="18">
        <v>2.12</v>
      </c>
      <c r="AC11" s="7">
        <v>2.2599999999999998</v>
      </c>
      <c r="AD11" s="124">
        <v>0.2</v>
      </c>
      <c r="AE11" s="14">
        <v>1</v>
      </c>
    </row>
    <row r="12" spans="1:31">
      <c r="A12" s="10">
        <v>9</v>
      </c>
      <c r="B12" s="17">
        <v>4.24</v>
      </c>
      <c r="C12" s="18">
        <v>1.1299999999999999</v>
      </c>
      <c r="D12" s="84">
        <v>0</v>
      </c>
      <c r="E12" s="5">
        <v>0</v>
      </c>
      <c r="F12" s="46">
        <v>1</v>
      </c>
      <c r="G12" s="15">
        <v>4</v>
      </c>
      <c r="H12" s="18">
        <v>1.25</v>
      </c>
      <c r="I12" s="13">
        <v>0</v>
      </c>
      <c r="J12" s="36">
        <v>0</v>
      </c>
      <c r="K12" s="14">
        <v>1</v>
      </c>
      <c r="L12" s="7">
        <v>4</v>
      </c>
      <c r="M12" s="18">
        <v>2.2799999999999998</v>
      </c>
      <c r="N12" s="5">
        <v>5.21</v>
      </c>
      <c r="O12" s="36">
        <v>0.6</v>
      </c>
      <c r="P12" s="4">
        <v>1</v>
      </c>
      <c r="Q12" s="15">
        <v>4.3899999999999997</v>
      </c>
      <c r="R12" s="18">
        <v>2.21</v>
      </c>
      <c r="S12" s="116">
        <v>3.24</v>
      </c>
      <c r="T12" s="17">
        <v>0.3</v>
      </c>
      <c r="U12" s="14">
        <v>1</v>
      </c>
      <c r="V12" s="7">
        <v>4.4000000000000004</v>
      </c>
      <c r="W12" s="18">
        <v>1.88</v>
      </c>
      <c r="X12" s="5">
        <v>2.2000000000000002</v>
      </c>
      <c r="Y12" s="36">
        <v>0.2</v>
      </c>
      <c r="Z12" s="4">
        <v>1</v>
      </c>
      <c r="AA12" s="15">
        <v>4.54</v>
      </c>
      <c r="AB12" s="18">
        <v>2.14</v>
      </c>
      <c r="AC12" s="7">
        <v>2.2999999999999998</v>
      </c>
      <c r="AD12" s="124">
        <v>0.2</v>
      </c>
      <c r="AE12" s="14">
        <v>1</v>
      </c>
    </row>
    <row r="13" spans="1:31">
      <c r="A13" s="10">
        <v>10</v>
      </c>
      <c r="B13" s="17">
        <v>4.1500000000000004</v>
      </c>
      <c r="C13" s="18">
        <v>1.05</v>
      </c>
      <c r="D13" s="84">
        <v>0</v>
      </c>
      <c r="E13" s="5">
        <v>0</v>
      </c>
      <c r="F13" s="46">
        <v>1</v>
      </c>
      <c r="G13" s="33">
        <v>3.99</v>
      </c>
      <c r="H13" s="18">
        <v>1.24</v>
      </c>
      <c r="I13" s="13">
        <v>0</v>
      </c>
      <c r="J13" s="36">
        <v>0</v>
      </c>
      <c r="K13" s="14">
        <v>1</v>
      </c>
      <c r="L13" s="7">
        <v>3.99</v>
      </c>
      <c r="M13" s="18">
        <v>2.2200000000000002</v>
      </c>
      <c r="N13" s="5">
        <v>5.18</v>
      </c>
      <c r="O13" s="36">
        <v>0.6</v>
      </c>
      <c r="P13" s="4">
        <v>1</v>
      </c>
      <c r="Q13" s="15">
        <v>4.3899999999999997</v>
      </c>
      <c r="R13" s="18">
        <v>2.21</v>
      </c>
      <c r="S13" s="116">
        <v>3.24</v>
      </c>
      <c r="T13" s="17">
        <v>0.3</v>
      </c>
      <c r="U13" s="14">
        <v>1</v>
      </c>
      <c r="V13" s="7">
        <v>4.34</v>
      </c>
      <c r="W13" s="18">
        <v>1.89</v>
      </c>
      <c r="X13" s="5">
        <v>2.16</v>
      </c>
      <c r="Y13" s="36">
        <v>0.2</v>
      </c>
      <c r="Z13" s="4">
        <v>1</v>
      </c>
      <c r="AA13" s="15">
        <v>4.42</v>
      </c>
      <c r="AB13" s="18">
        <v>2.1800000000000002</v>
      </c>
      <c r="AC13" s="7">
        <v>2.2200000000000002</v>
      </c>
      <c r="AD13" s="124">
        <v>0.2</v>
      </c>
      <c r="AE13" s="14">
        <v>1</v>
      </c>
    </row>
    <row r="14" spans="1:31">
      <c r="A14" s="10">
        <v>11</v>
      </c>
      <c r="B14" s="17">
        <v>4.1100000000000003</v>
      </c>
      <c r="C14" s="18">
        <v>0.98</v>
      </c>
      <c r="D14" s="84">
        <v>0</v>
      </c>
      <c r="E14" s="5">
        <v>0</v>
      </c>
      <c r="F14" s="46">
        <v>1</v>
      </c>
      <c r="G14" s="15">
        <v>4.12</v>
      </c>
      <c r="H14" s="18">
        <v>1.3</v>
      </c>
      <c r="I14" s="13">
        <v>0</v>
      </c>
      <c r="J14" s="36">
        <v>0</v>
      </c>
      <c r="K14" s="14">
        <v>1</v>
      </c>
      <c r="L14" s="7">
        <v>3.5</v>
      </c>
      <c r="M14" s="18">
        <v>2.21</v>
      </c>
      <c r="N14" s="5">
        <v>3.65</v>
      </c>
      <c r="O14" s="36">
        <v>0.6</v>
      </c>
      <c r="P14" s="4">
        <v>1</v>
      </c>
      <c r="Q14" s="15">
        <v>4.4000000000000004</v>
      </c>
      <c r="R14" s="18">
        <v>2.1800000000000002</v>
      </c>
      <c r="S14" s="116">
        <v>3.25</v>
      </c>
      <c r="T14" s="17">
        <v>0.3</v>
      </c>
      <c r="U14" s="14">
        <v>1</v>
      </c>
      <c r="V14" s="7">
        <v>4.28</v>
      </c>
      <c r="W14" s="18">
        <v>1.88</v>
      </c>
      <c r="X14" s="5">
        <v>2.12</v>
      </c>
      <c r="Y14" s="36">
        <v>0.2</v>
      </c>
      <c r="Z14" s="4">
        <v>1</v>
      </c>
      <c r="AA14" s="15">
        <v>4.46</v>
      </c>
      <c r="AB14" s="18">
        <v>2.2000000000000002</v>
      </c>
      <c r="AC14" s="7">
        <v>2.25</v>
      </c>
      <c r="AD14" s="124">
        <v>0.2</v>
      </c>
      <c r="AE14" s="14">
        <v>1</v>
      </c>
    </row>
    <row r="15" spans="1:31">
      <c r="A15" s="10">
        <v>12</v>
      </c>
      <c r="B15" s="17">
        <v>4.03</v>
      </c>
      <c r="C15" s="18">
        <v>0.9</v>
      </c>
      <c r="D15" s="84">
        <v>0</v>
      </c>
      <c r="E15" s="5">
        <v>0</v>
      </c>
      <c r="F15" s="46">
        <v>1</v>
      </c>
      <c r="G15" s="33">
        <v>4.08</v>
      </c>
      <c r="H15" s="18">
        <v>1.3</v>
      </c>
      <c r="I15" s="13">
        <v>0</v>
      </c>
      <c r="J15" s="36">
        <v>0</v>
      </c>
      <c r="K15" s="14">
        <v>1</v>
      </c>
      <c r="L15" s="7">
        <v>3.95</v>
      </c>
      <c r="M15" s="18">
        <v>2.2200000000000002</v>
      </c>
      <c r="N15" s="5">
        <v>5.07</v>
      </c>
      <c r="O15" s="36">
        <v>0.6</v>
      </c>
      <c r="P15" s="4">
        <v>1</v>
      </c>
      <c r="Q15" s="15">
        <v>4.32</v>
      </c>
      <c r="R15" s="18">
        <v>2.1800000000000002</v>
      </c>
      <c r="S15" s="116">
        <v>3.66</v>
      </c>
      <c r="T15" s="17">
        <v>0.35</v>
      </c>
      <c r="U15" s="14">
        <v>1</v>
      </c>
      <c r="V15" s="7">
        <v>4.3499999999999996</v>
      </c>
      <c r="W15" s="18">
        <v>1.82</v>
      </c>
      <c r="X15" s="5">
        <v>1.64</v>
      </c>
      <c r="Y15" s="36">
        <v>0.15</v>
      </c>
      <c r="Z15" s="4">
        <v>1</v>
      </c>
      <c r="AA15" s="15">
        <v>4.46</v>
      </c>
      <c r="AB15" s="18">
        <v>2.1800000000000002</v>
      </c>
      <c r="AC15" s="7">
        <v>2.25</v>
      </c>
      <c r="AD15" s="124">
        <v>0.2</v>
      </c>
      <c r="AE15" s="14">
        <v>1</v>
      </c>
    </row>
    <row r="16" spans="1:31">
      <c r="A16" s="10">
        <v>13</v>
      </c>
      <c r="B16" s="17">
        <v>4.04</v>
      </c>
      <c r="C16" s="18">
        <v>0.82</v>
      </c>
      <c r="D16" s="84">
        <v>0</v>
      </c>
      <c r="E16" s="5">
        <v>0</v>
      </c>
      <c r="F16" s="46">
        <v>1</v>
      </c>
      <c r="G16" s="33">
        <v>4.1100000000000003</v>
      </c>
      <c r="H16" s="18">
        <v>1.43</v>
      </c>
      <c r="I16" s="13">
        <v>0</v>
      </c>
      <c r="J16" s="36">
        <v>0</v>
      </c>
      <c r="K16" s="14">
        <v>1</v>
      </c>
      <c r="L16" s="7">
        <v>3.65</v>
      </c>
      <c r="M16" s="18">
        <v>2.14</v>
      </c>
      <c r="N16" s="5">
        <v>3</v>
      </c>
      <c r="O16" s="36">
        <v>0.4</v>
      </c>
      <c r="P16" s="4">
        <v>1</v>
      </c>
      <c r="Q16" s="15">
        <v>4.32</v>
      </c>
      <c r="R16" s="18">
        <v>2.13</v>
      </c>
      <c r="S16" s="7">
        <v>1.62</v>
      </c>
      <c r="T16" s="17">
        <v>0.15</v>
      </c>
      <c r="U16" s="14">
        <v>1</v>
      </c>
      <c r="V16" s="7">
        <v>4.3099999999999996</v>
      </c>
      <c r="W16" s="18">
        <v>1.78</v>
      </c>
      <c r="X16" s="5">
        <v>1.62</v>
      </c>
      <c r="Y16" s="36">
        <v>0.15</v>
      </c>
      <c r="Z16" s="4">
        <v>1</v>
      </c>
      <c r="AA16" s="15">
        <v>4.4400000000000004</v>
      </c>
      <c r="AB16" s="18">
        <v>2.1800000000000002</v>
      </c>
      <c r="AC16" s="7">
        <v>2.23</v>
      </c>
      <c r="AD16" s="124">
        <v>0.2</v>
      </c>
      <c r="AE16" s="14">
        <v>1</v>
      </c>
    </row>
    <row r="17" spans="1:31">
      <c r="A17" s="10">
        <v>14</v>
      </c>
      <c r="B17" s="17">
        <v>4</v>
      </c>
      <c r="C17" s="18">
        <v>0.77</v>
      </c>
      <c r="D17" s="84">
        <v>0</v>
      </c>
      <c r="E17" s="5">
        <v>0</v>
      </c>
      <c r="F17" s="46">
        <v>1</v>
      </c>
      <c r="G17" s="33">
        <v>4.07</v>
      </c>
      <c r="H17" s="18">
        <v>1.5</v>
      </c>
      <c r="I17" s="13">
        <v>0</v>
      </c>
      <c r="J17" s="36">
        <v>0</v>
      </c>
      <c r="K17" s="14">
        <v>1</v>
      </c>
      <c r="L17" s="7">
        <v>3.65</v>
      </c>
      <c r="M17" s="18">
        <v>2.11</v>
      </c>
      <c r="N17" s="5">
        <v>3</v>
      </c>
      <c r="O17" s="36">
        <v>0.4</v>
      </c>
      <c r="P17" s="4">
        <v>1</v>
      </c>
      <c r="Q17" s="15">
        <v>4.4000000000000004</v>
      </c>
      <c r="R17" s="18">
        <v>2.1</v>
      </c>
      <c r="S17" s="7">
        <v>2.2000000000000002</v>
      </c>
      <c r="T17" s="17">
        <v>0.2</v>
      </c>
      <c r="U17" s="14">
        <v>1</v>
      </c>
      <c r="V17" s="7">
        <v>4.3099999999999996</v>
      </c>
      <c r="W17" s="18">
        <v>1.76</v>
      </c>
      <c r="X17" s="5">
        <v>1.62</v>
      </c>
      <c r="Y17" s="36">
        <v>0.15</v>
      </c>
      <c r="Z17" s="4">
        <v>1</v>
      </c>
      <c r="AA17" s="15">
        <v>4.4800000000000004</v>
      </c>
      <c r="AB17" s="18">
        <v>0.24</v>
      </c>
      <c r="AC17" s="7">
        <v>0</v>
      </c>
      <c r="AD17" s="41">
        <v>0.35</v>
      </c>
      <c r="AE17" s="14">
        <v>1</v>
      </c>
    </row>
    <row r="18" spans="1:31">
      <c r="A18" s="10">
        <v>15</v>
      </c>
      <c r="B18" s="17">
        <v>3.95</v>
      </c>
      <c r="C18" s="18">
        <v>0.74</v>
      </c>
      <c r="D18" s="84">
        <v>0</v>
      </c>
      <c r="E18" s="5">
        <v>0</v>
      </c>
      <c r="F18" s="46">
        <v>1</v>
      </c>
      <c r="G18" s="15">
        <v>4.0999999999999996</v>
      </c>
      <c r="H18" s="18">
        <v>1.52</v>
      </c>
      <c r="I18" s="13">
        <v>0</v>
      </c>
      <c r="J18" s="36">
        <v>0</v>
      </c>
      <c r="K18" s="14">
        <v>1</v>
      </c>
      <c r="L18" s="7">
        <v>3.75</v>
      </c>
      <c r="M18" s="18">
        <v>2.04</v>
      </c>
      <c r="N18" s="5">
        <v>3.2</v>
      </c>
      <c r="O18" s="36">
        <v>0.4</v>
      </c>
      <c r="P18" s="4">
        <v>1</v>
      </c>
      <c r="Q18" s="15">
        <v>4.4000000000000004</v>
      </c>
      <c r="R18" s="18">
        <v>2.1</v>
      </c>
      <c r="S18" s="116">
        <v>2.73</v>
      </c>
      <c r="T18" s="17">
        <v>0.25</v>
      </c>
      <c r="U18" s="14">
        <v>1</v>
      </c>
      <c r="V18" s="7">
        <v>4.42</v>
      </c>
      <c r="W18" s="18">
        <v>1.7</v>
      </c>
      <c r="X18" s="5">
        <v>1.68</v>
      </c>
      <c r="Y18" s="36">
        <v>0.15</v>
      </c>
      <c r="Z18" s="4">
        <v>1</v>
      </c>
      <c r="AA18" s="15">
        <v>4.4000000000000004</v>
      </c>
      <c r="AB18" s="18">
        <v>2.14</v>
      </c>
      <c r="AC18" s="7">
        <v>1.67</v>
      </c>
      <c r="AD18" s="41">
        <v>0.15</v>
      </c>
      <c r="AE18" s="14">
        <v>1</v>
      </c>
    </row>
    <row r="19" spans="1:31">
      <c r="A19" s="10">
        <v>16</v>
      </c>
      <c r="B19" s="17">
        <v>3.95</v>
      </c>
      <c r="C19" s="18">
        <v>0.74</v>
      </c>
      <c r="D19" s="84">
        <v>0</v>
      </c>
      <c r="E19" s="5">
        <v>0</v>
      </c>
      <c r="F19" s="46">
        <v>1</v>
      </c>
      <c r="G19" s="33">
        <v>4.0199999999999996</v>
      </c>
      <c r="H19" s="18">
        <v>1.5</v>
      </c>
      <c r="I19" s="13">
        <v>0</v>
      </c>
      <c r="J19" s="36">
        <v>0</v>
      </c>
      <c r="K19" s="14">
        <v>1</v>
      </c>
      <c r="L19" s="7">
        <v>3.5</v>
      </c>
      <c r="M19" s="18">
        <v>1.99</v>
      </c>
      <c r="N19" s="5">
        <v>2.67</v>
      </c>
      <c r="O19" s="36">
        <v>0.4</v>
      </c>
      <c r="P19" s="4">
        <v>1</v>
      </c>
      <c r="Q19" s="15">
        <v>4.3</v>
      </c>
      <c r="R19" s="18">
        <v>2.02</v>
      </c>
      <c r="S19" s="7">
        <v>2.64</v>
      </c>
      <c r="T19" s="17">
        <v>0.25</v>
      </c>
      <c r="U19" s="14">
        <v>1</v>
      </c>
      <c r="V19" s="7">
        <v>4.33</v>
      </c>
      <c r="W19" s="18">
        <v>1.71</v>
      </c>
      <c r="X19" s="5">
        <v>1.64</v>
      </c>
      <c r="Y19" s="36">
        <v>0.15</v>
      </c>
      <c r="Z19" s="4">
        <v>1</v>
      </c>
      <c r="AA19" s="15">
        <v>4.4800000000000004</v>
      </c>
      <c r="AB19" s="18">
        <v>2.21</v>
      </c>
      <c r="AC19" s="7">
        <v>1.71</v>
      </c>
      <c r="AD19" s="41">
        <v>0.15</v>
      </c>
      <c r="AE19" s="14">
        <v>1</v>
      </c>
    </row>
    <row r="20" spans="1:31">
      <c r="A20" s="10">
        <v>17</v>
      </c>
      <c r="B20" s="17">
        <v>3.91</v>
      </c>
      <c r="C20" s="18">
        <v>0.73</v>
      </c>
      <c r="D20" s="84">
        <v>0</v>
      </c>
      <c r="E20" s="5">
        <v>0</v>
      </c>
      <c r="F20" s="46">
        <v>1</v>
      </c>
      <c r="G20" s="33">
        <v>4.04</v>
      </c>
      <c r="H20" s="18">
        <v>1.57</v>
      </c>
      <c r="I20" s="13">
        <v>0</v>
      </c>
      <c r="J20" s="36">
        <v>0</v>
      </c>
      <c r="K20" s="14">
        <v>1</v>
      </c>
      <c r="L20" s="7">
        <v>3.85</v>
      </c>
      <c r="M20" s="18">
        <v>1.75</v>
      </c>
      <c r="N20" s="5">
        <v>0.91</v>
      </c>
      <c r="O20" s="36">
        <v>0.1</v>
      </c>
      <c r="P20" s="4">
        <v>1</v>
      </c>
      <c r="Q20" s="15">
        <v>4.2</v>
      </c>
      <c r="R20" s="18">
        <v>1.92</v>
      </c>
      <c r="S20" s="7">
        <v>2.5499999999999998</v>
      </c>
      <c r="T20" s="17">
        <v>0.25</v>
      </c>
      <c r="U20" s="14">
        <v>1</v>
      </c>
      <c r="V20" s="7">
        <v>4.3600000000000003</v>
      </c>
      <c r="W20" s="18">
        <v>1.76</v>
      </c>
      <c r="X20" s="5">
        <v>2.1800000000000002</v>
      </c>
      <c r="Y20" s="36">
        <v>0.2</v>
      </c>
      <c r="Z20" s="4">
        <v>1</v>
      </c>
      <c r="AA20" s="15">
        <v>4.53</v>
      </c>
      <c r="AB20" s="18">
        <v>2.25</v>
      </c>
      <c r="AC20" s="7">
        <v>1.73</v>
      </c>
      <c r="AD20" s="41">
        <v>0.15</v>
      </c>
      <c r="AE20" s="14">
        <v>1</v>
      </c>
    </row>
    <row r="21" spans="1:31">
      <c r="A21" s="10">
        <v>18</v>
      </c>
      <c r="B21" s="17">
        <v>3.82</v>
      </c>
      <c r="C21" s="18">
        <v>0.72</v>
      </c>
      <c r="D21" s="84">
        <v>0</v>
      </c>
      <c r="E21" s="5">
        <v>0</v>
      </c>
      <c r="F21" s="46">
        <v>1</v>
      </c>
      <c r="G21" s="15">
        <v>4.16</v>
      </c>
      <c r="H21" s="18">
        <v>1.63</v>
      </c>
      <c r="I21" s="13">
        <v>0</v>
      </c>
      <c r="J21" s="36">
        <v>0</v>
      </c>
      <c r="K21" s="14">
        <v>1</v>
      </c>
      <c r="L21" s="7">
        <v>4</v>
      </c>
      <c r="M21" s="18">
        <v>1.69</v>
      </c>
      <c r="N21" s="5">
        <v>1.44</v>
      </c>
      <c r="O21" s="36">
        <v>0.15</v>
      </c>
      <c r="P21" s="4">
        <v>1</v>
      </c>
      <c r="Q21" s="15">
        <v>4.34</v>
      </c>
      <c r="R21" s="18">
        <v>1.84</v>
      </c>
      <c r="S21" s="7">
        <v>2.16</v>
      </c>
      <c r="T21" s="17">
        <v>0.2</v>
      </c>
      <c r="U21" s="14">
        <v>1</v>
      </c>
      <c r="V21" s="7">
        <v>4.32</v>
      </c>
      <c r="W21" s="18">
        <v>1.84</v>
      </c>
      <c r="X21" s="5">
        <v>2.15</v>
      </c>
      <c r="Y21" s="36">
        <v>0.2</v>
      </c>
      <c r="Z21" s="4">
        <v>1</v>
      </c>
      <c r="AA21" s="15">
        <v>4.3099999999999996</v>
      </c>
      <c r="AB21" s="18">
        <v>2.2999999999999998</v>
      </c>
      <c r="AC21" s="7">
        <v>1.62</v>
      </c>
      <c r="AD21" s="41">
        <v>0.15</v>
      </c>
      <c r="AE21" s="14">
        <v>1</v>
      </c>
    </row>
    <row r="22" spans="1:31">
      <c r="A22" s="10">
        <v>19</v>
      </c>
      <c r="B22" s="17">
        <v>3.66</v>
      </c>
      <c r="C22" s="18">
        <v>0.72</v>
      </c>
      <c r="D22" s="84">
        <v>0</v>
      </c>
      <c r="E22" s="5">
        <v>0</v>
      </c>
      <c r="F22" s="46">
        <v>1</v>
      </c>
      <c r="G22" s="15">
        <v>4.5</v>
      </c>
      <c r="H22" s="18">
        <v>1.6</v>
      </c>
      <c r="I22" s="13">
        <v>0</v>
      </c>
      <c r="J22" s="36">
        <v>0</v>
      </c>
      <c r="K22" s="14">
        <v>1</v>
      </c>
      <c r="L22" s="7">
        <v>4.13</v>
      </c>
      <c r="M22" s="18">
        <v>1.64</v>
      </c>
      <c r="N22" s="7">
        <v>0.52</v>
      </c>
      <c r="O22" s="36">
        <v>0.05</v>
      </c>
      <c r="P22" s="4">
        <v>1</v>
      </c>
      <c r="Q22" s="15">
        <v>4.3499999999999996</v>
      </c>
      <c r="R22" s="18">
        <v>1.73</v>
      </c>
      <c r="S22" s="7">
        <v>1.64</v>
      </c>
      <c r="T22" s="17">
        <v>0.15</v>
      </c>
      <c r="U22" s="14">
        <v>1</v>
      </c>
      <c r="V22" s="7">
        <v>4.32</v>
      </c>
      <c r="W22" s="18">
        <v>1.86</v>
      </c>
      <c r="X22" s="5">
        <v>2.15</v>
      </c>
      <c r="Y22" s="36">
        <v>0.2</v>
      </c>
      <c r="Z22" s="4">
        <v>1</v>
      </c>
      <c r="AA22" s="15">
        <v>4.4400000000000004</v>
      </c>
      <c r="AB22" s="18">
        <v>2.3199999999999998</v>
      </c>
      <c r="AC22" s="116">
        <v>1.69</v>
      </c>
      <c r="AD22" s="41">
        <v>0.15</v>
      </c>
      <c r="AE22" s="14">
        <v>1</v>
      </c>
    </row>
    <row r="23" spans="1:31">
      <c r="A23" s="10">
        <v>20</v>
      </c>
      <c r="B23" s="17">
        <v>3.58</v>
      </c>
      <c r="C23" s="18">
        <v>0.72</v>
      </c>
      <c r="D23" s="84">
        <v>0</v>
      </c>
      <c r="E23" s="5">
        <v>0</v>
      </c>
      <c r="F23" s="46">
        <v>1</v>
      </c>
      <c r="G23" s="15">
        <v>4.45</v>
      </c>
      <c r="H23" s="18">
        <v>1.7</v>
      </c>
      <c r="I23" s="7">
        <v>1.1399999999999999</v>
      </c>
      <c r="J23" s="17">
        <v>0.1</v>
      </c>
      <c r="K23" s="14">
        <v>1</v>
      </c>
      <c r="L23" s="7">
        <v>4.08</v>
      </c>
      <c r="M23" s="18">
        <v>1.76</v>
      </c>
      <c r="N23" s="7">
        <v>3.34</v>
      </c>
      <c r="O23" s="36">
        <v>0.35</v>
      </c>
      <c r="P23" s="4">
        <v>1</v>
      </c>
      <c r="Q23" s="15">
        <v>4.3099999999999996</v>
      </c>
      <c r="R23" s="18">
        <v>1.76</v>
      </c>
      <c r="S23" s="7">
        <v>1.0900000000000001</v>
      </c>
      <c r="T23" s="12">
        <v>0.1</v>
      </c>
      <c r="U23" s="14">
        <v>1</v>
      </c>
      <c r="V23" s="7">
        <v>4.3099999999999996</v>
      </c>
      <c r="W23" s="18">
        <v>1.86</v>
      </c>
      <c r="X23" s="5">
        <v>2.14</v>
      </c>
      <c r="Y23" s="36">
        <v>0.2</v>
      </c>
      <c r="Z23" s="4">
        <v>1</v>
      </c>
      <c r="AA23" s="15">
        <v>4.4400000000000004</v>
      </c>
      <c r="AB23" s="18">
        <v>2.2999999999999998</v>
      </c>
      <c r="AC23" s="7">
        <v>1.69</v>
      </c>
      <c r="AD23" s="41">
        <v>0.15</v>
      </c>
      <c r="AE23" s="14">
        <v>1</v>
      </c>
    </row>
    <row r="24" spans="1:31">
      <c r="A24" s="10">
        <v>21</v>
      </c>
      <c r="B24" s="17">
        <v>3.58</v>
      </c>
      <c r="C24" s="18">
        <v>0.72</v>
      </c>
      <c r="D24" s="84">
        <v>0</v>
      </c>
      <c r="E24" s="5">
        <v>0</v>
      </c>
      <c r="F24" s="46">
        <v>1</v>
      </c>
      <c r="G24" s="33">
        <v>4.4800000000000004</v>
      </c>
      <c r="H24" s="18">
        <v>1.81</v>
      </c>
      <c r="I24" s="7">
        <v>3.86</v>
      </c>
      <c r="J24" s="17">
        <v>0.35</v>
      </c>
      <c r="K24" s="14">
        <v>1</v>
      </c>
      <c r="L24" s="7">
        <v>3.9</v>
      </c>
      <c r="M24" s="18">
        <v>1.7</v>
      </c>
      <c r="N24" s="7">
        <v>3.2</v>
      </c>
      <c r="O24" s="36">
        <v>0.35</v>
      </c>
      <c r="P24" s="4">
        <v>1</v>
      </c>
      <c r="Q24" s="15">
        <v>4.2</v>
      </c>
      <c r="R24" s="18">
        <v>1.82</v>
      </c>
      <c r="S24" s="7">
        <v>1.05</v>
      </c>
      <c r="T24" s="12">
        <v>0.1</v>
      </c>
      <c r="U24" s="14">
        <v>1</v>
      </c>
      <c r="V24" s="7">
        <v>4.3</v>
      </c>
      <c r="W24" s="18">
        <v>1.88</v>
      </c>
      <c r="X24" s="5">
        <v>2.13</v>
      </c>
      <c r="Y24" s="36">
        <v>0.2</v>
      </c>
      <c r="Z24" s="4">
        <v>1</v>
      </c>
      <c r="AA24" s="15">
        <v>4.38</v>
      </c>
      <c r="AB24" s="18">
        <v>2.2999999999999998</v>
      </c>
      <c r="AC24" s="7">
        <v>1.66</v>
      </c>
      <c r="AD24" s="41">
        <v>0.15</v>
      </c>
      <c r="AE24" s="14">
        <v>1</v>
      </c>
    </row>
    <row r="25" spans="1:31">
      <c r="A25" s="10">
        <v>22</v>
      </c>
      <c r="B25" s="17">
        <v>3.61</v>
      </c>
      <c r="C25" s="18">
        <v>0.72</v>
      </c>
      <c r="D25" s="84">
        <v>0</v>
      </c>
      <c r="E25" s="5">
        <v>0</v>
      </c>
      <c r="F25" s="46">
        <v>1</v>
      </c>
      <c r="G25" s="15">
        <v>4.4000000000000004</v>
      </c>
      <c r="H25" s="18">
        <v>1.9</v>
      </c>
      <c r="I25" s="116">
        <v>3.77</v>
      </c>
      <c r="J25" s="17">
        <v>0.35</v>
      </c>
      <c r="K25" s="14">
        <v>1</v>
      </c>
      <c r="L25" s="7">
        <v>4.2</v>
      </c>
      <c r="M25" s="18">
        <v>1.63</v>
      </c>
      <c r="N25" s="7">
        <v>2.5499999999999998</v>
      </c>
      <c r="O25" s="36">
        <v>0.25</v>
      </c>
      <c r="P25" s="4">
        <v>1</v>
      </c>
      <c r="Q25" s="15">
        <v>4.4800000000000004</v>
      </c>
      <c r="R25" s="18">
        <v>1.95</v>
      </c>
      <c r="S25" s="116">
        <v>1.1499999999999999</v>
      </c>
      <c r="T25" s="12">
        <v>0.1</v>
      </c>
      <c r="U25" s="14">
        <v>1</v>
      </c>
      <c r="V25" s="75">
        <v>4.32</v>
      </c>
      <c r="W25" s="18">
        <v>1.9</v>
      </c>
      <c r="X25" s="5">
        <v>2.15</v>
      </c>
      <c r="Y25" s="36">
        <v>0.2</v>
      </c>
      <c r="Z25" s="4">
        <v>1</v>
      </c>
      <c r="AA25" s="15">
        <v>4.5</v>
      </c>
      <c r="AB25" s="18">
        <v>2.2999999999999998</v>
      </c>
      <c r="AC25" s="7">
        <v>1.72</v>
      </c>
      <c r="AD25" s="41">
        <v>0.15</v>
      </c>
      <c r="AE25" s="14">
        <v>1</v>
      </c>
    </row>
    <row r="26" spans="1:31">
      <c r="A26" s="10">
        <v>23</v>
      </c>
      <c r="B26" s="17">
        <v>3.58</v>
      </c>
      <c r="C26" s="18">
        <v>0.74</v>
      </c>
      <c r="D26" s="84">
        <v>0</v>
      </c>
      <c r="E26" s="5">
        <v>0</v>
      </c>
      <c r="F26" s="46">
        <v>1</v>
      </c>
      <c r="G26" s="33">
        <v>4.42</v>
      </c>
      <c r="H26" s="18">
        <v>1.98</v>
      </c>
      <c r="I26" s="116">
        <v>4.79</v>
      </c>
      <c r="J26" s="17">
        <v>0.45</v>
      </c>
      <c r="K26" s="14">
        <v>1</v>
      </c>
      <c r="L26" s="7">
        <v>4.07</v>
      </c>
      <c r="M26" s="18">
        <v>1.65</v>
      </c>
      <c r="N26" s="7">
        <v>2.4300000000000002</v>
      </c>
      <c r="O26" s="36">
        <v>0.25</v>
      </c>
      <c r="P26" s="4">
        <v>1</v>
      </c>
      <c r="Q26" s="15">
        <v>4.3499999999999996</v>
      </c>
      <c r="R26" s="18">
        <v>2.0499999999999998</v>
      </c>
      <c r="S26" s="7">
        <v>2.17</v>
      </c>
      <c r="T26" s="17">
        <v>0.2</v>
      </c>
      <c r="U26" s="14">
        <v>1</v>
      </c>
      <c r="V26" s="7">
        <v>4.33</v>
      </c>
      <c r="W26" s="18">
        <v>1.92</v>
      </c>
      <c r="X26" s="5">
        <v>1.63</v>
      </c>
      <c r="Y26" s="36">
        <v>0.15</v>
      </c>
      <c r="Z26" s="4">
        <v>1</v>
      </c>
      <c r="AA26" s="15">
        <v>4.38</v>
      </c>
      <c r="AB26" s="18">
        <v>2.29</v>
      </c>
      <c r="AC26" s="7">
        <v>1.66</v>
      </c>
      <c r="AD26" s="41">
        <v>0.15</v>
      </c>
      <c r="AE26" s="14">
        <v>1</v>
      </c>
    </row>
    <row r="27" spans="1:31">
      <c r="A27" s="10">
        <v>24</v>
      </c>
      <c r="B27" s="17">
        <v>3.55</v>
      </c>
      <c r="C27" s="18">
        <v>0.74</v>
      </c>
      <c r="D27" s="84">
        <v>0</v>
      </c>
      <c r="E27" s="5">
        <v>0</v>
      </c>
      <c r="F27" s="46">
        <v>1</v>
      </c>
      <c r="G27" s="33">
        <v>4.46</v>
      </c>
      <c r="H27" s="18">
        <v>2.0299999999999998</v>
      </c>
      <c r="I27" s="116">
        <v>4.8600000000000003</v>
      </c>
      <c r="J27" s="17">
        <v>0.45</v>
      </c>
      <c r="K27" s="14">
        <v>1</v>
      </c>
      <c r="L27" s="7">
        <v>4.18</v>
      </c>
      <c r="M27" s="18">
        <v>1.63</v>
      </c>
      <c r="N27" s="7">
        <v>2.5299999999999998</v>
      </c>
      <c r="O27" s="36">
        <v>0.25</v>
      </c>
      <c r="P27" s="4">
        <v>1</v>
      </c>
      <c r="Q27" s="15">
        <v>4.4800000000000004</v>
      </c>
      <c r="R27" s="18">
        <v>2.0499999999999998</v>
      </c>
      <c r="S27" s="7">
        <v>0.57999999999999996</v>
      </c>
      <c r="T27" s="17">
        <v>0.05</v>
      </c>
      <c r="U27" s="14">
        <v>1</v>
      </c>
      <c r="V27" s="7">
        <v>4.33</v>
      </c>
      <c r="W27" s="18">
        <v>1.92</v>
      </c>
      <c r="X27" s="5">
        <v>1.63</v>
      </c>
      <c r="Y27" s="36">
        <v>0.15</v>
      </c>
      <c r="Z27" s="4">
        <v>1</v>
      </c>
      <c r="AA27" s="15">
        <v>4.3600000000000003</v>
      </c>
      <c r="AB27" s="18">
        <v>2.33</v>
      </c>
      <c r="AC27" s="7">
        <v>1.1100000000000001</v>
      </c>
      <c r="AD27" s="41">
        <v>0.1</v>
      </c>
      <c r="AE27" s="14">
        <v>1</v>
      </c>
    </row>
    <row r="28" spans="1:31">
      <c r="A28" s="10">
        <v>25</v>
      </c>
      <c r="B28" s="17">
        <v>3.54</v>
      </c>
      <c r="C28" s="18">
        <v>0.74</v>
      </c>
      <c r="D28" s="84">
        <v>0</v>
      </c>
      <c r="E28" s="5">
        <v>0</v>
      </c>
      <c r="F28" s="46">
        <v>1</v>
      </c>
      <c r="G28" s="33">
        <v>4.5199999999999996</v>
      </c>
      <c r="H28" s="18">
        <v>2.39</v>
      </c>
      <c r="I28" s="116">
        <v>8.3000000000000007</v>
      </c>
      <c r="J28" s="17">
        <v>0.8</v>
      </c>
      <c r="K28" s="14">
        <v>1</v>
      </c>
      <c r="L28" s="7">
        <v>4.2</v>
      </c>
      <c r="M28" s="18">
        <v>1.6</v>
      </c>
      <c r="N28" s="7">
        <v>2.5499999999999998</v>
      </c>
      <c r="O28" s="36">
        <v>0.25</v>
      </c>
      <c r="P28" s="4">
        <v>1</v>
      </c>
      <c r="Q28" s="15">
        <v>4.4000000000000004</v>
      </c>
      <c r="R28" s="18">
        <v>2.04</v>
      </c>
      <c r="S28" s="7">
        <v>1.67</v>
      </c>
      <c r="T28" s="17">
        <v>0.15</v>
      </c>
      <c r="U28" s="14">
        <v>1</v>
      </c>
      <c r="V28" s="7">
        <v>4.38</v>
      </c>
      <c r="W28" s="18">
        <v>1.92</v>
      </c>
      <c r="X28" s="5">
        <v>1.66</v>
      </c>
      <c r="Y28" s="36">
        <v>0.15</v>
      </c>
      <c r="Z28" s="4">
        <v>1</v>
      </c>
      <c r="AA28" s="15">
        <v>4.46</v>
      </c>
      <c r="AB28" s="18">
        <v>2.36</v>
      </c>
      <c r="AC28" s="7">
        <v>1.1399999999999999</v>
      </c>
      <c r="AD28" s="41">
        <v>0.1</v>
      </c>
      <c r="AE28" s="14">
        <v>1</v>
      </c>
    </row>
    <row r="29" spans="1:31">
      <c r="A29" s="10">
        <v>26</v>
      </c>
      <c r="B29" s="17">
        <v>3.54</v>
      </c>
      <c r="C29" s="18">
        <v>0.74</v>
      </c>
      <c r="D29" s="84">
        <v>0</v>
      </c>
      <c r="E29" s="5">
        <v>0</v>
      </c>
      <c r="F29" s="46">
        <v>1</v>
      </c>
      <c r="G29" s="15">
        <v>4.49</v>
      </c>
      <c r="H29" s="18">
        <v>2.5099999999999998</v>
      </c>
      <c r="I29" s="116">
        <v>6.38</v>
      </c>
      <c r="J29" s="17">
        <v>0.6</v>
      </c>
      <c r="K29" s="14">
        <v>1</v>
      </c>
      <c r="L29" s="7">
        <v>4.25</v>
      </c>
      <c r="M29" s="18">
        <v>1.54</v>
      </c>
      <c r="N29" s="7">
        <v>2.1</v>
      </c>
      <c r="O29" s="36">
        <v>0.2</v>
      </c>
      <c r="P29" s="4">
        <v>1</v>
      </c>
      <c r="Q29" s="15">
        <v>3.7</v>
      </c>
      <c r="R29" s="18">
        <v>2.1</v>
      </c>
      <c r="S29" s="7">
        <v>4.05</v>
      </c>
      <c r="T29" s="17">
        <v>0.55000000000000004</v>
      </c>
      <c r="U29" s="14">
        <v>1</v>
      </c>
      <c r="V29" s="7">
        <v>4.3099999999999996</v>
      </c>
      <c r="W29" s="18">
        <v>1.93</v>
      </c>
      <c r="X29" s="5">
        <v>1.62</v>
      </c>
      <c r="Y29" s="36">
        <v>0.15</v>
      </c>
      <c r="Z29" s="4">
        <v>1</v>
      </c>
      <c r="AA29" s="15">
        <v>4.47</v>
      </c>
      <c r="AB29" s="18">
        <v>2.4</v>
      </c>
      <c r="AC29" s="7">
        <v>1.1399999999999999</v>
      </c>
      <c r="AD29" s="41">
        <v>0.1</v>
      </c>
      <c r="AE29" s="14">
        <v>1</v>
      </c>
    </row>
    <row r="30" spans="1:31">
      <c r="A30" s="10">
        <v>27</v>
      </c>
      <c r="B30" s="17">
        <v>3.58</v>
      </c>
      <c r="C30" s="18">
        <v>0.74</v>
      </c>
      <c r="D30" s="84">
        <v>0</v>
      </c>
      <c r="E30" s="5">
        <v>0</v>
      </c>
      <c r="F30" s="46">
        <v>1</v>
      </c>
      <c r="G30" s="15">
        <v>4.43</v>
      </c>
      <c r="H30" s="18">
        <v>2.5099999999999998</v>
      </c>
      <c r="I30" s="7">
        <v>6.25</v>
      </c>
      <c r="J30" s="17">
        <v>0.6</v>
      </c>
      <c r="K30" s="14">
        <v>1</v>
      </c>
      <c r="L30" s="7">
        <v>4.4000000000000004</v>
      </c>
      <c r="M30" s="18">
        <v>1.48</v>
      </c>
      <c r="N30" s="7">
        <v>1.67</v>
      </c>
      <c r="O30" s="36">
        <v>0.15</v>
      </c>
      <c r="P30" s="4">
        <v>1</v>
      </c>
      <c r="Q30" s="15">
        <v>4.2</v>
      </c>
      <c r="R30" s="18">
        <v>2.0499999999999998</v>
      </c>
      <c r="S30" s="7">
        <v>2.5499999999999998</v>
      </c>
      <c r="T30" s="17">
        <v>0.25</v>
      </c>
      <c r="U30" s="14">
        <v>1</v>
      </c>
      <c r="V30" s="7">
        <v>4.46</v>
      </c>
      <c r="W30" s="18">
        <v>1.92</v>
      </c>
      <c r="X30" s="5">
        <v>1.1399999999999999</v>
      </c>
      <c r="Y30" s="36">
        <v>0.1</v>
      </c>
      <c r="Z30" s="4">
        <v>1</v>
      </c>
      <c r="AA30" s="15">
        <v>4.4800000000000004</v>
      </c>
      <c r="AB30" s="18">
        <v>2.44</v>
      </c>
      <c r="AC30" s="7">
        <v>1.1499999999999999</v>
      </c>
      <c r="AD30" s="41">
        <v>0.1</v>
      </c>
      <c r="AE30" s="14">
        <v>1</v>
      </c>
    </row>
    <row r="31" spans="1:31">
      <c r="A31" s="10">
        <v>28</v>
      </c>
      <c r="B31" s="17">
        <v>3.62</v>
      </c>
      <c r="C31" s="18">
        <v>0.73</v>
      </c>
      <c r="D31" s="84">
        <v>0</v>
      </c>
      <c r="E31" s="5">
        <v>0</v>
      </c>
      <c r="F31" s="46">
        <v>1</v>
      </c>
      <c r="G31" s="15">
        <v>4.49</v>
      </c>
      <c r="H31" s="18">
        <v>2.56</v>
      </c>
      <c r="I31" s="7">
        <v>6.38</v>
      </c>
      <c r="J31" s="17">
        <v>0.6</v>
      </c>
      <c r="K31" s="14">
        <v>1</v>
      </c>
      <c r="L31" s="7">
        <v>4.4000000000000004</v>
      </c>
      <c r="M31" s="18">
        <v>1.48</v>
      </c>
      <c r="N31" s="7">
        <v>1.67</v>
      </c>
      <c r="O31" s="36">
        <v>0.15</v>
      </c>
      <c r="P31" s="4">
        <v>1</v>
      </c>
      <c r="Q31" s="15">
        <v>3.9</v>
      </c>
      <c r="R31" s="18">
        <v>2.0499999999999998</v>
      </c>
      <c r="S31" s="7">
        <v>3.08</v>
      </c>
      <c r="T31" s="17">
        <v>0.35</v>
      </c>
      <c r="U31" s="14">
        <v>1</v>
      </c>
      <c r="V31" s="7">
        <v>4.49</v>
      </c>
      <c r="W31" s="18">
        <v>1.94</v>
      </c>
      <c r="X31" s="5">
        <v>1.1499999999999999</v>
      </c>
      <c r="Y31" s="36">
        <v>0.1</v>
      </c>
      <c r="Z31" s="4">
        <v>1</v>
      </c>
      <c r="AA31" s="15">
        <v>4.4800000000000004</v>
      </c>
      <c r="AB31" s="18">
        <v>2.48</v>
      </c>
      <c r="AC31" s="7">
        <v>1.1499999999999999</v>
      </c>
      <c r="AD31" s="41">
        <v>0.1</v>
      </c>
      <c r="AE31" s="14">
        <v>1</v>
      </c>
    </row>
    <row r="32" spans="1:31">
      <c r="A32" s="10">
        <v>29</v>
      </c>
      <c r="B32" s="17">
        <v>3.62</v>
      </c>
      <c r="C32" s="18">
        <v>0.74</v>
      </c>
      <c r="D32" s="84">
        <v>0</v>
      </c>
      <c r="E32" s="5">
        <v>0</v>
      </c>
      <c r="F32" s="46">
        <v>1</v>
      </c>
      <c r="G32" s="15">
        <v>4.43</v>
      </c>
      <c r="H32" s="18">
        <v>2.58</v>
      </c>
      <c r="I32" s="7">
        <v>6.25</v>
      </c>
      <c r="J32" s="17">
        <v>0.6</v>
      </c>
      <c r="K32" s="14">
        <v>1</v>
      </c>
      <c r="L32" s="7">
        <v>4.4000000000000004</v>
      </c>
      <c r="M32" s="18">
        <v>1.44</v>
      </c>
      <c r="N32" s="7">
        <v>1.67</v>
      </c>
      <c r="O32" s="36">
        <v>0.15</v>
      </c>
      <c r="P32" s="4">
        <v>1</v>
      </c>
      <c r="Q32" s="15">
        <v>3.92</v>
      </c>
      <c r="R32" s="18">
        <v>2.02</v>
      </c>
      <c r="S32" s="7">
        <v>2.7</v>
      </c>
      <c r="T32" s="17">
        <v>0.3</v>
      </c>
      <c r="U32" s="14">
        <v>1</v>
      </c>
      <c r="V32" s="7">
        <v>4.4400000000000004</v>
      </c>
      <c r="W32" s="18">
        <v>2.04</v>
      </c>
      <c r="X32" s="5">
        <v>1.69</v>
      </c>
      <c r="Y32" s="36">
        <v>0.15</v>
      </c>
      <c r="Z32" s="4">
        <v>1</v>
      </c>
      <c r="AA32" s="15">
        <v>4.43</v>
      </c>
      <c r="AB32" s="18">
        <v>2.5</v>
      </c>
      <c r="AC32" s="7">
        <v>1.1299999999999999</v>
      </c>
      <c r="AD32" s="41">
        <v>0.1</v>
      </c>
      <c r="AE32" s="14">
        <v>1</v>
      </c>
    </row>
    <row r="33" spans="1:31">
      <c r="A33" s="10">
        <v>30</v>
      </c>
      <c r="B33" s="17">
        <v>3.62</v>
      </c>
      <c r="C33" s="18">
        <v>0.73</v>
      </c>
      <c r="D33" s="84">
        <v>0</v>
      </c>
      <c r="E33" s="5">
        <v>0</v>
      </c>
      <c r="F33" s="46">
        <v>1</v>
      </c>
      <c r="G33" s="33">
        <v>4.3499999999999996</v>
      </c>
      <c r="H33" s="18">
        <v>2.5299999999999998</v>
      </c>
      <c r="I33" s="7">
        <v>4.2</v>
      </c>
      <c r="J33" s="17">
        <v>0.4</v>
      </c>
      <c r="K33" s="14">
        <v>1</v>
      </c>
      <c r="L33" s="7">
        <v>4.3899999999999997</v>
      </c>
      <c r="M33" s="18">
        <v>1.41</v>
      </c>
      <c r="N33" s="7">
        <v>1.66</v>
      </c>
      <c r="O33" s="36">
        <v>0.15</v>
      </c>
      <c r="P33" s="4">
        <v>1</v>
      </c>
      <c r="Q33" s="15">
        <v>4.38</v>
      </c>
      <c r="R33" s="18">
        <v>1.94</v>
      </c>
      <c r="S33" s="7">
        <v>1.66</v>
      </c>
      <c r="T33" s="17">
        <v>0.15</v>
      </c>
      <c r="U33" s="14">
        <v>1</v>
      </c>
      <c r="V33" s="7">
        <v>4.38</v>
      </c>
      <c r="W33" s="18">
        <v>2.1</v>
      </c>
      <c r="X33" s="5">
        <v>1.66</v>
      </c>
      <c r="Y33" s="36">
        <v>0.15</v>
      </c>
      <c r="Z33" s="4">
        <v>1</v>
      </c>
      <c r="AA33" s="15">
        <v>4.43</v>
      </c>
      <c r="AB33" s="18">
        <v>2.5</v>
      </c>
      <c r="AC33" s="7">
        <v>1.1299999999999999</v>
      </c>
      <c r="AD33" s="41">
        <v>0.1</v>
      </c>
      <c r="AE33" s="14">
        <v>1</v>
      </c>
    </row>
    <row r="34" spans="1:31" ht="22" thickBot="1">
      <c r="A34" s="71">
        <v>31</v>
      </c>
      <c r="B34" s="72"/>
      <c r="C34" s="73"/>
      <c r="D34" s="74"/>
      <c r="E34" s="75"/>
      <c r="F34" s="74"/>
      <c r="G34" s="76">
        <v>4.4800000000000004</v>
      </c>
      <c r="H34" s="73">
        <v>2.5</v>
      </c>
      <c r="I34" s="81">
        <v>4.38</v>
      </c>
      <c r="J34" s="17">
        <v>0.4</v>
      </c>
      <c r="K34" s="14">
        <v>1</v>
      </c>
      <c r="L34" s="75"/>
      <c r="M34" s="79"/>
      <c r="N34" s="75"/>
      <c r="O34" s="80"/>
      <c r="P34" s="75"/>
      <c r="Q34" s="76">
        <v>4.28</v>
      </c>
      <c r="R34" s="79">
        <v>1.9</v>
      </c>
      <c r="S34" s="81">
        <v>1.6</v>
      </c>
      <c r="T34" s="72">
        <v>0.15</v>
      </c>
      <c r="U34" s="14">
        <v>1</v>
      </c>
      <c r="V34" s="75">
        <v>4.41</v>
      </c>
      <c r="W34" s="73">
        <v>2.16</v>
      </c>
      <c r="X34" s="5">
        <v>2.74</v>
      </c>
      <c r="Y34" s="36">
        <v>0.25</v>
      </c>
      <c r="Z34" s="4">
        <v>1</v>
      </c>
      <c r="AA34" s="76"/>
      <c r="AB34" s="73"/>
      <c r="AC34" s="81"/>
      <c r="AD34" s="82"/>
      <c r="AE34" s="78"/>
    </row>
    <row r="35" spans="1:31" ht="22" thickBot="1">
      <c r="A35" s="93" t="s">
        <v>6</v>
      </c>
      <c r="B35" s="136">
        <f>SUM(B4:B34)</f>
        <v>118.15</v>
      </c>
      <c r="C35" s="95">
        <f>SUM(C4:C34)</f>
        <v>28.409999999999986</v>
      </c>
      <c r="D35" s="137">
        <f>SUM(D4:D34)</f>
        <v>1.1499999999999999</v>
      </c>
      <c r="E35" s="97"/>
      <c r="F35" s="98"/>
      <c r="G35" s="138">
        <f>SUM(G4:G34)</f>
        <v>130.47999999999996</v>
      </c>
      <c r="H35" s="95">
        <f>SUM(H4:H34)</f>
        <v>49.98</v>
      </c>
      <c r="I35" s="139">
        <f>SUM(I4:I34)</f>
        <v>60.560000000000009</v>
      </c>
      <c r="J35" s="101"/>
      <c r="K35" s="102"/>
      <c r="L35" s="119">
        <f>SUM(L4:L34)</f>
        <v>123.66000000000003</v>
      </c>
      <c r="M35" s="95">
        <f>SUM(M4:M34)</f>
        <v>58.739999999999995</v>
      </c>
      <c r="N35" s="100">
        <f>SUM(N4:N34)</f>
        <v>90.82</v>
      </c>
      <c r="O35" s="101"/>
      <c r="P35" s="97"/>
      <c r="Q35" s="138">
        <f>SUM(Q4:Q34)</f>
        <v>133.38000000000002</v>
      </c>
      <c r="R35" s="95">
        <f>SUM(R4:R34)</f>
        <v>61.629999999999995</v>
      </c>
      <c r="S35" s="139">
        <f>SUM(S4:S34)</f>
        <v>75.929999999999993</v>
      </c>
      <c r="T35" s="101"/>
      <c r="U35" s="103"/>
      <c r="V35" s="119">
        <f>SUM(V4:V34)</f>
        <v>135.37999999999997</v>
      </c>
      <c r="W35" s="95">
        <f>SUM(W4:W34)</f>
        <v>57.180000000000007</v>
      </c>
      <c r="X35" s="100">
        <f>SUM(X4:X34)</f>
        <v>53.63</v>
      </c>
      <c r="Y35" s="101"/>
      <c r="Z35" s="104"/>
      <c r="AA35" s="138">
        <f>SUM(AA4:AA34)</f>
        <v>133.56</v>
      </c>
      <c r="AB35" s="140">
        <f>SUM(AB4:AB34)</f>
        <v>65.639999999999986</v>
      </c>
      <c r="AC35" s="139">
        <f>SUM(AC4:AC34)</f>
        <v>52.389999999999986</v>
      </c>
      <c r="AD35" s="105"/>
      <c r="AE35" s="103"/>
    </row>
    <row r="36" spans="1:31">
      <c r="A36" s="83" t="s">
        <v>9</v>
      </c>
      <c r="B36" s="21">
        <f>AVERAGE(B4:B34)</f>
        <v>3.9383333333333335</v>
      </c>
      <c r="C36" s="22">
        <f t="shared" ref="C36:D36" si="0">AVERAGE(C4:C34)</f>
        <v>0.94699999999999951</v>
      </c>
      <c r="D36" s="84">
        <f t="shared" si="0"/>
        <v>3.833333333333333E-2</v>
      </c>
      <c r="E36" s="85"/>
      <c r="F36" s="23"/>
      <c r="G36" s="148">
        <f>AVERAGE(G4:G34)</f>
        <v>4.2090322580645152</v>
      </c>
      <c r="H36" s="149">
        <f t="shared" ref="H36:I36" si="1">AVERAGE(H4:H34)</f>
        <v>1.6122580645161289</v>
      </c>
      <c r="I36" s="150">
        <f t="shared" si="1"/>
        <v>1.9535483870967745</v>
      </c>
      <c r="J36" s="88"/>
      <c r="K36" s="89"/>
      <c r="L36" s="87">
        <f>AVERAGE(L4:L34)</f>
        <v>4.1220000000000008</v>
      </c>
      <c r="M36" s="22">
        <f t="shared" ref="M36:N36" si="2">AVERAGE(M4:M34)</f>
        <v>1.9579999999999997</v>
      </c>
      <c r="N36" s="87">
        <f t="shared" si="2"/>
        <v>3.027333333333333</v>
      </c>
      <c r="O36" s="88"/>
      <c r="P36" s="85"/>
      <c r="Q36" s="148">
        <f>AVERAGE(Q4:Q34)</f>
        <v>4.3025806451612914</v>
      </c>
      <c r="R36" s="149">
        <f t="shared" ref="R36:S36" si="3">AVERAGE(R4:R34)</f>
        <v>1.988064516129032</v>
      </c>
      <c r="S36" s="150">
        <f t="shared" si="3"/>
        <v>2.4493548387096773</v>
      </c>
      <c r="T36" s="88"/>
      <c r="U36" s="90"/>
      <c r="V36" s="150">
        <f>AVERAGE(V4:V34)</f>
        <v>4.3670967741935476</v>
      </c>
      <c r="W36" s="149">
        <f t="shared" ref="W36:X36" si="4">AVERAGE(W4:W34)</f>
        <v>1.8445161290322583</v>
      </c>
      <c r="X36" s="150">
        <f t="shared" si="4"/>
        <v>1.73</v>
      </c>
      <c r="Y36" s="88"/>
      <c r="Z36" s="91"/>
      <c r="AA36" s="86">
        <f>AVERAGE(AA4:AA34)</f>
        <v>4.452</v>
      </c>
      <c r="AB36" s="22">
        <f t="shared" ref="AB36:AC36" si="5">AVERAGE(AB4:AB34)</f>
        <v>2.1879999999999997</v>
      </c>
      <c r="AC36" s="87">
        <f t="shared" si="5"/>
        <v>1.7463333333333328</v>
      </c>
      <c r="AD36" s="92"/>
      <c r="AE36" s="90"/>
    </row>
    <row r="37" spans="1:31">
      <c r="A37" s="11" t="s">
        <v>7</v>
      </c>
      <c r="B37" s="17">
        <f>MAX(B4:B34)</f>
        <v>4.47</v>
      </c>
      <c r="C37" s="18">
        <f t="shared" ref="C37:D37" si="6">MAX(C4:C34)</f>
        <v>1.53</v>
      </c>
      <c r="D37" s="20">
        <f t="shared" si="6"/>
        <v>0.57999999999999996</v>
      </c>
      <c r="E37" s="6"/>
      <c r="F37" s="19"/>
      <c r="G37" s="15">
        <f>MAX(G4:G34)</f>
        <v>4.5199999999999996</v>
      </c>
      <c r="H37" s="18">
        <f t="shared" ref="H37:I37" si="7">MAX(H4:H34)</f>
        <v>2.58</v>
      </c>
      <c r="I37" s="116">
        <f t="shared" si="7"/>
        <v>8.3000000000000007</v>
      </c>
      <c r="J37" s="38"/>
      <c r="K37" s="16"/>
      <c r="L37" s="7">
        <f>MAX(L4:L34)</f>
        <v>4.4800000000000004</v>
      </c>
      <c r="M37" s="18">
        <f t="shared" ref="M37:N37" si="8">MAX(M4:M34)</f>
        <v>2.48</v>
      </c>
      <c r="N37" s="7">
        <f t="shared" si="8"/>
        <v>5.21</v>
      </c>
      <c r="O37" s="38"/>
      <c r="P37" s="6"/>
      <c r="Q37" s="15">
        <f>MAX(Q4:Q34)</f>
        <v>4.4800000000000004</v>
      </c>
      <c r="R37" s="18">
        <f t="shared" ref="R37:S37" si="9">MAX(R4:R34)</f>
        <v>2.21</v>
      </c>
      <c r="S37" s="116">
        <f t="shared" si="9"/>
        <v>4.05</v>
      </c>
      <c r="T37" s="38"/>
      <c r="U37" s="34"/>
      <c r="V37" s="7">
        <f>MAX(V4:V34)</f>
        <v>4.59</v>
      </c>
      <c r="W37" s="18">
        <f t="shared" ref="W37:X37" si="10">MAX(W4:W34)</f>
        <v>2.16</v>
      </c>
      <c r="X37" s="116">
        <f t="shared" si="10"/>
        <v>2.74</v>
      </c>
      <c r="Y37" s="38"/>
      <c r="Z37" s="8"/>
      <c r="AA37" s="15">
        <f>MAX(AA4:AA34)</f>
        <v>4.54</v>
      </c>
      <c r="AB37" s="18">
        <f t="shared" ref="AB37:AC37" si="11">MAX(AB4:AB34)</f>
        <v>2.5</v>
      </c>
      <c r="AC37" s="116">
        <f t="shared" si="11"/>
        <v>2.2999999999999998</v>
      </c>
      <c r="AD37" s="42"/>
      <c r="AE37" s="34"/>
    </row>
    <row r="38" spans="1:31" ht="22" thickBot="1">
      <c r="A38" s="47" t="s">
        <v>8</v>
      </c>
      <c r="B38" s="48">
        <f>MIN(B4:B34)</f>
        <v>3.54</v>
      </c>
      <c r="C38" s="49">
        <f t="shared" ref="C38:D38" si="12">MIN(C4:C34)</f>
        <v>0.72</v>
      </c>
      <c r="D38" s="50">
        <f t="shared" si="12"/>
        <v>0</v>
      </c>
      <c r="E38" s="51"/>
      <c r="F38" s="52"/>
      <c r="G38" s="144">
        <f>MIN(G4:G34)</f>
        <v>3.65</v>
      </c>
      <c r="H38" s="145">
        <f t="shared" ref="H38:I38" si="13">MIN(H4:H34)</f>
        <v>0.73</v>
      </c>
      <c r="I38" s="146">
        <f t="shared" si="13"/>
        <v>0</v>
      </c>
      <c r="J38" s="55"/>
      <c r="K38" s="56"/>
      <c r="L38" s="54">
        <f>MIN(L4:L34)</f>
        <v>3.5</v>
      </c>
      <c r="M38" s="49">
        <f t="shared" ref="M38:N38" si="14">MIN(M4:M34)</f>
        <v>1.41</v>
      </c>
      <c r="N38" s="54">
        <f t="shared" si="14"/>
        <v>0.52</v>
      </c>
      <c r="O38" s="55"/>
      <c r="P38" s="51"/>
      <c r="Q38" s="53">
        <f>MIN(Q4:Q34)</f>
        <v>3.7</v>
      </c>
      <c r="R38" s="151">
        <f t="shared" ref="R38:S38" si="15">MIN(R4:R34)</f>
        <v>1.4</v>
      </c>
      <c r="S38" s="54">
        <f t="shared" si="15"/>
        <v>0.57999999999999996</v>
      </c>
      <c r="T38" s="55"/>
      <c r="U38" s="57"/>
      <c r="V38" s="54">
        <f>MIN(V4:V34)</f>
        <v>4.28</v>
      </c>
      <c r="W38" s="49">
        <f t="shared" ref="W38:X38" si="16">MIN(W4:W34)</f>
        <v>1.63</v>
      </c>
      <c r="X38" s="54">
        <f t="shared" si="16"/>
        <v>1.08</v>
      </c>
      <c r="Y38" s="55"/>
      <c r="Z38" s="58"/>
      <c r="AA38" s="53">
        <f>MIN(AA4:AA34)</f>
        <v>4.3099999999999996</v>
      </c>
      <c r="AB38" s="49">
        <f t="shared" ref="AB38:AC38" si="17">MIN(AB4:AB34)</f>
        <v>0.24</v>
      </c>
      <c r="AC38" s="54">
        <f t="shared" si="17"/>
        <v>0</v>
      </c>
      <c r="AD38" s="59"/>
      <c r="AE38" s="57"/>
    </row>
    <row r="39" spans="1:31">
      <c r="I39" s="2"/>
    </row>
  </sheetData>
  <mergeCells count="8">
    <mergeCell ref="A1:AE1"/>
    <mergeCell ref="A2:A3"/>
    <mergeCell ref="B2:F2"/>
    <mergeCell ref="G2:K2"/>
    <mergeCell ref="L2:P2"/>
    <mergeCell ref="Q2:U2"/>
    <mergeCell ref="V2:Z2"/>
    <mergeCell ref="AA2:AE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selection sqref="A1:XFD1048576"/>
    </sheetView>
  </sheetViews>
  <sheetFormatPr baseColWidth="10" defaultColWidth="8.83203125" defaultRowHeight="21" x14ac:dyDescent="0"/>
  <cols>
    <col min="1" max="1" width="3.6640625" style="3" customWidth="1"/>
    <col min="2" max="2" width="4.83203125" style="2" customWidth="1"/>
    <col min="3" max="5" width="4.83203125" style="1" customWidth="1"/>
    <col min="6" max="6" width="2.83203125" style="1" customWidth="1"/>
    <col min="7" max="10" width="4.83203125" style="1" customWidth="1"/>
    <col min="11" max="11" width="3" style="1" customWidth="1"/>
    <col min="12" max="15" width="4.83203125" style="1" customWidth="1"/>
    <col min="16" max="16" width="2.83203125" style="1" customWidth="1"/>
    <col min="17" max="20" width="4.83203125" style="1" customWidth="1"/>
    <col min="21" max="21" width="2.6640625" style="1" customWidth="1"/>
    <col min="22" max="25" width="4.83203125" style="1" customWidth="1"/>
    <col min="26" max="26" width="2.6640625" style="1" customWidth="1"/>
    <col min="27" max="30" width="4.83203125" style="1" customWidth="1"/>
    <col min="31" max="31" width="2.6640625" style="1" customWidth="1"/>
    <col min="32" max="16384" width="8.83203125" style="1"/>
  </cols>
  <sheetData>
    <row r="1" spans="1:31" ht="22" thickBot="1">
      <c r="A1" s="155" t="s">
        <v>43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</row>
    <row r="2" spans="1:31">
      <c r="A2" s="160" t="s">
        <v>10</v>
      </c>
      <c r="B2" s="162" t="s">
        <v>22</v>
      </c>
      <c r="C2" s="162"/>
      <c r="D2" s="162"/>
      <c r="E2" s="162"/>
      <c r="F2" s="162"/>
      <c r="G2" s="163" t="s">
        <v>17</v>
      </c>
      <c r="H2" s="162"/>
      <c r="I2" s="162"/>
      <c r="J2" s="162"/>
      <c r="K2" s="164"/>
      <c r="L2" s="162" t="s">
        <v>18</v>
      </c>
      <c r="M2" s="162"/>
      <c r="N2" s="162"/>
      <c r="O2" s="162"/>
      <c r="P2" s="162"/>
      <c r="Q2" s="163" t="s">
        <v>34</v>
      </c>
      <c r="R2" s="162"/>
      <c r="S2" s="162"/>
      <c r="T2" s="162"/>
      <c r="U2" s="164"/>
      <c r="V2" s="162" t="s">
        <v>35</v>
      </c>
      <c r="W2" s="162"/>
      <c r="X2" s="162"/>
      <c r="Y2" s="162"/>
      <c r="Z2" s="162"/>
      <c r="AA2" s="163" t="s">
        <v>36</v>
      </c>
      <c r="AB2" s="162"/>
      <c r="AC2" s="162"/>
      <c r="AD2" s="162"/>
      <c r="AE2" s="164"/>
    </row>
    <row r="3" spans="1:31" ht="22" thickBot="1">
      <c r="A3" s="161"/>
      <c r="B3" s="31" t="s">
        <v>0</v>
      </c>
      <c r="C3" s="25" t="s">
        <v>1</v>
      </c>
      <c r="D3" s="29" t="s">
        <v>2</v>
      </c>
      <c r="E3" s="35" t="s">
        <v>3</v>
      </c>
      <c r="F3" s="27" t="s">
        <v>4</v>
      </c>
      <c r="G3" s="31" t="s">
        <v>0</v>
      </c>
      <c r="H3" s="25" t="s">
        <v>1</v>
      </c>
      <c r="I3" s="29" t="s">
        <v>2</v>
      </c>
      <c r="J3" s="35" t="s">
        <v>3</v>
      </c>
      <c r="K3" s="30" t="s">
        <v>4</v>
      </c>
      <c r="L3" s="28" t="s">
        <v>0</v>
      </c>
      <c r="M3" s="25" t="s">
        <v>1</v>
      </c>
      <c r="N3" s="29" t="s">
        <v>2</v>
      </c>
      <c r="O3" s="35" t="s">
        <v>3</v>
      </c>
      <c r="P3" s="27" t="s">
        <v>4</v>
      </c>
      <c r="Q3" s="31" t="s">
        <v>0</v>
      </c>
      <c r="R3" s="25" t="s">
        <v>1</v>
      </c>
      <c r="S3" s="29" t="s">
        <v>2</v>
      </c>
      <c r="T3" s="35" t="s">
        <v>3</v>
      </c>
      <c r="U3" s="30" t="s">
        <v>4</v>
      </c>
      <c r="V3" s="28" t="s">
        <v>0</v>
      </c>
      <c r="W3" s="25" t="s">
        <v>1</v>
      </c>
      <c r="X3" s="29" t="s">
        <v>2</v>
      </c>
      <c r="Y3" s="35" t="s">
        <v>3</v>
      </c>
      <c r="Z3" s="27" t="s">
        <v>4</v>
      </c>
      <c r="AA3" s="31" t="s">
        <v>0</v>
      </c>
      <c r="AB3" s="25" t="s">
        <v>1</v>
      </c>
      <c r="AC3" s="29" t="s">
        <v>2</v>
      </c>
      <c r="AD3" s="35" t="s">
        <v>3</v>
      </c>
      <c r="AE3" s="30" t="s">
        <v>4</v>
      </c>
    </row>
    <row r="4" spans="1:31">
      <c r="A4" s="9">
        <v>1</v>
      </c>
      <c r="B4" s="7">
        <v>4.4400000000000004</v>
      </c>
      <c r="C4" s="43">
        <v>2.5299999999999998</v>
      </c>
      <c r="D4" s="116">
        <v>1.1299999999999999</v>
      </c>
      <c r="E4" s="36">
        <v>0.1</v>
      </c>
      <c r="F4" s="60">
        <v>1</v>
      </c>
      <c r="G4" s="32">
        <v>4.7</v>
      </c>
      <c r="H4" s="43">
        <v>3.63</v>
      </c>
      <c r="I4" s="13">
        <v>0</v>
      </c>
      <c r="J4" s="17">
        <v>0</v>
      </c>
      <c r="K4" s="14">
        <v>1</v>
      </c>
      <c r="L4" s="13">
        <v>4.6399999999999997</v>
      </c>
      <c r="M4" s="43">
        <v>3.06</v>
      </c>
      <c r="N4" s="13">
        <v>0</v>
      </c>
      <c r="O4" s="36">
        <v>0</v>
      </c>
      <c r="P4" s="60">
        <v>1</v>
      </c>
      <c r="Q4" s="12">
        <v>4.68</v>
      </c>
      <c r="R4" s="43">
        <v>2.2000000000000002</v>
      </c>
      <c r="S4" s="13">
        <v>2.97</v>
      </c>
      <c r="T4" s="39">
        <v>0.25</v>
      </c>
      <c r="U4" s="14">
        <v>1</v>
      </c>
      <c r="V4" s="13"/>
      <c r="W4" s="43"/>
      <c r="X4" s="13"/>
      <c r="Y4" s="17">
        <v>0</v>
      </c>
      <c r="Z4" s="60">
        <v>1</v>
      </c>
      <c r="AA4" s="12"/>
      <c r="AB4" s="43"/>
      <c r="AC4" s="13"/>
      <c r="AD4" s="17">
        <v>0</v>
      </c>
      <c r="AE4" s="14">
        <v>1</v>
      </c>
    </row>
    <row r="5" spans="1:31">
      <c r="A5" s="10">
        <v>2</v>
      </c>
      <c r="B5" s="7">
        <v>4.4400000000000004</v>
      </c>
      <c r="C5" s="18">
        <v>2.58</v>
      </c>
      <c r="D5" s="116">
        <v>1.1299999999999999</v>
      </c>
      <c r="E5" s="17">
        <v>0.1</v>
      </c>
      <c r="F5" s="60">
        <v>1</v>
      </c>
      <c r="G5" s="33">
        <v>4.72</v>
      </c>
      <c r="H5" s="18">
        <v>3.64</v>
      </c>
      <c r="I5" s="13">
        <v>0</v>
      </c>
      <c r="J5" s="17">
        <v>0</v>
      </c>
      <c r="K5" s="14">
        <v>1</v>
      </c>
      <c r="L5" s="13">
        <v>4.6399999999999997</v>
      </c>
      <c r="M5" s="18">
        <v>3.02</v>
      </c>
      <c r="N5" s="13">
        <v>0</v>
      </c>
      <c r="O5" s="36">
        <v>0</v>
      </c>
      <c r="P5" s="60">
        <v>1</v>
      </c>
      <c r="Q5" s="15">
        <v>4.7</v>
      </c>
      <c r="R5" s="18">
        <v>2.16</v>
      </c>
      <c r="S5" s="7">
        <v>2.41</v>
      </c>
      <c r="T5" s="39">
        <v>0.2</v>
      </c>
      <c r="U5" s="16">
        <v>1</v>
      </c>
      <c r="V5" s="7"/>
      <c r="W5" s="18"/>
      <c r="X5" s="7"/>
      <c r="Y5" s="17">
        <v>0</v>
      </c>
      <c r="Z5" s="6">
        <v>1</v>
      </c>
      <c r="AA5" s="15"/>
      <c r="AB5" s="18"/>
      <c r="AC5" s="7"/>
      <c r="AD5" s="17">
        <v>0</v>
      </c>
      <c r="AE5" s="16">
        <v>1</v>
      </c>
    </row>
    <row r="6" spans="1:31">
      <c r="A6" s="10">
        <v>3</v>
      </c>
      <c r="B6" s="7">
        <v>4.5</v>
      </c>
      <c r="C6" s="18">
        <v>2.6</v>
      </c>
      <c r="D6" s="116">
        <v>1.1499999999999999</v>
      </c>
      <c r="E6" s="17">
        <v>0.1</v>
      </c>
      <c r="F6" s="60">
        <v>1</v>
      </c>
      <c r="G6" s="33">
        <v>4.72</v>
      </c>
      <c r="H6" s="18">
        <v>3.64</v>
      </c>
      <c r="I6" s="13">
        <v>0</v>
      </c>
      <c r="J6" s="17">
        <v>0</v>
      </c>
      <c r="K6" s="14">
        <v>1</v>
      </c>
      <c r="L6" s="7">
        <v>4.68</v>
      </c>
      <c r="M6" s="18">
        <v>2.98</v>
      </c>
      <c r="N6" s="13">
        <v>0</v>
      </c>
      <c r="O6" s="36">
        <v>0</v>
      </c>
      <c r="P6" s="60">
        <v>1</v>
      </c>
      <c r="Q6" s="15">
        <v>4.63</v>
      </c>
      <c r="R6" s="18">
        <v>2.13</v>
      </c>
      <c r="S6" s="7">
        <v>2.36</v>
      </c>
      <c r="T6" s="39">
        <v>0.2</v>
      </c>
      <c r="U6" s="16">
        <v>1</v>
      </c>
      <c r="V6" s="7"/>
      <c r="W6" s="18"/>
      <c r="X6" s="7"/>
      <c r="Y6" s="17">
        <v>0</v>
      </c>
      <c r="Z6" s="6">
        <v>1</v>
      </c>
      <c r="AA6" s="15"/>
      <c r="AB6" s="18"/>
      <c r="AC6" s="7"/>
      <c r="AD6" s="17">
        <v>0</v>
      </c>
      <c r="AE6" s="16">
        <v>1</v>
      </c>
    </row>
    <row r="7" spans="1:31">
      <c r="A7" s="10">
        <v>4</v>
      </c>
      <c r="B7" s="7">
        <v>4.43</v>
      </c>
      <c r="C7" s="18">
        <v>2.65</v>
      </c>
      <c r="D7" s="116">
        <v>1.68</v>
      </c>
      <c r="E7" s="17">
        <v>0.15</v>
      </c>
      <c r="F7" s="60">
        <v>1</v>
      </c>
      <c r="G7" s="33">
        <v>4.54</v>
      </c>
      <c r="H7" s="18">
        <v>3.64</v>
      </c>
      <c r="I7" s="13">
        <v>0</v>
      </c>
      <c r="J7" s="17">
        <v>0</v>
      </c>
      <c r="K7" s="14">
        <v>1</v>
      </c>
      <c r="L7" s="7">
        <v>4.63</v>
      </c>
      <c r="M7" s="18">
        <v>2.98</v>
      </c>
      <c r="N7" s="13">
        <v>0</v>
      </c>
      <c r="O7" s="36">
        <v>0</v>
      </c>
      <c r="P7" s="60">
        <v>1</v>
      </c>
      <c r="Q7" s="15">
        <v>4.72</v>
      </c>
      <c r="R7" s="18">
        <v>2</v>
      </c>
      <c r="S7" s="7">
        <v>2.42</v>
      </c>
      <c r="T7" s="39">
        <v>0.2</v>
      </c>
      <c r="U7" s="16">
        <v>1</v>
      </c>
      <c r="V7" s="7"/>
      <c r="W7" s="18"/>
      <c r="X7" s="7"/>
      <c r="Y7" s="17">
        <v>0</v>
      </c>
      <c r="Z7" s="6">
        <v>1</v>
      </c>
      <c r="AA7" s="15"/>
      <c r="AB7" s="18"/>
      <c r="AC7" s="7"/>
      <c r="AD7" s="17">
        <v>0</v>
      </c>
      <c r="AE7" s="16">
        <v>1</v>
      </c>
    </row>
    <row r="8" spans="1:31">
      <c r="A8" s="10">
        <v>5</v>
      </c>
      <c r="B8" s="7">
        <v>4.41</v>
      </c>
      <c r="C8" s="18">
        <v>2.74</v>
      </c>
      <c r="D8" s="116">
        <v>1.67</v>
      </c>
      <c r="E8" s="38">
        <v>0.15</v>
      </c>
      <c r="F8" s="60">
        <v>1</v>
      </c>
      <c r="G8" s="33">
        <v>4.63</v>
      </c>
      <c r="H8" s="18">
        <v>3.66</v>
      </c>
      <c r="I8" s="13">
        <v>0</v>
      </c>
      <c r="J8" s="17">
        <v>0</v>
      </c>
      <c r="K8" s="14">
        <v>1</v>
      </c>
      <c r="L8" s="7">
        <v>4.5999999999999996</v>
      </c>
      <c r="M8" s="18">
        <v>2.93</v>
      </c>
      <c r="N8" s="13">
        <v>0</v>
      </c>
      <c r="O8" s="36">
        <v>0</v>
      </c>
      <c r="P8" s="60">
        <v>1</v>
      </c>
      <c r="Q8" s="15">
        <v>4.63</v>
      </c>
      <c r="R8" s="18">
        <v>1.98</v>
      </c>
      <c r="S8" s="7">
        <v>2.36</v>
      </c>
      <c r="T8" s="39">
        <v>0.2</v>
      </c>
      <c r="U8" s="16">
        <v>1</v>
      </c>
      <c r="V8" s="7"/>
      <c r="W8" s="18"/>
      <c r="X8" s="7"/>
      <c r="Y8" s="17">
        <v>0</v>
      </c>
      <c r="Z8" s="6">
        <v>1</v>
      </c>
      <c r="AA8" s="15"/>
      <c r="AB8" s="18"/>
      <c r="AC8" s="7"/>
      <c r="AD8" s="17">
        <v>0</v>
      </c>
      <c r="AE8" s="16">
        <v>1</v>
      </c>
    </row>
    <row r="9" spans="1:31">
      <c r="A9" s="10">
        <v>6</v>
      </c>
      <c r="B9" s="7">
        <v>4.41</v>
      </c>
      <c r="C9" s="18">
        <v>4.41</v>
      </c>
      <c r="D9" s="116">
        <v>2.8</v>
      </c>
      <c r="E9" s="17">
        <v>0.1</v>
      </c>
      <c r="F9" s="60">
        <v>1</v>
      </c>
      <c r="G9" s="33">
        <v>4.68</v>
      </c>
      <c r="H9" s="18">
        <v>3.64</v>
      </c>
      <c r="I9" s="13">
        <v>0</v>
      </c>
      <c r="J9" s="17">
        <v>0</v>
      </c>
      <c r="K9" s="14">
        <v>1</v>
      </c>
      <c r="L9" s="7">
        <v>4.63</v>
      </c>
      <c r="M9" s="18">
        <v>2.9</v>
      </c>
      <c r="N9" s="13">
        <v>0</v>
      </c>
      <c r="O9" s="36">
        <v>0</v>
      </c>
      <c r="P9" s="60">
        <v>1</v>
      </c>
      <c r="Q9" s="15">
        <v>4.68</v>
      </c>
      <c r="R9" s="18">
        <v>1.94</v>
      </c>
      <c r="S9" s="7">
        <v>2.39</v>
      </c>
      <c r="T9" s="39">
        <v>0.2</v>
      </c>
      <c r="U9" s="16">
        <v>1</v>
      </c>
      <c r="V9" s="7"/>
      <c r="W9" s="18"/>
      <c r="X9" s="7"/>
      <c r="Y9" s="17">
        <v>0</v>
      </c>
      <c r="Z9" s="6">
        <v>1</v>
      </c>
      <c r="AA9" s="15"/>
      <c r="AB9" s="18"/>
      <c r="AC9" s="7"/>
      <c r="AD9" s="17">
        <v>0</v>
      </c>
      <c r="AE9" s="16">
        <v>1</v>
      </c>
    </row>
    <row r="10" spans="1:31">
      <c r="A10" s="10">
        <v>7</v>
      </c>
      <c r="B10" s="7">
        <v>4.1900000000000004</v>
      </c>
      <c r="C10" s="18">
        <v>2.85</v>
      </c>
      <c r="D10" s="116">
        <v>1.05</v>
      </c>
      <c r="E10" s="17">
        <v>0.1</v>
      </c>
      <c r="F10" s="60">
        <v>1</v>
      </c>
      <c r="G10" s="33">
        <v>4.66</v>
      </c>
      <c r="H10" s="18">
        <v>3.61</v>
      </c>
      <c r="I10" s="13">
        <v>0</v>
      </c>
      <c r="J10" s="17">
        <v>0</v>
      </c>
      <c r="K10" s="14">
        <v>1</v>
      </c>
      <c r="L10" s="7">
        <v>4.68</v>
      </c>
      <c r="M10" s="18">
        <v>2.64</v>
      </c>
      <c r="N10" s="13">
        <v>0</v>
      </c>
      <c r="O10" s="36">
        <v>0</v>
      </c>
      <c r="P10" s="60">
        <v>1</v>
      </c>
      <c r="Q10" s="15">
        <v>4.38</v>
      </c>
      <c r="R10" s="18">
        <v>1.85</v>
      </c>
      <c r="S10" s="7">
        <v>1.66</v>
      </c>
      <c r="T10" s="38">
        <v>0.15</v>
      </c>
      <c r="U10" s="16">
        <v>2</v>
      </c>
      <c r="V10" s="7"/>
      <c r="W10" s="18"/>
      <c r="X10" s="7"/>
      <c r="Y10" s="17">
        <v>0</v>
      </c>
      <c r="Z10" s="6">
        <v>1</v>
      </c>
      <c r="AA10" s="15"/>
      <c r="AB10" s="18"/>
      <c r="AC10" s="7"/>
      <c r="AD10" s="17">
        <v>0</v>
      </c>
      <c r="AE10" s="16">
        <v>1</v>
      </c>
    </row>
    <row r="11" spans="1:31">
      <c r="A11" s="10">
        <v>8</v>
      </c>
      <c r="B11" s="7">
        <v>4.12</v>
      </c>
      <c r="C11" s="18">
        <v>2.9</v>
      </c>
      <c r="D11" s="116">
        <v>2</v>
      </c>
      <c r="E11" s="17">
        <v>0.2</v>
      </c>
      <c r="F11" s="60">
        <v>1</v>
      </c>
      <c r="G11" s="33">
        <v>4.62</v>
      </c>
      <c r="H11" s="18">
        <v>3.61</v>
      </c>
      <c r="I11" s="13">
        <v>0</v>
      </c>
      <c r="J11" s="17">
        <v>0</v>
      </c>
      <c r="K11" s="14">
        <v>1</v>
      </c>
      <c r="L11" s="7">
        <v>4.6100000000000003</v>
      </c>
      <c r="M11" s="18">
        <v>2.8</v>
      </c>
      <c r="N11" s="13">
        <v>0</v>
      </c>
      <c r="O11" s="36">
        <v>0</v>
      </c>
      <c r="P11" s="60">
        <v>1</v>
      </c>
      <c r="Q11" s="15">
        <v>4.67</v>
      </c>
      <c r="R11" s="18">
        <v>1.89</v>
      </c>
      <c r="S11" s="7">
        <v>1.21</v>
      </c>
      <c r="T11" s="17">
        <v>0.1</v>
      </c>
      <c r="U11" s="16">
        <v>1</v>
      </c>
      <c r="V11" s="7"/>
      <c r="W11" s="18"/>
      <c r="X11" s="7"/>
      <c r="Y11" s="17">
        <v>0</v>
      </c>
      <c r="Z11" s="6">
        <v>1</v>
      </c>
      <c r="AA11" s="15"/>
      <c r="AB11" s="18"/>
      <c r="AC11" s="7"/>
      <c r="AD11" s="17">
        <v>0</v>
      </c>
      <c r="AE11" s="16">
        <v>1</v>
      </c>
    </row>
    <row r="12" spans="1:31">
      <c r="A12" s="10">
        <v>9</v>
      </c>
      <c r="B12" s="7">
        <v>4.18</v>
      </c>
      <c r="C12" s="18">
        <v>2.96</v>
      </c>
      <c r="D12" s="116">
        <v>2.0499999999999998</v>
      </c>
      <c r="E12" s="17">
        <v>0.2</v>
      </c>
      <c r="F12" s="60">
        <v>1</v>
      </c>
      <c r="G12" s="33">
        <v>4.58</v>
      </c>
      <c r="H12" s="18">
        <v>3.61</v>
      </c>
      <c r="I12" s="13">
        <v>0</v>
      </c>
      <c r="J12" s="17">
        <v>0</v>
      </c>
      <c r="K12" s="14">
        <v>1</v>
      </c>
      <c r="L12" s="7">
        <v>4.66</v>
      </c>
      <c r="M12" s="18">
        <v>2.66</v>
      </c>
      <c r="N12" s="13">
        <v>0</v>
      </c>
      <c r="O12" s="36">
        <v>0</v>
      </c>
      <c r="P12" s="60">
        <v>1</v>
      </c>
      <c r="Q12" s="15">
        <v>4.6399999999999997</v>
      </c>
      <c r="R12" s="18">
        <v>1.75</v>
      </c>
      <c r="S12" s="18">
        <v>0</v>
      </c>
      <c r="T12" s="147">
        <v>0</v>
      </c>
      <c r="U12" s="16">
        <v>1</v>
      </c>
      <c r="V12" s="7"/>
      <c r="W12" s="18"/>
      <c r="X12" s="7"/>
      <c r="Y12" s="17">
        <v>0</v>
      </c>
      <c r="Z12" s="6">
        <v>1</v>
      </c>
      <c r="AA12" s="15"/>
      <c r="AB12" s="18"/>
      <c r="AC12" s="7"/>
      <c r="AD12" s="17">
        <v>0</v>
      </c>
      <c r="AE12" s="16">
        <v>1</v>
      </c>
    </row>
    <row r="13" spans="1:31">
      <c r="A13" s="10">
        <v>10</v>
      </c>
      <c r="B13" s="7">
        <v>4.22</v>
      </c>
      <c r="C13" s="18">
        <v>2.98</v>
      </c>
      <c r="D13" s="116">
        <v>2.08</v>
      </c>
      <c r="E13" s="17">
        <v>0.2</v>
      </c>
      <c r="F13" s="60">
        <v>1</v>
      </c>
      <c r="G13" s="15">
        <v>4.5999999999999996</v>
      </c>
      <c r="H13" s="18">
        <v>3.6</v>
      </c>
      <c r="I13" s="13">
        <v>0</v>
      </c>
      <c r="J13" s="17">
        <v>0</v>
      </c>
      <c r="K13" s="14">
        <v>1</v>
      </c>
      <c r="L13" s="7">
        <v>4.63</v>
      </c>
      <c r="M13" s="18">
        <v>2.69</v>
      </c>
      <c r="N13" s="13">
        <v>0</v>
      </c>
      <c r="O13" s="36">
        <v>0</v>
      </c>
      <c r="P13" s="60">
        <v>1</v>
      </c>
      <c r="Q13" s="15">
        <v>4.6100000000000003</v>
      </c>
      <c r="R13" s="18">
        <v>1.73</v>
      </c>
      <c r="S13" s="7">
        <v>0.6</v>
      </c>
      <c r="T13" s="38">
        <v>0.05</v>
      </c>
      <c r="U13" s="16">
        <v>1</v>
      </c>
      <c r="V13" s="7"/>
      <c r="W13" s="18"/>
      <c r="X13" s="7"/>
      <c r="Y13" s="17">
        <v>0.3</v>
      </c>
      <c r="Z13" s="6">
        <v>1</v>
      </c>
      <c r="AA13" s="15"/>
      <c r="AB13" s="18"/>
      <c r="AC13" s="7"/>
      <c r="AD13" s="17">
        <v>0.3</v>
      </c>
      <c r="AE13" s="16">
        <v>1</v>
      </c>
    </row>
    <row r="14" spans="1:31">
      <c r="A14" s="10">
        <v>11</v>
      </c>
      <c r="B14" s="7">
        <v>4.42</v>
      </c>
      <c r="C14" s="18">
        <v>3.02</v>
      </c>
      <c r="D14" s="116">
        <v>2.2200000000000002</v>
      </c>
      <c r="E14" s="17">
        <v>0.2</v>
      </c>
      <c r="F14" s="60">
        <v>1</v>
      </c>
      <c r="G14" s="15">
        <v>4.5999999999999996</v>
      </c>
      <c r="H14" s="18">
        <v>3.58</v>
      </c>
      <c r="I14" s="13">
        <v>0</v>
      </c>
      <c r="J14" s="17">
        <v>0</v>
      </c>
      <c r="K14" s="14">
        <v>1</v>
      </c>
      <c r="L14" s="7">
        <v>4.5999999999999996</v>
      </c>
      <c r="M14" s="18">
        <v>2.65</v>
      </c>
      <c r="N14" s="13">
        <v>0</v>
      </c>
      <c r="O14" s="36">
        <v>0</v>
      </c>
      <c r="P14" s="60">
        <v>1</v>
      </c>
      <c r="Q14" s="15">
        <v>4.6900000000000004</v>
      </c>
      <c r="R14" s="18">
        <v>1.8</v>
      </c>
      <c r="S14" s="7">
        <v>0.61</v>
      </c>
      <c r="T14" s="17">
        <v>0.05</v>
      </c>
      <c r="U14" s="16">
        <v>1</v>
      </c>
      <c r="V14" s="7"/>
      <c r="W14" s="18"/>
      <c r="X14" s="7"/>
      <c r="Y14" s="17">
        <v>0</v>
      </c>
      <c r="Z14" s="6">
        <v>1</v>
      </c>
      <c r="AA14" s="15"/>
      <c r="AB14" s="18"/>
      <c r="AC14" s="7"/>
      <c r="AD14" s="17">
        <v>0</v>
      </c>
      <c r="AE14" s="16">
        <v>1</v>
      </c>
    </row>
    <row r="15" spans="1:31">
      <c r="A15" s="10">
        <v>12</v>
      </c>
      <c r="B15" s="7">
        <v>4.6399999999999997</v>
      </c>
      <c r="C15" s="18">
        <v>3.1</v>
      </c>
      <c r="D15" s="116">
        <v>2.37</v>
      </c>
      <c r="E15" s="17">
        <v>0.2</v>
      </c>
      <c r="F15" s="60">
        <v>1</v>
      </c>
      <c r="G15" s="15">
        <v>4.68</v>
      </c>
      <c r="H15" s="18">
        <v>3.58</v>
      </c>
      <c r="I15" s="13">
        <v>0</v>
      </c>
      <c r="J15" s="17">
        <v>0</v>
      </c>
      <c r="K15" s="14">
        <v>1</v>
      </c>
      <c r="L15" s="7">
        <v>4.6500000000000004</v>
      </c>
      <c r="M15" s="18">
        <v>2.58</v>
      </c>
      <c r="N15" s="13">
        <v>0</v>
      </c>
      <c r="O15" s="36">
        <v>0</v>
      </c>
      <c r="P15" s="60">
        <v>1</v>
      </c>
      <c r="Q15" s="15">
        <v>4.68</v>
      </c>
      <c r="R15" s="18">
        <v>1.81</v>
      </c>
      <c r="S15" s="7">
        <v>0.61</v>
      </c>
      <c r="T15" s="38">
        <v>0.05</v>
      </c>
      <c r="U15" s="16">
        <v>1</v>
      </c>
      <c r="V15" s="7"/>
      <c r="W15" s="18"/>
      <c r="X15" s="7"/>
      <c r="Y15" s="17">
        <v>0</v>
      </c>
      <c r="Z15" s="6">
        <v>1</v>
      </c>
      <c r="AA15" s="15"/>
      <c r="AB15" s="18"/>
      <c r="AC15" s="7"/>
      <c r="AD15" s="17">
        <v>0</v>
      </c>
      <c r="AE15" s="16">
        <v>1</v>
      </c>
    </row>
    <row r="16" spans="1:31">
      <c r="A16" s="10">
        <v>13</v>
      </c>
      <c r="B16" s="7">
        <v>4.6100000000000003</v>
      </c>
      <c r="C16" s="18">
        <v>3.14</v>
      </c>
      <c r="D16" s="116">
        <v>2.35</v>
      </c>
      <c r="E16" s="17">
        <v>0.2</v>
      </c>
      <c r="F16" s="60">
        <v>1</v>
      </c>
      <c r="G16" s="15">
        <v>4.6399999999999997</v>
      </c>
      <c r="H16" s="18">
        <v>3.6</v>
      </c>
      <c r="I16" s="13">
        <v>0</v>
      </c>
      <c r="J16" s="17">
        <v>0</v>
      </c>
      <c r="K16" s="14">
        <v>1</v>
      </c>
      <c r="L16" s="7">
        <v>4.45</v>
      </c>
      <c r="M16" s="18">
        <v>2.5299999999999998</v>
      </c>
      <c r="N16" s="13">
        <v>0</v>
      </c>
      <c r="O16" s="36">
        <v>0</v>
      </c>
      <c r="P16" s="60">
        <v>1</v>
      </c>
      <c r="Q16" s="15">
        <v>4.74</v>
      </c>
      <c r="R16" s="18">
        <v>1.81</v>
      </c>
      <c r="S16" s="7">
        <v>14.83</v>
      </c>
      <c r="T16" s="17">
        <v>1.5</v>
      </c>
      <c r="U16" s="16">
        <v>1</v>
      </c>
      <c r="V16" s="7"/>
      <c r="W16" s="18"/>
      <c r="X16" s="7"/>
      <c r="Y16" s="17">
        <v>0</v>
      </c>
      <c r="Z16" s="6">
        <v>1</v>
      </c>
      <c r="AA16" s="15"/>
      <c r="AB16" s="18"/>
      <c r="AC16" s="7"/>
      <c r="AD16" s="17">
        <v>0</v>
      </c>
      <c r="AE16" s="16">
        <v>1</v>
      </c>
    </row>
    <row r="17" spans="1:31">
      <c r="A17" s="10">
        <v>14</v>
      </c>
      <c r="B17" s="7">
        <v>4.6100000000000003</v>
      </c>
      <c r="C17" s="18">
        <v>3.2</v>
      </c>
      <c r="D17" s="116">
        <v>1.77</v>
      </c>
      <c r="E17" s="17">
        <v>0.15</v>
      </c>
      <c r="F17" s="60">
        <v>1</v>
      </c>
      <c r="G17" s="15">
        <v>4.6100000000000003</v>
      </c>
      <c r="H17" s="18">
        <v>3.59</v>
      </c>
      <c r="I17" s="13">
        <v>0</v>
      </c>
      <c r="J17" s="17">
        <v>0</v>
      </c>
      <c r="K17" s="14">
        <v>1</v>
      </c>
      <c r="L17" s="7">
        <v>4.5</v>
      </c>
      <c r="M17" s="18">
        <v>4.5</v>
      </c>
      <c r="N17" s="13">
        <v>0</v>
      </c>
      <c r="O17" s="36">
        <v>0</v>
      </c>
      <c r="P17" s="60">
        <v>1</v>
      </c>
      <c r="Q17" s="15">
        <v>4.68</v>
      </c>
      <c r="R17" s="18">
        <v>1.94</v>
      </c>
      <c r="S17" s="7">
        <v>15.11</v>
      </c>
      <c r="T17" s="17">
        <v>1.6</v>
      </c>
      <c r="U17" s="16">
        <v>1</v>
      </c>
      <c r="V17" s="7"/>
      <c r="W17" s="18"/>
      <c r="X17" s="7"/>
      <c r="Y17" s="17">
        <v>0</v>
      </c>
      <c r="Z17" s="6">
        <v>1</v>
      </c>
      <c r="AA17" s="15"/>
      <c r="AB17" s="18"/>
      <c r="AC17" s="7"/>
      <c r="AD17" s="17">
        <v>0</v>
      </c>
      <c r="AE17" s="16">
        <v>1</v>
      </c>
    </row>
    <row r="18" spans="1:31">
      <c r="A18" s="10">
        <v>15</v>
      </c>
      <c r="B18" s="7">
        <v>4.7</v>
      </c>
      <c r="C18" s="18">
        <v>3.24</v>
      </c>
      <c r="D18" s="116">
        <v>1.82</v>
      </c>
      <c r="E18" s="17">
        <v>0.15</v>
      </c>
      <c r="F18" s="60">
        <v>1</v>
      </c>
      <c r="G18" s="15">
        <v>4.6100000000000003</v>
      </c>
      <c r="H18" s="18">
        <v>3.56</v>
      </c>
      <c r="I18" s="13">
        <v>0</v>
      </c>
      <c r="J18" s="17">
        <v>0</v>
      </c>
      <c r="K18" s="14">
        <v>1</v>
      </c>
      <c r="L18" s="7">
        <v>4.41</v>
      </c>
      <c r="M18" s="18">
        <v>2.48</v>
      </c>
      <c r="N18" s="13">
        <v>0</v>
      </c>
      <c r="O18" s="36">
        <v>0</v>
      </c>
      <c r="P18" s="60">
        <v>1</v>
      </c>
      <c r="Q18" s="15">
        <v>4.68</v>
      </c>
      <c r="R18" s="18">
        <v>1.92</v>
      </c>
      <c r="S18" s="7">
        <v>15.11</v>
      </c>
      <c r="T18" s="17">
        <v>1.6</v>
      </c>
      <c r="U18" s="16">
        <v>1</v>
      </c>
      <c r="V18" s="7"/>
      <c r="W18" s="18"/>
      <c r="X18" s="7"/>
      <c r="Y18" s="17">
        <v>0</v>
      </c>
      <c r="Z18" s="6">
        <v>1</v>
      </c>
      <c r="AA18" s="15"/>
      <c r="AB18" s="18"/>
      <c r="AC18" s="7"/>
      <c r="AD18" s="17">
        <v>0</v>
      </c>
      <c r="AE18" s="16">
        <v>1</v>
      </c>
    </row>
    <row r="19" spans="1:31">
      <c r="A19" s="10">
        <v>16</v>
      </c>
      <c r="B19" s="7">
        <v>4.66</v>
      </c>
      <c r="C19" s="18">
        <v>3.92</v>
      </c>
      <c r="D19" s="116">
        <v>2.95</v>
      </c>
      <c r="E19" s="17">
        <v>0.25</v>
      </c>
      <c r="F19" s="60">
        <v>1</v>
      </c>
      <c r="G19" s="15">
        <v>4.66</v>
      </c>
      <c r="H19" s="18">
        <v>3.52</v>
      </c>
      <c r="I19" s="13">
        <v>0</v>
      </c>
      <c r="J19" s="17">
        <v>0</v>
      </c>
      <c r="K19" s="14">
        <v>1</v>
      </c>
      <c r="L19" s="7">
        <v>4.4000000000000004</v>
      </c>
      <c r="M19" s="18">
        <v>2.38</v>
      </c>
      <c r="N19" s="13">
        <v>0</v>
      </c>
      <c r="O19" s="36">
        <v>0</v>
      </c>
      <c r="P19" s="60">
        <v>1</v>
      </c>
      <c r="Q19" s="15">
        <v>4.6100000000000003</v>
      </c>
      <c r="R19" s="18">
        <v>1.81</v>
      </c>
      <c r="S19" s="7">
        <v>15.2</v>
      </c>
      <c r="T19" s="17">
        <v>1.7</v>
      </c>
      <c r="U19" s="16">
        <v>1</v>
      </c>
      <c r="V19" s="7"/>
      <c r="W19" s="18"/>
      <c r="X19" s="7"/>
      <c r="Y19" s="17">
        <v>0</v>
      </c>
      <c r="Z19" s="6">
        <v>1</v>
      </c>
      <c r="AA19" s="15"/>
      <c r="AB19" s="18"/>
      <c r="AC19" s="7"/>
      <c r="AD19" s="17">
        <v>0</v>
      </c>
      <c r="AE19" s="16">
        <v>1</v>
      </c>
    </row>
    <row r="20" spans="1:31">
      <c r="A20" s="10">
        <v>17</v>
      </c>
      <c r="B20" s="7">
        <v>4.62</v>
      </c>
      <c r="C20" s="18">
        <v>3.3</v>
      </c>
      <c r="D20" s="116">
        <v>2.92</v>
      </c>
      <c r="E20" s="17">
        <v>0.25</v>
      </c>
      <c r="F20" s="60">
        <v>1</v>
      </c>
      <c r="G20" s="15">
        <v>4.72</v>
      </c>
      <c r="H20" s="18">
        <v>3.51</v>
      </c>
      <c r="I20" s="13">
        <v>0</v>
      </c>
      <c r="J20" s="17">
        <v>0</v>
      </c>
      <c r="K20" s="14">
        <v>1</v>
      </c>
      <c r="L20" s="7">
        <v>4.33</v>
      </c>
      <c r="M20" s="18">
        <v>2.35</v>
      </c>
      <c r="N20" s="13">
        <v>0</v>
      </c>
      <c r="O20" s="36">
        <v>0</v>
      </c>
      <c r="P20" s="60">
        <v>1</v>
      </c>
      <c r="Q20" s="15">
        <v>-0.01</v>
      </c>
      <c r="R20" s="18"/>
      <c r="S20" s="7"/>
      <c r="T20" s="17">
        <v>1.6</v>
      </c>
      <c r="U20" s="16">
        <v>1</v>
      </c>
      <c r="V20" s="7"/>
      <c r="W20" s="18"/>
      <c r="X20" s="7"/>
      <c r="Y20" s="17">
        <v>0</v>
      </c>
      <c r="Z20" s="6">
        <v>1</v>
      </c>
      <c r="AA20" s="15"/>
      <c r="AB20" s="18"/>
      <c r="AC20" s="7"/>
      <c r="AD20" s="17">
        <v>0</v>
      </c>
      <c r="AE20" s="16">
        <v>1</v>
      </c>
    </row>
    <row r="21" spans="1:31">
      <c r="A21" s="10">
        <v>18</v>
      </c>
      <c r="B21" s="7">
        <v>4.6100000000000003</v>
      </c>
      <c r="C21" s="18">
        <v>3.32</v>
      </c>
      <c r="D21" s="116">
        <v>2.91</v>
      </c>
      <c r="E21" s="17">
        <v>0.25</v>
      </c>
      <c r="F21" s="60">
        <v>1</v>
      </c>
      <c r="G21" s="15">
        <v>4.6100000000000003</v>
      </c>
      <c r="H21" s="18">
        <v>3.5</v>
      </c>
      <c r="I21" s="13">
        <v>0</v>
      </c>
      <c r="J21" s="17">
        <v>0</v>
      </c>
      <c r="K21" s="14">
        <v>1</v>
      </c>
      <c r="L21" s="7">
        <v>4.43</v>
      </c>
      <c r="M21" s="18">
        <v>2.2999999999999998</v>
      </c>
      <c r="N21" s="13">
        <v>0</v>
      </c>
      <c r="O21" s="36">
        <v>0</v>
      </c>
      <c r="P21" s="60">
        <v>1</v>
      </c>
      <c r="Q21" s="15">
        <v>-0.01</v>
      </c>
      <c r="R21" s="18"/>
      <c r="S21" s="7"/>
      <c r="T21" s="17">
        <v>1.6</v>
      </c>
      <c r="U21" s="16">
        <v>1</v>
      </c>
      <c r="V21" s="7"/>
      <c r="W21" s="18"/>
      <c r="X21" s="7"/>
      <c r="Y21" s="17">
        <v>0</v>
      </c>
      <c r="Z21" s="6">
        <v>1</v>
      </c>
      <c r="AA21" s="15"/>
      <c r="AB21" s="18"/>
      <c r="AC21" s="7"/>
      <c r="AD21" s="17">
        <v>0</v>
      </c>
      <c r="AE21" s="16">
        <v>1</v>
      </c>
    </row>
    <row r="22" spans="1:31">
      <c r="A22" s="10">
        <v>19</v>
      </c>
      <c r="B22" s="7">
        <v>4.71</v>
      </c>
      <c r="C22" s="18">
        <v>3.37</v>
      </c>
      <c r="D22" s="116">
        <v>2.99</v>
      </c>
      <c r="E22" s="17">
        <v>0.25</v>
      </c>
      <c r="F22" s="60">
        <v>1</v>
      </c>
      <c r="G22" s="15">
        <v>4.76</v>
      </c>
      <c r="H22" s="18">
        <v>3.48</v>
      </c>
      <c r="I22" s="13">
        <v>0</v>
      </c>
      <c r="J22" s="17">
        <v>0</v>
      </c>
      <c r="K22" s="14">
        <v>1</v>
      </c>
      <c r="L22" s="7">
        <v>4.54</v>
      </c>
      <c r="M22" s="18">
        <v>2.2599999999999998</v>
      </c>
      <c r="N22" s="13">
        <v>0</v>
      </c>
      <c r="O22" s="36">
        <v>0</v>
      </c>
      <c r="P22" s="60">
        <v>1</v>
      </c>
      <c r="Q22" s="15">
        <v>-0.01</v>
      </c>
      <c r="R22" s="18"/>
      <c r="S22" s="7"/>
      <c r="T22" s="17">
        <v>1.6</v>
      </c>
      <c r="U22" s="16">
        <v>1</v>
      </c>
      <c r="V22" s="7"/>
      <c r="W22" s="18"/>
      <c r="X22" s="7"/>
      <c r="Y22" s="17">
        <v>0</v>
      </c>
      <c r="Z22" s="6">
        <v>1</v>
      </c>
      <c r="AA22" s="15"/>
      <c r="AB22" s="18"/>
      <c r="AC22" s="7"/>
      <c r="AD22" s="17">
        <v>0</v>
      </c>
      <c r="AE22" s="16">
        <v>1</v>
      </c>
    </row>
    <row r="23" spans="1:31">
      <c r="A23" s="10">
        <v>20</v>
      </c>
      <c r="B23" s="7">
        <v>4.7</v>
      </c>
      <c r="C23" s="18">
        <v>3.4</v>
      </c>
      <c r="D23" s="116">
        <v>2.99</v>
      </c>
      <c r="E23" s="17">
        <v>0.25</v>
      </c>
      <c r="F23" s="60">
        <v>1</v>
      </c>
      <c r="G23" s="15">
        <v>4.6900000000000004</v>
      </c>
      <c r="H23" s="18">
        <v>3.45</v>
      </c>
      <c r="I23" s="13">
        <v>0</v>
      </c>
      <c r="J23" s="17">
        <v>0</v>
      </c>
      <c r="K23" s="14">
        <v>1</v>
      </c>
      <c r="L23" s="7">
        <v>4.45</v>
      </c>
      <c r="M23" s="18">
        <v>2.21</v>
      </c>
      <c r="N23" s="13">
        <v>0</v>
      </c>
      <c r="O23" s="36">
        <v>0</v>
      </c>
      <c r="P23" s="60">
        <v>1</v>
      </c>
      <c r="Q23" s="15">
        <v>-0.01</v>
      </c>
      <c r="R23" s="18"/>
      <c r="S23" s="7"/>
      <c r="T23" s="17">
        <v>1.6</v>
      </c>
      <c r="U23" s="16">
        <v>1</v>
      </c>
      <c r="V23" s="7"/>
      <c r="W23" s="18"/>
      <c r="X23" s="7"/>
      <c r="Y23" s="17">
        <v>0</v>
      </c>
      <c r="Z23" s="6">
        <v>1</v>
      </c>
      <c r="AA23" s="15"/>
      <c r="AB23" s="18"/>
      <c r="AC23" s="7"/>
      <c r="AD23" s="17">
        <v>0</v>
      </c>
      <c r="AE23" s="16">
        <v>1</v>
      </c>
    </row>
    <row r="24" spans="1:31">
      <c r="A24" s="10">
        <v>21</v>
      </c>
      <c r="B24" s="7">
        <v>4.6900000000000004</v>
      </c>
      <c r="C24" s="18">
        <v>3.44</v>
      </c>
      <c r="D24" s="116">
        <v>3.55</v>
      </c>
      <c r="E24" s="17">
        <v>0.3</v>
      </c>
      <c r="F24" s="60">
        <v>1</v>
      </c>
      <c r="G24" s="15">
        <v>4.62</v>
      </c>
      <c r="H24" s="18">
        <v>3.42</v>
      </c>
      <c r="I24" s="13">
        <v>0</v>
      </c>
      <c r="J24" s="17">
        <v>0</v>
      </c>
      <c r="K24" s="14">
        <v>1</v>
      </c>
      <c r="L24" s="7">
        <v>4.63</v>
      </c>
      <c r="M24" s="18">
        <v>2.15</v>
      </c>
      <c r="N24" s="13">
        <v>0</v>
      </c>
      <c r="O24" s="36">
        <v>0</v>
      </c>
      <c r="P24" s="60">
        <v>1</v>
      </c>
      <c r="Q24" s="15">
        <v>-0.01</v>
      </c>
      <c r="R24" s="18"/>
      <c r="S24" s="7"/>
      <c r="T24" s="17">
        <v>0</v>
      </c>
      <c r="U24" s="16">
        <v>1</v>
      </c>
      <c r="V24" s="7"/>
      <c r="W24" s="18"/>
      <c r="X24" s="7"/>
      <c r="Y24" s="17">
        <v>0</v>
      </c>
      <c r="Z24" s="6">
        <v>1</v>
      </c>
      <c r="AA24" s="15"/>
      <c r="AB24" s="18"/>
      <c r="AC24" s="7"/>
      <c r="AD24" s="17">
        <v>0</v>
      </c>
      <c r="AE24" s="16">
        <v>1</v>
      </c>
    </row>
    <row r="25" spans="1:31">
      <c r="A25" s="10">
        <v>22</v>
      </c>
      <c r="B25" s="81">
        <v>4.63</v>
      </c>
      <c r="C25" s="18">
        <v>3.5</v>
      </c>
      <c r="D25" s="116">
        <v>3.49</v>
      </c>
      <c r="E25" s="17">
        <v>0.3</v>
      </c>
      <c r="F25" s="60">
        <v>1</v>
      </c>
      <c r="G25" s="15">
        <v>4.68</v>
      </c>
      <c r="H25" s="18">
        <v>3.38</v>
      </c>
      <c r="I25" s="13">
        <v>0</v>
      </c>
      <c r="J25" s="17">
        <v>0</v>
      </c>
      <c r="K25" s="14">
        <v>1</v>
      </c>
      <c r="L25" s="7">
        <v>4.5999999999999996</v>
      </c>
      <c r="M25" s="18">
        <v>2.1</v>
      </c>
      <c r="N25" s="13">
        <v>0</v>
      </c>
      <c r="O25" s="36">
        <v>0</v>
      </c>
      <c r="P25" s="60">
        <v>1</v>
      </c>
      <c r="Q25" s="15">
        <v>-0.01</v>
      </c>
      <c r="R25" s="18"/>
      <c r="S25" s="7"/>
      <c r="T25" s="17">
        <v>0</v>
      </c>
      <c r="U25" s="16">
        <v>1</v>
      </c>
      <c r="V25" s="7"/>
      <c r="W25" s="18"/>
      <c r="X25" s="7"/>
      <c r="Y25" s="17">
        <v>0</v>
      </c>
      <c r="Z25" s="6">
        <v>1</v>
      </c>
      <c r="AA25" s="15"/>
      <c r="AB25" s="18"/>
      <c r="AC25" s="7"/>
      <c r="AD25" s="17">
        <v>0</v>
      </c>
      <c r="AE25" s="16">
        <v>1</v>
      </c>
    </row>
    <row r="26" spans="1:31">
      <c r="A26" s="10">
        <v>23</v>
      </c>
      <c r="B26" s="7">
        <v>4.68</v>
      </c>
      <c r="C26" s="18">
        <v>3.54</v>
      </c>
      <c r="D26" s="116">
        <v>4.6500000000000004</v>
      </c>
      <c r="E26" s="17">
        <v>0.4</v>
      </c>
      <c r="F26" s="60">
        <v>1</v>
      </c>
      <c r="G26" s="15">
        <v>4.7</v>
      </c>
      <c r="H26" s="18">
        <v>3.36</v>
      </c>
      <c r="I26" s="13">
        <v>0</v>
      </c>
      <c r="J26" s="17">
        <v>0</v>
      </c>
      <c r="K26" s="14">
        <v>1</v>
      </c>
      <c r="L26" s="7">
        <v>4.5999999999999996</v>
      </c>
      <c r="M26" s="18">
        <v>2.04</v>
      </c>
      <c r="N26" s="13">
        <v>0</v>
      </c>
      <c r="O26" s="36">
        <v>0</v>
      </c>
      <c r="P26" s="60">
        <v>1</v>
      </c>
      <c r="Q26" s="15">
        <v>-0.01</v>
      </c>
      <c r="R26" s="18"/>
      <c r="S26" s="7"/>
      <c r="T26" s="17">
        <v>0</v>
      </c>
      <c r="U26" s="16">
        <v>1</v>
      </c>
      <c r="V26" s="7"/>
      <c r="W26" s="18"/>
      <c r="X26" s="7"/>
      <c r="Y26" s="17">
        <v>0</v>
      </c>
      <c r="Z26" s="6">
        <v>1</v>
      </c>
      <c r="AA26" s="15"/>
      <c r="AB26" s="18"/>
      <c r="AC26" s="7"/>
      <c r="AD26" s="17">
        <v>0</v>
      </c>
      <c r="AE26" s="16">
        <v>1</v>
      </c>
    </row>
    <row r="27" spans="1:31">
      <c r="A27" s="10">
        <v>24</v>
      </c>
      <c r="B27" s="7">
        <v>4.6900000000000004</v>
      </c>
      <c r="C27" s="18">
        <v>3.59</v>
      </c>
      <c r="D27" s="116">
        <v>4.67</v>
      </c>
      <c r="E27" s="17">
        <v>0.4</v>
      </c>
      <c r="F27" s="60">
        <v>1</v>
      </c>
      <c r="G27" s="15">
        <v>4.5999999999999996</v>
      </c>
      <c r="H27" s="18">
        <v>3.33</v>
      </c>
      <c r="I27" s="13">
        <v>0</v>
      </c>
      <c r="J27" s="17">
        <v>0</v>
      </c>
      <c r="K27" s="14">
        <v>1</v>
      </c>
      <c r="L27" s="7">
        <v>4.58</v>
      </c>
      <c r="M27" s="18">
        <v>2</v>
      </c>
      <c r="N27" s="13">
        <v>0</v>
      </c>
      <c r="O27" s="36">
        <v>0</v>
      </c>
      <c r="P27" s="60">
        <v>1</v>
      </c>
      <c r="Q27" s="15">
        <v>-0.01</v>
      </c>
      <c r="R27" s="18"/>
      <c r="S27" s="7"/>
      <c r="T27" s="17">
        <v>0.05</v>
      </c>
      <c r="U27" s="16">
        <v>1</v>
      </c>
      <c r="V27" s="7"/>
      <c r="W27" s="18"/>
      <c r="X27" s="7"/>
      <c r="Y27" s="17">
        <v>0</v>
      </c>
      <c r="Z27" s="6">
        <v>1</v>
      </c>
      <c r="AA27" s="15"/>
      <c r="AB27" s="18"/>
      <c r="AC27" s="7"/>
      <c r="AD27" s="17">
        <v>0</v>
      </c>
      <c r="AE27" s="16">
        <v>1</v>
      </c>
    </row>
    <row r="28" spans="1:31">
      <c r="A28" s="10">
        <v>25</v>
      </c>
      <c r="B28" s="7">
        <v>4.74</v>
      </c>
      <c r="C28" s="18">
        <v>3.63</v>
      </c>
      <c r="D28" s="116">
        <v>4.7300000000000004</v>
      </c>
      <c r="E28" s="17">
        <v>0.4</v>
      </c>
      <c r="F28" s="60">
        <v>1</v>
      </c>
      <c r="G28" s="15">
        <v>4.7</v>
      </c>
      <c r="H28" s="18">
        <v>3.3</v>
      </c>
      <c r="I28" s="13">
        <v>0</v>
      </c>
      <c r="J28" s="17">
        <v>0</v>
      </c>
      <c r="K28" s="14">
        <v>1</v>
      </c>
      <c r="L28" s="7">
        <v>4.59</v>
      </c>
      <c r="M28" s="18">
        <v>1.94</v>
      </c>
      <c r="N28" s="13">
        <v>0</v>
      </c>
      <c r="O28" s="36">
        <v>0</v>
      </c>
      <c r="P28" s="60">
        <v>1</v>
      </c>
      <c r="Q28" s="15">
        <v>-0.01</v>
      </c>
      <c r="R28" s="18"/>
      <c r="S28" s="7"/>
      <c r="T28" s="17">
        <v>0.05</v>
      </c>
      <c r="U28" s="16">
        <v>1</v>
      </c>
      <c r="V28" s="7"/>
      <c r="W28" s="18"/>
      <c r="X28" s="7"/>
      <c r="Y28" s="17">
        <v>0</v>
      </c>
      <c r="Z28" s="6">
        <v>1</v>
      </c>
      <c r="AA28" s="15"/>
      <c r="AB28" s="18"/>
      <c r="AC28" s="7"/>
      <c r="AD28" s="17">
        <v>0</v>
      </c>
      <c r="AE28" s="16">
        <v>1</v>
      </c>
    </row>
    <row r="29" spans="1:31">
      <c r="A29" s="10">
        <v>26</v>
      </c>
      <c r="B29" s="7">
        <v>4.68</v>
      </c>
      <c r="C29" s="18">
        <v>3.63</v>
      </c>
      <c r="D29" s="116">
        <v>5.2</v>
      </c>
      <c r="E29" s="17">
        <v>0.45</v>
      </c>
      <c r="F29" s="60">
        <v>1</v>
      </c>
      <c r="G29" s="15">
        <v>4.5999999999999996</v>
      </c>
      <c r="H29" s="18">
        <v>3.25</v>
      </c>
      <c r="I29" s="13">
        <v>0</v>
      </c>
      <c r="J29" s="17">
        <v>0</v>
      </c>
      <c r="K29" s="14">
        <v>1</v>
      </c>
      <c r="L29" s="7">
        <v>4.5999999999999996</v>
      </c>
      <c r="M29" s="18">
        <v>1.62</v>
      </c>
      <c r="N29" s="13">
        <v>0</v>
      </c>
      <c r="O29" s="36">
        <v>0</v>
      </c>
      <c r="P29" s="60">
        <v>1</v>
      </c>
      <c r="Q29" s="15">
        <v>-0.01</v>
      </c>
      <c r="R29" s="18"/>
      <c r="S29" s="7"/>
      <c r="T29" s="17">
        <v>0.05</v>
      </c>
      <c r="U29" s="16">
        <v>1</v>
      </c>
      <c r="V29" s="7"/>
      <c r="W29" s="18"/>
      <c r="X29" s="7"/>
      <c r="Y29" s="17">
        <v>0</v>
      </c>
      <c r="Z29" s="6">
        <v>1</v>
      </c>
      <c r="AA29" s="15"/>
      <c r="AB29" s="18"/>
      <c r="AC29" s="7"/>
      <c r="AD29" s="17">
        <v>0</v>
      </c>
      <c r="AE29" s="16">
        <v>1</v>
      </c>
    </row>
    <row r="30" spans="1:31">
      <c r="A30" s="10">
        <v>27</v>
      </c>
      <c r="B30" s="7">
        <v>4.63</v>
      </c>
      <c r="C30" s="18">
        <v>3.63</v>
      </c>
      <c r="D30" s="116">
        <v>5.12</v>
      </c>
      <c r="E30" s="17">
        <v>0.45</v>
      </c>
      <c r="F30" s="60">
        <v>1</v>
      </c>
      <c r="G30" s="15">
        <v>4.68</v>
      </c>
      <c r="H30" s="18">
        <v>3.23</v>
      </c>
      <c r="I30" s="13">
        <v>0</v>
      </c>
      <c r="J30" s="17">
        <v>0</v>
      </c>
      <c r="K30" s="14">
        <v>1</v>
      </c>
      <c r="L30" s="7">
        <v>4.6100000000000003</v>
      </c>
      <c r="M30" s="18">
        <v>1.92</v>
      </c>
      <c r="N30" s="13">
        <v>0</v>
      </c>
      <c r="O30" s="36">
        <v>0</v>
      </c>
      <c r="P30" s="60">
        <v>1</v>
      </c>
      <c r="Q30" s="15">
        <v>-0.01</v>
      </c>
      <c r="R30" s="18"/>
      <c r="S30" s="7"/>
      <c r="T30" s="17">
        <v>0.05</v>
      </c>
      <c r="U30" s="16">
        <v>1</v>
      </c>
      <c r="V30" s="7"/>
      <c r="W30" s="18"/>
      <c r="X30" s="7"/>
      <c r="Y30" s="17">
        <v>0</v>
      </c>
      <c r="Z30" s="6">
        <v>1</v>
      </c>
      <c r="AA30" s="15"/>
      <c r="AB30" s="18"/>
      <c r="AC30" s="7"/>
      <c r="AD30" s="17">
        <v>0</v>
      </c>
      <c r="AE30" s="16">
        <v>1</v>
      </c>
    </row>
    <row r="31" spans="1:31">
      <c r="A31" s="10">
        <v>28</v>
      </c>
      <c r="B31" s="7">
        <v>4.72</v>
      </c>
      <c r="C31" s="18">
        <v>3.64</v>
      </c>
      <c r="D31" s="116">
        <v>5.26</v>
      </c>
      <c r="E31" s="17">
        <v>0.45</v>
      </c>
      <c r="F31" s="60">
        <v>1</v>
      </c>
      <c r="G31" s="15">
        <v>4.63</v>
      </c>
      <c r="H31" s="18">
        <v>3.19</v>
      </c>
      <c r="I31" s="13">
        <v>0</v>
      </c>
      <c r="J31" s="17">
        <v>0</v>
      </c>
      <c r="K31" s="14">
        <v>1</v>
      </c>
      <c r="L31" s="7">
        <v>4.72</v>
      </c>
      <c r="M31" s="18">
        <v>1.98</v>
      </c>
      <c r="N31" s="13">
        <v>0</v>
      </c>
      <c r="O31" s="36">
        <v>0</v>
      </c>
      <c r="P31" s="60">
        <v>1</v>
      </c>
      <c r="Q31" s="15">
        <v>-0.01</v>
      </c>
      <c r="R31" s="18"/>
      <c r="S31" s="7"/>
      <c r="T31" s="17">
        <v>0.05</v>
      </c>
      <c r="U31" s="16">
        <v>1</v>
      </c>
      <c r="V31" s="7"/>
      <c r="W31" s="18"/>
      <c r="X31" s="7"/>
      <c r="Y31" s="17">
        <v>0</v>
      </c>
      <c r="Z31" s="6">
        <v>1</v>
      </c>
      <c r="AA31" s="15"/>
      <c r="AB31" s="18"/>
      <c r="AC31" s="7"/>
      <c r="AD31" s="17">
        <v>0</v>
      </c>
      <c r="AE31" s="16">
        <v>1</v>
      </c>
    </row>
    <row r="32" spans="1:31">
      <c r="A32" s="10">
        <v>29</v>
      </c>
      <c r="B32" s="7">
        <v>4.6399999999999997</v>
      </c>
      <c r="C32" s="18">
        <v>3.65</v>
      </c>
      <c r="D32" s="116">
        <v>5.14</v>
      </c>
      <c r="E32" s="17">
        <v>0.45</v>
      </c>
      <c r="F32" s="60">
        <v>1</v>
      </c>
      <c r="G32" s="15">
        <v>4.6500000000000004</v>
      </c>
      <c r="H32" s="18">
        <v>3.15</v>
      </c>
      <c r="I32" s="13">
        <v>0</v>
      </c>
      <c r="J32" s="17">
        <v>0</v>
      </c>
      <c r="K32" s="14">
        <v>1</v>
      </c>
      <c r="L32" s="7">
        <v>4.7300000000000004</v>
      </c>
      <c r="M32" s="18">
        <v>2.1800000000000002</v>
      </c>
      <c r="N32" s="7">
        <v>2.42</v>
      </c>
      <c r="O32" s="17">
        <v>0.2</v>
      </c>
      <c r="P32" s="60">
        <v>1</v>
      </c>
      <c r="Q32" s="15">
        <v>-0.01</v>
      </c>
      <c r="R32" s="18"/>
      <c r="S32" s="7"/>
      <c r="T32" s="17">
        <v>0.05</v>
      </c>
      <c r="U32" s="16">
        <v>1</v>
      </c>
      <c r="V32" s="7"/>
      <c r="W32" s="18"/>
      <c r="X32" s="7"/>
      <c r="Y32" s="17">
        <v>0</v>
      </c>
      <c r="Z32" s="6">
        <v>1</v>
      </c>
      <c r="AA32" s="15"/>
      <c r="AB32" s="18"/>
      <c r="AC32" s="7"/>
      <c r="AD32" s="17">
        <v>0</v>
      </c>
      <c r="AE32" s="16">
        <v>1</v>
      </c>
    </row>
    <row r="33" spans="1:31">
      <c r="A33" s="10">
        <v>30</v>
      </c>
      <c r="B33" s="7">
        <v>4.63</v>
      </c>
      <c r="C33" s="18">
        <v>3.66</v>
      </c>
      <c r="D33" s="116">
        <v>5.12</v>
      </c>
      <c r="E33" s="17">
        <v>0.45</v>
      </c>
      <c r="F33" s="60">
        <v>1</v>
      </c>
      <c r="G33" s="106">
        <v>4.6100000000000003</v>
      </c>
      <c r="H33" s="18">
        <v>3.11</v>
      </c>
      <c r="I33" s="13">
        <v>0</v>
      </c>
      <c r="J33" s="17">
        <v>0</v>
      </c>
      <c r="K33" s="14">
        <v>1</v>
      </c>
      <c r="L33" s="7">
        <v>4.67</v>
      </c>
      <c r="M33" s="18">
        <v>2.2200000000000002</v>
      </c>
      <c r="N33" s="7">
        <v>2.39</v>
      </c>
      <c r="O33" s="17">
        <v>0.2</v>
      </c>
      <c r="P33" s="60">
        <v>1</v>
      </c>
      <c r="Q33" s="15">
        <v>-0.01</v>
      </c>
      <c r="R33" s="18"/>
      <c r="S33" s="7"/>
      <c r="T33" s="17">
        <v>0.05</v>
      </c>
      <c r="U33" s="16">
        <v>1</v>
      </c>
      <c r="V33" s="7"/>
      <c r="W33" s="18"/>
      <c r="X33" s="7"/>
      <c r="Y33" s="17">
        <v>0</v>
      </c>
      <c r="Z33" s="6">
        <v>1</v>
      </c>
      <c r="AA33" s="15"/>
      <c r="AB33" s="18"/>
      <c r="AC33" s="7"/>
      <c r="AD33" s="17">
        <v>0</v>
      </c>
      <c r="AE33" s="16">
        <v>1</v>
      </c>
    </row>
    <row r="34" spans="1:31" ht="22" thickBot="1">
      <c r="A34" s="71">
        <v>31</v>
      </c>
      <c r="B34" s="81">
        <v>4.62</v>
      </c>
      <c r="C34" s="73">
        <v>3.65</v>
      </c>
      <c r="D34" s="121">
        <v>5.1100000000000003</v>
      </c>
      <c r="E34" s="17">
        <v>0.45</v>
      </c>
      <c r="F34" s="60">
        <v>1</v>
      </c>
      <c r="G34" s="77">
        <v>-0.01</v>
      </c>
      <c r="H34" s="73"/>
      <c r="I34" s="75"/>
      <c r="J34" s="80"/>
      <c r="K34" s="78"/>
      <c r="L34" s="7">
        <v>4.67</v>
      </c>
      <c r="M34" s="73">
        <v>2.2200000000000002</v>
      </c>
      <c r="N34" s="75">
        <v>2.96</v>
      </c>
      <c r="O34" s="80">
        <v>0.25</v>
      </c>
      <c r="P34" s="60">
        <v>1</v>
      </c>
      <c r="Q34" s="15">
        <v>-0.01</v>
      </c>
      <c r="R34" s="73"/>
      <c r="S34" s="81"/>
      <c r="T34" s="17">
        <v>0.05</v>
      </c>
      <c r="U34" s="78">
        <v>1</v>
      </c>
      <c r="V34" s="75"/>
      <c r="W34" s="73"/>
      <c r="X34" s="81"/>
      <c r="Y34" s="80"/>
      <c r="Z34" s="75">
        <v>1</v>
      </c>
      <c r="AA34" s="76"/>
      <c r="AB34" s="73"/>
      <c r="AC34" s="81"/>
      <c r="AD34" s="80"/>
      <c r="AE34" s="78"/>
    </row>
    <row r="35" spans="1:31">
      <c r="A35" s="107" t="s">
        <v>6</v>
      </c>
      <c r="B35" s="113">
        <f>SUM(B4:B34)</f>
        <v>140.96999999999997</v>
      </c>
      <c r="C35" s="126">
        <f>SUM(C4:C34)</f>
        <v>101.77000000000001</v>
      </c>
      <c r="D35" s="127">
        <f>SUM(D4:D34)</f>
        <v>94.070000000000022</v>
      </c>
      <c r="E35" s="109"/>
      <c r="F35" s="110"/>
      <c r="G35" s="118">
        <f>SUM(G4:G34)</f>
        <v>139.49000000000004</v>
      </c>
      <c r="H35" s="126">
        <f>SUM(H4:H34)</f>
        <v>104.37</v>
      </c>
      <c r="I35" s="127">
        <f>SUM(I4:I34)</f>
        <v>0</v>
      </c>
      <c r="J35" s="109"/>
      <c r="K35" s="112"/>
      <c r="L35" s="113">
        <f>SUM(L4:L34)</f>
        <v>142.15999999999994</v>
      </c>
      <c r="M35" s="44">
        <f>SUM(M4:M34)</f>
        <v>77.27000000000001</v>
      </c>
      <c r="N35" s="113">
        <f>SUM(N4:N34)</f>
        <v>7.7700000000000005</v>
      </c>
      <c r="O35" s="109"/>
      <c r="P35" s="110"/>
      <c r="Q35" s="111">
        <f>SUM(Q4:Q34)</f>
        <v>74.269999999999925</v>
      </c>
      <c r="R35" s="44">
        <f>SUM(R4:R34)</f>
        <v>30.719999999999995</v>
      </c>
      <c r="S35" s="113">
        <f>SUM(S4:S34)</f>
        <v>79.850000000000009</v>
      </c>
      <c r="T35" s="109"/>
      <c r="U35" s="114"/>
      <c r="V35" s="108">
        <f>SUM(V4:V34)</f>
        <v>0</v>
      </c>
      <c r="W35" s="44">
        <f>SUM(W4:W34)</f>
        <v>0</v>
      </c>
      <c r="X35" s="108">
        <f>SUM(X4:X34)</f>
        <v>0</v>
      </c>
      <c r="Y35" s="109"/>
      <c r="Z35" s="115"/>
      <c r="AA35" s="111">
        <f>SUM(AA4:AA34)</f>
        <v>0</v>
      </c>
      <c r="AB35" s="44">
        <f>SUM(AB4:AB34)</f>
        <v>0</v>
      </c>
      <c r="AC35" s="108">
        <f>SUM(AC4:AC34)</f>
        <v>0</v>
      </c>
      <c r="AD35" s="109"/>
      <c r="AE35" s="114"/>
    </row>
    <row r="36" spans="1:31">
      <c r="A36" s="11" t="s">
        <v>9</v>
      </c>
      <c r="B36" s="7">
        <f>AVERAGE(B4:B34)</f>
        <v>4.5474193548387083</v>
      </c>
      <c r="C36" s="18">
        <f t="shared" ref="C36:D36" si="0">AVERAGE(C4:C34)</f>
        <v>3.2829032258064519</v>
      </c>
      <c r="D36" s="116">
        <f t="shared" si="0"/>
        <v>3.0345161290322586</v>
      </c>
      <c r="E36" s="38"/>
      <c r="F36" s="6"/>
      <c r="G36" s="131">
        <f>AVERAGE(G4:G34)</f>
        <v>4.4996774193548399</v>
      </c>
      <c r="H36" s="18">
        <f t="shared" ref="H36:I36" si="1">AVERAGE(H4:H34)</f>
        <v>3.4790000000000001</v>
      </c>
      <c r="I36" s="7">
        <f t="shared" si="1"/>
        <v>0</v>
      </c>
      <c r="J36" s="38"/>
      <c r="K36" s="16"/>
      <c r="L36" s="133">
        <f>AVERAGE(L4:L34)</f>
        <v>4.5858064516129016</v>
      </c>
      <c r="M36" s="132">
        <f t="shared" ref="M36:N36" si="2">AVERAGE(M4:M34)</f>
        <v>2.4925806451612909</v>
      </c>
      <c r="N36" s="133">
        <f t="shared" si="2"/>
        <v>0.2506451612903226</v>
      </c>
      <c r="O36" s="38"/>
      <c r="P36" s="6"/>
      <c r="Q36" s="15">
        <f>AVERAGE(Q4:Q34)</f>
        <v>2.3958064516129007</v>
      </c>
      <c r="R36" s="132">
        <f t="shared" ref="R36:S36" si="3">AVERAGE(R4:R34)</f>
        <v>1.9199999999999997</v>
      </c>
      <c r="S36" s="133">
        <f t="shared" si="3"/>
        <v>4.9906250000000005</v>
      </c>
      <c r="T36" s="38"/>
      <c r="U36" s="34"/>
      <c r="V36" s="7" t="e">
        <f>AVERAGE(V4:V34)</f>
        <v>#DIV/0!</v>
      </c>
      <c r="W36" s="18" t="e">
        <f t="shared" ref="W36:X36" si="4">AVERAGE(W4:W34)</f>
        <v>#DIV/0!</v>
      </c>
      <c r="X36" s="7" t="e">
        <f t="shared" si="4"/>
        <v>#DIV/0!</v>
      </c>
      <c r="Y36" s="38"/>
      <c r="Z36" s="8"/>
      <c r="AA36" s="15" t="e">
        <f>AVERAGE(AA4:AA34)</f>
        <v>#DIV/0!</v>
      </c>
      <c r="AB36" s="18" t="e">
        <f t="shared" ref="AB36:AC36" si="5">AVERAGE(AB4:AB34)</f>
        <v>#DIV/0!</v>
      </c>
      <c r="AC36" s="7" t="e">
        <f t="shared" si="5"/>
        <v>#DIV/0!</v>
      </c>
      <c r="AD36" s="38"/>
      <c r="AE36" s="34"/>
    </row>
    <row r="37" spans="1:31">
      <c r="A37" s="11" t="s">
        <v>7</v>
      </c>
      <c r="B37" s="7">
        <f>MAX(B4:B34)</f>
        <v>4.74</v>
      </c>
      <c r="C37" s="18">
        <f t="shared" ref="C37:D37" si="6">MAX(C4:C34)</f>
        <v>4.41</v>
      </c>
      <c r="D37" s="116">
        <f t="shared" si="6"/>
        <v>5.26</v>
      </c>
      <c r="E37" s="38"/>
      <c r="F37" s="6"/>
      <c r="G37" s="15">
        <f>MAX(G4:G34)</f>
        <v>4.76</v>
      </c>
      <c r="H37" s="18">
        <f t="shared" ref="H37:I37" si="7">MAX(H4:H34)</f>
        <v>3.66</v>
      </c>
      <c r="I37" s="116">
        <f t="shared" si="7"/>
        <v>0</v>
      </c>
      <c r="J37" s="38"/>
      <c r="K37" s="16"/>
      <c r="L37" s="7">
        <f>MAX(L4:L34)</f>
        <v>4.7300000000000004</v>
      </c>
      <c r="M37" s="18">
        <f t="shared" ref="M37:N37" si="8">MAX(M4:M34)</f>
        <v>4.5</v>
      </c>
      <c r="N37" s="7">
        <f t="shared" si="8"/>
        <v>2.96</v>
      </c>
      <c r="O37" s="38"/>
      <c r="P37" s="6"/>
      <c r="Q37" s="15">
        <f>MAX(Q4:Q34)</f>
        <v>4.74</v>
      </c>
      <c r="R37" s="18">
        <f t="shared" ref="R37:S37" si="9">MAX(R4:R34)</f>
        <v>2.2000000000000002</v>
      </c>
      <c r="S37" s="7">
        <f t="shared" si="9"/>
        <v>15.2</v>
      </c>
      <c r="T37" s="38"/>
      <c r="U37" s="34"/>
      <c r="V37" s="7">
        <f>MAX(V4:V34)</f>
        <v>0</v>
      </c>
      <c r="W37" s="18">
        <f t="shared" ref="W37:X37" si="10">MAX(W4:W34)</f>
        <v>0</v>
      </c>
      <c r="X37" s="7">
        <f t="shared" si="10"/>
        <v>0</v>
      </c>
      <c r="Y37" s="38"/>
      <c r="Z37" s="8"/>
      <c r="AA37" s="15">
        <f>MAX(AA4:AA34)</f>
        <v>0</v>
      </c>
      <c r="AB37" s="18">
        <f t="shared" ref="AB37:AC37" si="11">MAX(AB4:AB34)</f>
        <v>0</v>
      </c>
      <c r="AC37" s="7">
        <f t="shared" si="11"/>
        <v>0</v>
      </c>
      <c r="AD37" s="38"/>
      <c r="AE37" s="34"/>
    </row>
    <row r="38" spans="1:31" ht="22" thickBot="1">
      <c r="A38" s="65" t="s">
        <v>8</v>
      </c>
      <c r="B38" s="61">
        <f>MIN(B4:B34)</f>
        <v>4.12</v>
      </c>
      <c r="C38" s="70">
        <f t="shared" ref="C38:D38" si="12">MIN(C4:C34)</f>
        <v>2.5299999999999998</v>
      </c>
      <c r="D38" s="117">
        <f t="shared" si="12"/>
        <v>1.05</v>
      </c>
      <c r="E38" s="69"/>
      <c r="F38" s="62"/>
      <c r="G38" s="66">
        <f>MIN(G4:G34)</f>
        <v>-0.01</v>
      </c>
      <c r="H38" s="70">
        <f t="shared" ref="H38:I38" si="13">MIN(H4:H34)</f>
        <v>3.11</v>
      </c>
      <c r="I38" s="61">
        <f t="shared" si="13"/>
        <v>0</v>
      </c>
      <c r="J38" s="69"/>
      <c r="K38" s="67"/>
      <c r="L38" s="61">
        <f>MIN(L4:L34)</f>
        <v>4.33</v>
      </c>
      <c r="M38" s="70">
        <f t="shared" ref="M38:N38" si="14">MIN(M4:M34)</f>
        <v>1.62</v>
      </c>
      <c r="N38" s="61">
        <f t="shared" si="14"/>
        <v>0</v>
      </c>
      <c r="O38" s="69"/>
      <c r="P38" s="62"/>
      <c r="Q38" s="66">
        <f>MIN(Q4:Q34)</f>
        <v>-0.01</v>
      </c>
      <c r="R38" s="70">
        <f t="shared" ref="R38:S38" si="15">MIN(R4:R34)</f>
        <v>1.73</v>
      </c>
      <c r="S38" s="61">
        <f t="shared" si="15"/>
        <v>0</v>
      </c>
      <c r="T38" s="69"/>
      <c r="U38" s="64"/>
      <c r="V38" s="61">
        <f>MIN(V4:V34)</f>
        <v>0</v>
      </c>
      <c r="W38" s="70">
        <f t="shared" ref="W38:X38" si="16">MIN(W4:W34)</f>
        <v>0</v>
      </c>
      <c r="X38" s="61">
        <f t="shared" si="16"/>
        <v>0</v>
      </c>
      <c r="Y38" s="69"/>
      <c r="Z38" s="63"/>
      <c r="AA38" s="66">
        <f>MIN(AA4:AA34)</f>
        <v>0</v>
      </c>
      <c r="AB38" s="70">
        <f t="shared" ref="AB38:AC38" si="17">MIN(AB4:AB34)</f>
        <v>0</v>
      </c>
      <c r="AC38" s="61">
        <f t="shared" si="17"/>
        <v>0</v>
      </c>
      <c r="AD38" s="69"/>
      <c r="AE38" s="64"/>
    </row>
  </sheetData>
  <mergeCells count="8">
    <mergeCell ref="A1:AE1"/>
    <mergeCell ref="A2:A3"/>
    <mergeCell ref="B2:F2"/>
    <mergeCell ref="G2:K2"/>
    <mergeCell ref="L2:P2"/>
    <mergeCell ref="Q2:U2"/>
    <mergeCell ref="V2:Z2"/>
    <mergeCell ref="AA2:AE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9"/>
  <sheetViews>
    <sheetView workbookViewId="0">
      <selection sqref="A1:XFD1048576"/>
    </sheetView>
  </sheetViews>
  <sheetFormatPr baseColWidth="10" defaultColWidth="8.83203125" defaultRowHeight="21" x14ac:dyDescent="0"/>
  <cols>
    <col min="1" max="1" width="3.6640625" style="3" customWidth="1"/>
    <col min="2" max="2" width="4.83203125" style="2" customWidth="1"/>
    <col min="3" max="5" width="4.83203125" style="1" customWidth="1"/>
    <col min="6" max="6" width="2.83203125" style="1" customWidth="1"/>
    <col min="7" max="10" width="4.83203125" style="1" customWidth="1"/>
    <col min="11" max="11" width="3.6640625" style="1" customWidth="1"/>
    <col min="12" max="13" width="4.83203125" style="1" customWidth="1"/>
    <col min="14" max="14" width="5.83203125" style="1" customWidth="1"/>
    <col min="15" max="15" width="4.83203125" style="1" customWidth="1"/>
    <col min="16" max="16" width="3.6640625" style="1" customWidth="1"/>
    <col min="17" max="20" width="4.83203125" style="1" customWidth="1"/>
    <col min="21" max="21" width="3.5" style="1" customWidth="1"/>
    <col min="22" max="25" width="4.83203125" style="1" customWidth="1"/>
    <col min="26" max="26" width="2.6640625" style="1" customWidth="1"/>
    <col min="27" max="30" width="4.83203125" style="1" customWidth="1"/>
    <col min="31" max="31" width="2.6640625" style="1" customWidth="1"/>
    <col min="32" max="16384" width="8.83203125" style="1"/>
  </cols>
  <sheetData>
    <row r="1" spans="1:31">
      <c r="A1" s="155" t="s">
        <v>37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</row>
    <row r="2" spans="1:31">
      <c r="A2" s="156" t="s">
        <v>10</v>
      </c>
      <c r="B2" s="157" t="s">
        <v>11</v>
      </c>
      <c r="C2" s="157"/>
      <c r="D2" s="157"/>
      <c r="E2" s="157"/>
      <c r="F2" s="157"/>
      <c r="G2" s="158" t="s">
        <v>12</v>
      </c>
      <c r="H2" s="157"/>
      <c r="I2" s="157"/>
      <c r="J2" s="157"/>
      <c r="K2" s="159"/>
      <c r="L2" s="157" t="s">
        <v>13</v>
      </c>
      <c r="M2" s="157"/>
      <c r="N2" s="157"/>
      <c r="O2" s="157"/>
      <c r="P2" s="157"/>
      <c r="Q2" s="158" t="s">
        <v>14</v>
      </c>
      <c r="R2" s="157"/>
      <c r="S2" s="157"/>
      <c r="T2" s="157"/>
      <c r="U2" s="159"/>
      <c r="V2" s="157" t="s">
        <v>15</v>
      </c>
      <c r="W2" s="157"/>
      <c r="X2" s="157"/>
      <c r="Y2" s="157"/>
      <c r="Z2" s="157"/>
      <c r="AA2" s="158" t="s">
        <v>16</v>
      </c>
      <c r="AB2" s="157"/>
      <c r="AC2" s="157"/>
      <c r="AD2" s="157"/>
      <c r="AE2" s="159"/>
    </row>
    <row r="3" spans="1:31" ht="22" thickBot="1">
      <c r="A3" s="156"/>
      <c r="B3" s="24" t="s">
        <v>0</v>
      </c>
      <c r="C3" s="25" t="s">
        <v>1</v>
      </c>
      <c r="D3" s="26" t="s">
        <v>2</v>
      </c>
      <c r="E3" s="27" t="s">
        <v>3</v>
      </c>
      <c r="F3" s="45" t="s">
        <v>4</v>
      </c>
      <c r="G3" s="31" t="s">
        <v>0</v>
      </c>
      <c r="H3" s="25" t="s">
        <v>1</v>
      </c>
      <c r="I3" s="29" t="s">
        <v>2</v>
      </c>
      <c r="J3" s="35" t="s">
        <v>3</v>
      </c>
      <c r="K3" s="30" t="s">
        <v>4</v>
      </c>
      <c r="L3" s="28" t="s">
        <v>0</v>
      </c>
      <c r="M3" s="27" t="s">
        <v>1</v>
      </c>
      <c r="N3" s="29" t="s">
        <v>2</v>
      </c>
      <c r="O3" s="35" t="s">
        <v>3</v>
      </c>
      <c r="P3" s="27" t="s">
        <v>4</v>
      </c>
      <c r="Q3" s="31" t="s">
        <v>0</v>
      </c>
      <c r="R3" s="122" t="s">
        <v>1</v>
      </c>
      <c r="S3" s="29" t="s">
        <v>2</v>
      </c>
      <c r="T3" s="35" t="s">
        <v>3</v>
      </c>
      <c r="U3" s="30" t="s">
        <v>4</v>
      </c>
      <c r="V3" s="28" t="s">
        <v>0</v>
      </c>
      <c r="W3" s="25" t="s">
        <v>1</v>
      </c>
      <c r="X3" s="29" t="s">
        <v>2</v>
      </c>
      <c r="Y3" s="35" t="s">
        <v>3</v>
      </c>
      <c r="Z3" s="27" t="s">
        <v>4</v>
      </c>
      <c r="AA3" s="31" t="s">
        <v>0</v>
      </c>
      <c r="AB3" s="25" t="s">
        <v>1</v>
      </c>
      <c r="AC3" s="29" t="s">
        <v>2</v>
      </c>
      <c r="AD3" s="40" t="s">
        <v>3</v>
      </c>
      <c r="AE3" s="30" t="s">
        <v>4</v>
      </c>
    </row>
    <row r="4" spans="1:31">
      <c r="A4" s="9">
        <v>1</v>
      </c>
      <c r="B4" s="21">
        <v>1.59</v>
      </c>
      <c r="C4" s="22">
        <v>1.36</v>
      </c>
      <c r="D4" s="84">
        <v>7.65</v>
      </c>
      <c r="E4" s="165" t="s">
        <v>38</v>
      </c>
      <c r="F4" s="166"/>
      <c r="G4" s="32">
        <v>0.79</v>
      </c>
      <c r="H4" s="43">
        <v>0.62</v>
      </c>
      <c r="I4" s="13">
        <v>0</v>
      </c>
      <c r="J4" s="36">
        <v>0</v>
      </c>
      <c r="K4" s="14">
        <v>4</v>
      </c>
      <c r="L4" s="7">
        <v>2.75</v>
      </c>
      <c r="M4" s="44">
        <v>2.65</v>
      </c>
      <c r="N4" s="5">
        <v>55.13</v>
      </c>
      <c r="O4" s="125" t="s">
        <v>5</v>
      </c>
      <c r="P4" s="4">
        <v>4</v>
      </c>
      <c r="Q4" s="12">
        <v>1.49</v>
      </c>
      <c r="R4" s="123">
        <v>0.96</v>
      </c>
      <c r="S4" s="7">
        <v>5.8</v>
      </c>
      <c r="T4" s="165" t="s">
        <v>39</v>
      </c>
      <c r="U4" s="166"/>
      <c r="V4" s="7">
        <v>1.99</v>
      </c>
      <c r="W4" s="43">
        <v>1.89</v>
      </c>
      <c r="X4" s="5">
        <v>47.47</v>
      </c>
      <c r="Y4" s="125" t="s">
        <v>5</v>
      </c>
      <c r="Z4" s="4">
        <v>4</v>
      </c>
      <c r="AA4" s="12">
        <v>2.72</v>
      </c>
      <c r="AB4" s="43">
        <v>2.62</v>
      </c>
      <c r="AC4" s="13">
        <v>54.83</v>
      </c>
      <c r="AD4" s="125" t="s">
        <v>5</v>
      </c>
      <c r="AE4" s="14">
        <v>4</v>
      </c>
    </row>
    <row r="5" spans="1:31">
      <c r="A5" s="10">
        <v>2</v>
      </c>
      <c r="B5" s="17">
        <v>1.52</v>
      </c>
      <c r="C5" s="18">
        <v>1.39</v>
      </c>
      <c r="D5" s="84">
        <v>5.75</v>
      </c>
      <c r="E5" s="165" t="s">
        <v>38</v>
      </c>
      <c r="F5" s="166"/>
      <c r="G5" s="15">
        <v>0.84</v>
      </c>
      <c r="H5" s="18">
        <v>0.61</v>
      </c>
      <c r="I5" s="13">
        <v>0</v>
      </c>
      <c r="J5" s="36">
        <v>0</v>
      </c>
      <c r="K5" s="14">
        <v>4</v>
      </c>
      <c r="L5" s="7">
        <v>2.73</v>
      </c>
      <c r="M5" s="18">
        <v>2.63</v>
      </c>
      <c r="N5" s="5">
        <v>54.93</v>
      </c>
      <c r="O5" s="125" t="s">
        <v>5</v>
      </c>
      <c r="P5" s="4">
        <v>4</v>
      </c>
      <c r="Q5" s="15">
        <v>1.56</v>
      </c>
      <c r="R5" s="18">
        <v>0.96</v>
      </c>
      <c r="S5" s="7">
        <v>6.18</v>
      </c>
      <c r="T5" s="165" t="s">
        <v>39</v>
      </c>
      <c r="U5" s="166"/>
      <c r="V5" s="7">
        <v>1.93</v>
      </c>
      <c r="W5" s="18">
        <v>1.83</v>
      </c>
      <c r="X5" s="5">
        <v>46.86</v>
      </c>
      <c r="Y5" s="125" t="s">
        <v>5</v>
      </c>
      <c r="Z5" s="4">
        <v>4</v>
      </c>
      <c r="AA5" s="15">
        <v>2.74</v>
      </c>
      <c r="AB5" s="18">
        <v>2.64</v>
      </c>
      <c r="AC5" s="7">
        <v>55.03</v>
      </c>
      <c r="AD5" s="125" t="s">
        <v>5</v>
      </c>
      <c r="AE5" s="14">
        <v>4</v>
      </c>
    </row>
    <row r="6" spans="1:31">
      <c r="A6" s="10">
        <v>3</v>
      </c>
      <c r="B6" s="17">
        <v>1.46</v>
      </c>
      <c r="C6" s="18">
        <v>1.37</v>
      </c>
      <c r="D6" s="84">
        <v>4.78</v>
      </c>
      <c r="E6" s="165" t="s">
        <v>38</v>
      </c>
      <c r="F6" s="166"/>
      <c r="G6" s="33">
        <v>0.86</v>
      </c>
      <c r="H6" s="18">
        <v>0.54</v>
      </c>
      <c r="I6" s="13">
        <v>0</v>
      </c>
      <c r="J6" s="36">
        <v>0</v>
      </c>
      <c r="K6" s="14">
        <v>4</v>
      </c>
      <c r="L6" s="7">
        <v>2.67</v>
      </c>
      <c r="M6" s="18">
        <v>2.58</v>
      </c>
      <c r="N6" s="5">
        <v>51.57</v>
      </c>
      <c r="O6" s="125" t="s">
        <v>5</v>
      </c>
      <c r="P6" s="4">
        <v>4</v>
      </c>
      <c r="Q6" s="15">
        <v>1.31</v>
      </c>
      <c r="R6" s="18">
        <v>1.1299999999999999</v>
      </c>
      <c r="S6" s="7">
        <v>23.68</v>
      </c>
      <c r="T6" s="165" t="s">
        <v>40</v>
      </c>
      <c r="U6" s="166"/>
      <c r="V6" s="7">
        <v>1.85</v>
      </c>
      <c r="W6" s="18">
        <v>1.75</v>
      </c>
      <c r="X6" s="5">
        <v>46.06</v>
      </c>
      <c r="Y6" s="125" t="s">
        <v>5</v>
      </c>
      <c r="Z6" s="4">
        <v>4</v>
      </c>
      <c r="AA6" s="15">
        <v>2.74</v>
      </c>
      <c r="AB6" s="18">
        <v>2.64</v>
      </c>
      <c r="AC6" s="7">
        <v>55.03</v>
      </c>
      <c r="AD6" s="125" t="s">
        <v>5</v>
      </c>
      <c r="AE6" s="14">
        <v>4</v>
      </c>
    </row>
    <row r="7" spans="1:31">
      <c r="A7" s="10">
        <v>4</v>
      </c>
      <c r="B7" s="17">
        <v>1.5</v>
      </c>
      <c r="C7" s="18">
        <v>1.25</v>
      </c>
      <c r="D7" s="84">
        <v>7.97</v>
      </c>
      <c r="E7" s="165" t="s">
        <v>38</v>
      </c>
      <c r="F7" s="166"/>
      <c r="G7" s="33">
        <v>0.84</v>
      </c>
      <c r="H7" s="18">
        <v>0.47</v>
      </c>
      <c r="I7" s="13">
        <v>0</v>
      </c>
      <c r="J7" s="36">
        <v>0</v>
      </c>
      <c r="K7" s="14">
        <v>4</v>
      </c>
      <c r="L7" s="7">
        <v>2.61</v>
      </c>
      <c r="M7" s="18">
        <v>2.5099999999999998</v>
      </c>
      <c r="N7" s="5">
        <v>53.72</v>
      </c>
      <c r="O7" s="125" t="s">
        <v>5</v>
      </c>
      <c r="P7" s="4">
        <v>4</v>
      </c>
      <c r="Q7" s="15">
        <v>1.37</v>
      </c>
      <c r="R7" s="18">
        <v>1.23</v>
      </c>
      <c r="S7" s="7">
        <v>21.1</v>
      </c>
      <c r="T7" s="165" t="s">
        <v>40</v>
      </c>
      <c r="U7" s="166"/>
      <c r="V7" s="7">
        <v>1.84</v>
      </c>
      <c r="W7" s="18">
        <v>1.75</v>
      </c>
      <c r="X7" s="5">
        <v>43.63</v>
      </c>
      <c r="Y7" s="125" t="s">
        <v>5</v>
      </c>
      <c r="Z7" s="4">
        <v>4</v>
      </c>
      <c r="AA7" s="15">
        <v>2.7</v>
      </c>
      <c r="AB7" s="18">
        <v>2.6</v>
      </c>
      <c r="AC7" s="7">
        <v>54.63</v>
      </c>
      <c r="AD7" s="125" t="s">
        <v>5</v>
      </c>
      <c r="AE7" s="14">
        <v>4</v>
      </c>
    </row>
    <row r="8" spans="1:31">
      <c r="A8" s="10">
        <v>5</v>
      </c>
      <c r="B8" s="17">
        <v>1.46</v>
      </c>
      <c r="C8" s="18">
        <v>1.0900000000000001</v>
      </c>
      <c r="D8" s="84">
        <v>4.8499999999999996</v>
      </c>
      <c r="E8" s="165" t="s">
        <v>38</v>
      </c>
      <c r="F8" s="166"/>
      <c r="G8" s="15">
        <v>0.9</v>
      </c>
      <c r="H8" s="18">
        <v>0.44</v>
      </c>
      <c r="I8" s="13">
        <v>0</v>
      </c>
      <c r="J8" s="36">
        <v>0</v>
      </c>
      <c r="K8" s="14">
        <v>4</v>
      </c>
      <c r="L8" s="7">
        <v>2.5499999999999998</v>
      </c>
      <c r="M8" s="18">
        <v>2.4500000000000002</v>
      </c>
      <c r="N8" s="5">
        <v>53.12</v>
      </c>
      <c r="O8" s="125" t="s">
        <v>5</v>
      </c>
      <c r="P8" s="4">
        <v>4</v>
      </c>
      <c r="Q8" s="15">
        <v>1.61</v>
      </c>
      <c r="R8" s="18">
        <v>1.52</v>
      </c>
      <c r="S8" s="7">
        <v>41.43</v>
      </c>
      <c r="T8" s="125" t="s">
        <v>5</v>
      </c>
      <c r="U8" s="14">
        <v>4</v>
      </c>
      <c r="V8" s="7">
        <v>1.81</v>
      </c>
      <c r="W8" s="18">
        <v>1.71</v>
      </c>
      <c r="X8" s="5">
        <v>45.65</v>
      </c>
      <c r="Y8" s="125" t="s">
        <v>5</v>
      </c>
      <c r="Z8" s="4">
        <v>4</v>
      </c>
      <c r="AA8" s="15">
        <v>2.7</v>
      </c>
      <c r="AB8" s="18">
        <v>2.6</v>
      </c>
      <c r="AC8" s="7">
        <v>54.63</v>
      </c>
      <c r="AD8" s="125" t="s">
        <v>5</v>
      </c>
      <c r="AE8" s="14">
        <v>4</v>
      </c>
    </row>
    <row r="9" spans="1:31">
      <c r="A9" s="10">
        <v>6</v>
      </c>
      <c r="B9" s="17">
        <v>1.47</v>
      </c>
      <c r="C9" s="18">
        <v>1</v>
      </c>
      <c r="D9" s="84">
        <v>5.47</v>
      </c>
      <c r="E9" s="165" t="s">
        <v>38</v>
      </c>
      <c r="F9" s="166"/>
      <c r="G9" s="15">
        <v>1.1000000000000001</v>
      </c>
      <c r="H9" s="18">
        <v>0.4</v>
      </c>
      <c r="I9" s="13">
        <v>0</v>
      </c>
      <c r="J9" s="36">
        <v>0</v>
      </c>
      <c r="K9" s="14">
        <v>4</v>
      </c>
      <c r="L9" s="7">
        <v>2.5299999999999998</v>
      </c>
      <c r="M9" s="18">
        <v>2.4300000000000002</v>
      </c>
      <c r="N9" s="5">
        <v>39.69</v>
      </c>
      <c r="O9" s="165" t="s">
        <v>41</v>
      </c>
      <c r="P9" s="166"/>
      <c r="Q9" s="15">
        <v>1.9</v>
      </c>
      <c r="R9" s="18">
        <v>1.8</v>
      </c>
      <c r="S9" s="116">
        <v>46.56</v>
      </c>
      <c r="T9" s="125" t="s">
        <v>5</v>
      </c>
      <c r="U9" s="14">
        <v>4</v>
      </c>
      <c r="V9" s="7">
        <v>1.79</v>
      </c>
      <c r="W9" s="18">
        <v>1.69</v>
      </c>
      <c r="X9" s="5">
        <v>45.45</v>
      </c>
      <c r="Y9" s="125" t="s">
        <v>5</v>
      </c>
      <c r="Z9" s="4">
        <v>4</v>
      </c>
      <c r="AA9" s="15">
        <v>2.7</v>
      </c>
      <c r="AB9" s="18">
        <v>2.6</v>
      </c>
      <c r="AC9" s="7">
        <v>54.63</v>
      </c>
      <c r="AD9" s="125" t="s">
        <v>5</v>
      </c>
      <c r="AE9" s="14">
        <v>4</v>
      </c>
    </row>
    <row r="10" spans="1:31">
      <c r="A10" s="10">
        <v>7</v>
      </c>
      <c r="B10" s="17">
        <v>1.45</v>
      </c>
      <c r="C10" s="18">
        <v>0.82</v>
      </c>
      <c r="D10" s="84">
        <v>6.33</v>
      </c>
      <c r="E10" s="165" t="s">
        <v>38</v>
      </c>
      <c r="F10" s="166"/>
      <c r="G10" s="33">
        <v>1.35</v>
      </c>
      <c r="H10" s="18">
        <v>0.35</v>
      </c>
      <c r="I10" s="13">
        <v>0</v>
      </c>
      <c r="J10" s="36">
        <v>0</v>
      </c>
      <c r="K10" s="14">
        <v>4</v>
      </c>
      <c r="L10" s="7">
        <v>2.5099999999999998</v>
      </c>
      <c r="M10" s="18">
        <v>2.41</v>
      </c>
      <c r="N10" s="5">
        <v>39.53</v>
      </c>
      <c r="O10" s="165" t="s">
        <v>41</v>
      </c>
      <c r="P10" s="166"/>
      <c r="Q10" s="15">
        <v>1.97</v>
      </c>
      <c r="R10" s="18">
        <v>1.88</v>
      </c>
      <c r="S10" s="116">
        <v>44.87</v>
      </c>
      <c r="T10" s="125" t="s">
        <v>5</v>
      </c>
      <c r="U10" s="14">
        <v>4</v>
      </c>
      <c r="V10" s="7">
        <v>1.86</v>
      </c>
      <c r="W10" s="18">
        <v>1.76</v>
      </c>
      <c r="X10" s="5">
        <v>46.16</v>
      </c>
      <c r="Y10" s="125" t="s">
        <v>5</v>
      </c>
      <c r="Z10" s="4">
        <v>4</v>
      </c>
      <c r="AA10" s="15">
        <v>2.66</v>
      </c>
      <c r="AB10" s="18">
        <v>2.56</v>
      </c>
      <c r="AC10" s="7">
        <v>54.22</v>
      </c>
      <c r="AD10" s="125" t="s">
        <v>5</v>
      </c>
      <c r="AE10" s="14">
        <v>4</v>
      </c>
    </row>
    <row r="11" spans="1:31">
      <c r="A11" s="10">
        <v>8</v>
      </c>
      <c r="B11" s="17">
        <v>1.42</v>
      </c>
      <c r="C11" s="18">
        <v>0.69</v>
      </c>
      <c r="D11" s="84">
        <v>1.36</v>
      </c>
      <c r="E11" s="165" t="s">
        <v>42</v>
      </c>
      <c r="F11" s="166"/>
      <c r="G11" s="15">
        <v>1.53</v>
      </c>
      <c r="H11" s="18">
        <v>0.35</v>
      </c>
      <c r="I11" s="13">
        <v>0</v>
      </c>
      <c r="J11" s="36">
        <v>0</v>
      </c>
      <c r="K11" s="14">
        <v>4</v>
      </c>
      <c r="L11" s="7">
        <v>2.5099999999999998</v>
      </c>
      <c r="M11" s="18">
        <v>2.41</v>
      </c>
      <c r="N11" s="5">
        <v>39.53</v>
      </c>
      <c r="O11" s="165" t="s">
        <v>41</v>
      </c>
      <c r="P11" s="166"/>
      <c r="Q11" s="15">
        <v>2.02</v>
      </c>
      <c r="R11" s="18">
        <v>1.97</v>
      </c>
      <c r="S11" s="7">
        <v>33.9</v>
      </c>
      <c r="T11" s="125" t="s">
        <v>5</v>
      </c>
      <c r="U11" s="14">
        <v>4</v>
      </c>
      <c r="V11" s="7">
        <v>1.97</v>
      </c>
      <c r="W11" s="18">
        <v>1.87</v>
      </c>
      <c r="X11" s="5">
        <v>47.27</v>
      </c>
      <c r="Y11" s="125" t="s">
        <v>5</v>
      </c>
      <c r="Z11" s="4">
        <v>4</v>
      </c>
      <c r="AA11" s="15">
        <v>2.59</v>
      </c>
      <c r="AB11" s="18">
        <v>2.4900000000000002</v>
      </c>
      <c r="AC11" s="7">
        <v>53.52</v>
      </c>
      <c r="AD11" s="125" t="s">
        <v>5</v>
      </c>
      <c r="AE11" s="14">
        <v>4</v>
      </c>
    </row>
    <row r="12" spans="1:31">
      <c r="A12" s="10">
        <v>9</v>
      </c>
      <c r="B12" s="17">
        <v>1.49</v>
      </c>
      <c r="C12" s="18">
        <v>0.61</v>
      </c>
      <c r="D12" s="84">
        <v>1.5</v>
      </c>
      <c r="E12" s="165" t="s">
        <v>42</v>
      </c>
      <c r="F12" s="166"/>
      <c r="G12" s="15">
        <v>1.54</v>
      </c>
      <c r="H12" s="18">
        <v>0.5</v>
      </c>
      <c r="I12" s="13">
        <v>0</v>
      </c>
      <c r="J12" s="36">
        <v>0</v>
      </c>
      <c r="K12" s="14">
        <v>4</v>
      </c>
      <c r="L12" s="7">
        <v>2.5099999999999998</v>
      </c>
      <c r="M12" s="18">
        <v>2.41</v>
      </c>
      <c r="N12" s="5">
        <v>39.53</v>
      </c>
      <c r="O12" s="165" t="s">
        <v>41</v>
      </c>
      <c r="P12" s="166"/>
      <c r="Q12" s="15">
        <v>2.02</v>
      </c>
      <c r="R12" s="18">
        <v>1.92</v>
      </c>
      <c r="S12" s="116">
        <v>47.77</v>
      </c>
      <c r="T12" s="125" t="s">
        <v>5</v>
      </c>
      <c r="U12" s="14">
        <v>4</v>
      </c>
      <c r="V12" s="7">
        <v>2.13</v>
      </c>
      <c r="W12" s="18">
        <v>2.0299999999999998</v>
      </c>
      <c r="X12" s="5">
        <v>48.88</v>
      </c>
      <c r="Y12" s="125" t="s">
        <v>5</v>
      </c>
      <c r="Z12" s="4">
        <v>4</v>
      </c>
      <c r="AA12" s="15">
        <v>2.5299999999999998</v>
      </c>
      <c r="AB12" s="18">
        <v>2.4300000000000002</v>
      </c>
      <c r="AC12" s="7">
        <v>52.91</v>
      </c>
      <c r="AD12" s="125" t="s">
        <v>5</v>
      </c>
      <c r="AE12" s="14">
        <v>4</v>
      </c>
    </row>
    <row r="13" spans="1:31">
      <c r="A13" s="10">
        <v>10</v>
      </c>
      <c r="B13" s="17">
        <v>1.51</v>
      </c>
      <c r="C13" s="18">
        <v>0.65</v>
      </c>
      <c r="D13" s="84">
        <v>1.48</v>
      </c>
      <c r="E13" s="165" t="s">
        <v>42</v>
      </c>
      <c r="F13" s="166"/>
      <c r="G13" s="33">
        <v>1.53</v>
      </c>
      <c r="H13" s="18">
        <v>0.59</v>
      </c>
      <c r="I13" s="13">
        <v>0</v>
      </c>
      <c r="J13" s="36">
        <v>0</v>
      </c>
      <c r="K13" s="14">
        <v>4</v>
      </c>
      <c r="L13" s="7">
        <v>2.41</v>
      </c>
      <c r="M13" s="18">
        <v>2.31</v>
      </c>
      <c r="N13" s="5">
        <v>38.78</v>
      </c>
      <c r="O13" s="165" t="s">
        <v>41</v>
      </c>
      <c r="P13" s="166"/>
      <c r="Q13" s="15">
        <v>2.08</v>
      </c>
      <c r="R13" s="18">
        <v>2.0499999999999998</v>
      </c>
      <c r="S13" s="116">
        <v>26.63</v>
      </c>
      <c r="T13" s="125" t="s">
        <v>5</v>
      </c>
      <c r="U13" s="14">
        <v>4</v>
      </c>
      <c r="V13" s="7">
        <v>2.17</v>
      </c>
      <c r="W13" s="18">
        <v>2.08</v>
      </c>
      <c r="X13" s="5">
        <v>46.79</v>
      </c>
      <c r="Y13" s="125" t="s">
        <v>5</v>
      </c>
      <c r="Z13" s="4">
        <v>4</v>
      </c>
      <c r="AA13" s="15">
        <v>2.4900000000000002</v>
      </c>
      <c r="AB13" s="18">
        <v>2.39</v>
      </c>
      <c r="AC13" s="7">
        <v>52.51</v>
      </c>
      <c r="AD13" s="125" t="s">
        <v>5</v>
      </c>
      <c r="AE13" s="14">
        <v>4</v>
      </c>
    </row>
    <row r="14" spans="1:31">
      <c r="A14" s="10">
        <v>11</v>
      </c>
      <c r="B14" s="17">
        <v>1.51</v>
      </c>
      <c r="C14" s="18">
        <v>0.72</v>
      </c>
      <c r="D14" s="84">
        <v>1.42</v>
      </c>
      <c r="E14" s="165" t="s">
        <v>42</v>
      </c>
      <c r="F14" s="166"/>
      <c r="G14" s="15">
        <v>1.52</v>
      </c>
      <c r="H14" s="18">
        <v>0.68</v>
      </c>
      <c r="I14" s="13">
        <v>0</v>
      </c>
      <c r="J14" s="36">
        <v>0</v>
      </c>
      <c r="K14" s="14">
        <v>4</v>
      </c>
      <c r="L14" s="7">
        <v>2.31</v>
      </c>
      <c r="M14" s="18">
        <v>2.2200000000000002</v>
      </c>
      <c r="N14" s="5">
        <v>36.090000000000003</v>
      </c>
      <c r="O14" s="165" t="s">
        <v>41</v>
      </c>
      <c r="P14" s="166"/>
      <c r="Q14" s="15">
        <v>2.14</v>
      </c>
      <c r="R14" s="18">
        <v>2.06</v>
      </c>
      <c r="S14" s="116">
        <v>43.87</v>
      </c>
      <c r="T14" s="125" t="s">
        <v>5</v>
      </c>
      <c r="U14" s="14">
        <v>4</v>
      </c>
      <c r="V14" s="7">
        <v>2.16</v>
      </c>
      <c r="W14" s="18">
        <v>2.0499999999999998</v>
      </c>
      <c r="X14" s="5">
        <v>51.55</v>
      </c>
      <c r="Y14" s="125" t="s">
        <v>5</v>
      </c>
      <c r="Z14" s="4">
        <v>4</v>
      </c>
      <c r="AA14" s="15">
        <v>2.41</v>
      </c>
      <c r="AB14" s="18">
        <v>2.31</v>
      </c>
      <c r="AC14" s="7">
        <v>51.7</v>
      </c>
      <c r="AD14" s="125" t="s">
        <v>5</v>
      </c>
      <c r="AE14" s="14">
        <v>4</v>
      </c>
    </row>
    <row r="15" spans="1:31">
      <c r="A15" s="10">
        <v>12</v>
      </c>
      <c r="B15" s="17">
        <v>1.49</v>
      </c>
      <c r="C15" s="18">
        <v>0.71</v>
      </c>
      <c r="D15" s="84">
        <v>1.41</v>
      </c>
      <c r="E15" s="165" t="s">
        <v>42</v>
      </c>
      <c r="F15" s="166"/>
      <c r="G15" s="33">
        <v>1.46</v>
      </c>
      <c r="H15" s="18">
        <v>0.72</v>
      </c>
      <c r="I15" s="13">
        <v>0</v>
      </c>
      <c r="J15" s="36">
        <v>0</v>
      </c>
      <c r="K15" s="14">
        <v>4</v>
      </c>
      <c r="L15" s="7">
        <v>2.27</v>
      </c>
      <c r="M15" s="18">
        <v>2.17</v>
      </c>
      <c r="N15" s="5">
        <v>37.72</v>
      </c>
      <c r="O15" s="165" t="s">
        <v>41</v>
      </c>
      <c r="P15" s="166"/>
      <c r="Q15" s="15">
        <v>2.17</v>
      </c>
      <c r="R15" s="18">
        <v>2.06</v>
      </c>
      <c r="S15" s="116">
        <v>51.65</v>
      </c>
      <c r="T15" s="125" t="s">
        <v>5</v>
      </c>
      <c r="U15" s="14">
        <v>4</v>
      </c>
      <c r="V15" s="7">
        <v>2.0699999999999998</v>
      </c>
      <c r="W15" s="18">
        <v>1.97</v>
      </c>
      <c r="X15" s="5">
        <v>48.27</v>
      </c>
      <c r="Y15" s="125" t="s">
        <v>5</v>
      </c>
      <c r="Z15" s="4">
        <v>4</v>
      </c>
      <c r="AA15" s="15">
        <v>2.36</v>
      </c>
      <c r="AB15" s="18">
        <v>2.2599999999999998</v>
      </c>
      <c r="AC15" s="7">
        <v>51.2</v>
      </c>
      <c r="AD15" s="125" t="s">
        <v>5</v>
      </c>
      <c r="AE15" s="14">
        <v>4</v>
      </c>
    </row>
    <row r="16" spans="1:31">
      <c r="A16" s="10">
        <v>13</v>
      </c>
      <c r="B16" s="17">
        <v>1.48</v>
      </c>
      <c r="C16" s="18">
        <v>0.72</v>
      </c>
      <c r="D16" s="84">
        <v>1.39</v>
      </c>
      <c r="E16" s="165" t="s">
        <v>42</v>
      </c>
      <c r="F16" s="166"/>
      <c r="G16" s="15">
        <v>1.5</v>
      </c>
      <c r="H16" s="18">
        <v>0.9</v>
      </c>
      <c r="I16" s="13">
        <v>0</v>
      </c>
      <c r="J16" s="36">
        <v>0</v>
      </c>
      <c r="K16" s="14">
        <v>4</v>
      </c>
      <c r="L16" s="7">
        <v>2.21</v>
      </c>
      <c r="M16" s="18">
        <v>2.11</v>
      </c>
      <c r="N16" s="5">
        <v>37.26</v>
      </c>
      <c r="O16" s="165" t="s">
        <v>41</v>
      </c>
      <c r="P16" s="166"/>
      <c r="Q16" s="15">
        <v>2.1800000000000002</v>
      </c>
      <c r="R16" s="18">
        <v>2.06</v>
      </c>
      <c r="S16" s="7">
        <v>54.02</v>
      </c>
      <c r="T16" s="125" t="s">
        <v>5</v>
      </c>
      <c r="U16" s="14">
        <v>4</v>
      </c>
      <c r="V16" s="7">
        <v>1.97</v>
      </c>
      <c r="W16" s="18">
        <v>1.87</v>
      </c>
      <c r="X16" s="5">
        <v>47.27</v>
      </c>
      <c r="Y16" s="125" t="s">
        <v>5</v>
      </c>
      <c r="Z16" s="4">
        <v>4</v>
      </c>
      <c r="AA16" s="15">
        <v>2.2799999999999998</v>
      </c>
      <c r="AB16" s="18">
        <v>2.1800000000000002</v>
      </c>
      <c r="AC16" s="7">
        <v>50.39</v>
      </c>
      <c r="AD16" s="125" t="s">
        <v>5</v>
      </c>
      <c r="AE16" s="14">
        <v>4</v>
      </c>
    </row>
    <row r="17" spans="1:31">
      <c r="A17" s="10">
        <v>14</v>
      </c>
      <c r="B17" s="17">
        <v>1.46</v>
      </c>
      <c r="C17" s="18">
        <v>0.76</v>
      </c>
      <c r="D17" s="84">
        <v>1.33</v>
      </c>
      <c r="E17" s="165" t="s">
        <v>42</v>
      </c>
      <c r="F17" s="166"/>
      <c r="G17" s="33">
        <v>1.55</v>
      </c>
      <c r="H17" s="18">
        <v>1.01</v>
      </c>
      <c r="I17" s="13">
        <v>0</v>
      </c>
      <c r="J17" s="36">
        <v>0</v>
      </c>
      <c r="K17" s="14">
        <v>4</v>
      </c>
      <c r="L17" s="7">
        <v>2.11</v>
      </c>
      <c r="M17" s="18">
        <v>2.0099999999999998</v>
      </c>
      <c r="N17" s="5">
        <v>36.51</v>
      </c>
      <c r="O17" s="165" t="s">
        <v>41</v>
      </c>
      <c r="P17" s="166"/>
      <c r="Q17" s="15">
        <v>2.1800000000000002</v>
      </c>
      <c r="R17" s="18">
        <v>2.0699999999999998</v>
      </c>
      <c r="S17" s="7">
        <v>51.76</v>
      </c>
      <c r="T17" s="125" t="s">
        <v>5</v>
      </c>
      <c r="U17" s="14">
        <v>4</v>
      </c>
      <c r="V17" s="7">
        <v>1.83</v>
      </c>
      <c r="W17" s="18">
        <v>1.73</v>
      </c>
      <c r="X17" s="5">
        <v>45.85</v>
      </c>
      <c r="Y17" s="125" t="s">
        <v>5</v>
      </c>
      <c r="Z17" s="4">
        <v>4</v>
      </c>
      <c r="AA17" s="15">
        <v>2.2400000000000002</v>
      </c>
      <c r="AB17" s="18">
        <v>2.14</v>
      </c>
      <c r="AC17" s="7">
        <v>49.99</v>
      </c>
      <c r="AD17" s="125" t="s">
        <v>5</v>
      </c>
      <c r="AE17" s="14">
        <v>4</v>
      </c>
    </row>
    <row r="18" spans="1:31">
      <c r="A18" s="10">
        <v>15</v>
      </c>
      <c r="B18" s="17">
        <v>1.45</v>
      </c>
      <c r="C18" s="18">
        <v>0.8</v>
      </c>
      <c r="D18" s="84">
        <v>1.29</v>
      </c>
      <c r="E18" s="165" t="s">
        <v>42</v>
      </c>
      <c r="F18" s="166"/>
      <c r="G18" s="15">
        <v>1.57</v>
      </c>
      <c r="H18" s="18">
        <v>1.08</v>
      </c>
      <c r="I18" s="13">
        <v>0</v>
      </c>
      <c r="J18" s="36">
        <v>0</v>
      </c>
      <c r="K18" s="14">
        <v>4</v>
      </c>
      <c r="L18" s="7">
        <v>1.98</v>
      </c>
      <c r="M18" s="18">
        <v>1.89</v>
      </c>
      <c r="N18" s="5">
        <v>33.729999999999997</v>
      </c>
      <c r="O18" s="165" t="s">
        <v>41</v>
      </c>
      <c r="P18" s="166"/>
      <c r="Q18" s="15">
        <v>2.1800000000000002</v>
      </c>
      <c r="R18" s="18">
        <v>2.08</v>
      </c>
      <c r="S18" s="116">
        <v>49.38</v>
      </c>
      <c r="T18" s="125" t="s">
        <v>5</v>
      </c>
      <c r="U18" s="14">
        <v>4</v>
      </c>
      <c r="V18" s="7">
        <v>1.67</v>
      </c>
      <c r="W18" s="18">
        <v>1.57</v>
      </c>
      <c r="X18" s="5">
        <v>44.24</v>
      </c>
      <c r="Y18" s="125" t="s">
        <v>5</v>
      </c>
      <c r="Z18" s="4">
        <v>4</v>
      </c>
      <c r="AA18" s="15">
        <v>2.19</v>
      </c>
      <c r="AB18" s="18">
        <v>2.08</v>
      </c>
      <c r="AC18" s="7">
        <v>51.86</v>
      </c>
      <c r="AD18" s="125" t="s">
        <v>5</v>
      </c>
      <c r="AE18" s="14">
        <v>4</v>
      </c>
    </row>
    <row r="19" spans="1:31">
      <c r="A19" s="10">
        <v>16</v>
      </c>
      <c r="B19" s="17">
        <v>1.4</v>
      </c>
      <c r="C19" s="18">
        <v>0.85</v>
      </c>
      <c r="D19" s="84">
        <v>1.18</v>
      </c>
      <c r="E19" s="165" t="s">
        <v>42</v>
      </c>
      <c r="F19" s="166"/>
      <c r="G19" s="33">
        <v>1.59</v>
      </c>
      <c r="H19" s="18">
        <v>1.0900000000000001</v>
      </c>
      <c r="I19" s="13">
        <v>0</v>
      </c>
      <c r="J19" s="36">
        <v>0</v>
      </c>
      <c r="K19" s="14">
        <v>4</v>
      </c>
      <c r="L19" s="7">
        <v>1.84</v>
      </c>
      <c r="M19" s="18">
        <v>1.73</v>
      </c>
      <c r="N19" s="5">
        <v>36.119999999999997</v>
      </c>
      <c r="O19" s="165" t="s">
        <v>41</v>
      </c>
      <c r="P19" s="166"/>
      <c r="Q19" s="15">
        <v>2.19</v>
      </c>
      <c r="R19" s="18">
        <v>2.08</v>
      </c>
      <c r="S19" s="7">
        <v>51.86</v>
      </c>
      <c r="T19" s="125" t="s">
        <v>5</v>
      </c>
      <c r="U19" s="14">
        <v>4</v>
      </c>
      <c r="V19" s="7">
        <v>1.6</v>
      </c>
      <c r="W19" s="18">
        <v>1.5</v>
      </c>
      <c r="X19" s="5">
        <v>43.53</v>
      </c>
      <c r="Y19" s="125" t="s">
        <v>5</v>
      </c>
      <c r="Z19" s="4">
        <v>4</v>
      </c>
      <c r="AA19" s="15">
        <v>2.13</v>
      </c>
      <c r="AB19" s="18">
        <v>2.0299999999999998</v>
      </c>
      <c r="AC19" s="7">
        <v>48.88</v>
      </c>
      <c r="AD19" s="125" t="s">
        <v>5</v>
      </c>
      <c r="AE19" s="14">
        <v>4</v>
      </c>
    </row>
    <row r="20" spans="1:31">
      <c r="A20" s="10">
        <v>17</v>
      </c>
      <c r="B20" s="17">
        <v>1.37</v>
      </c>
      <c r="C20" s="18">
        <v>0.86</v>
      </c>
      <c r="D20" s="84">
        <v>1.1399999999999999</v>
      </c>
      <c r="E20" s="165" t="s">
        <v>42</v>
      </c>
      <c r="F20" s="166"/>
      <c r="G20" s="33">
        <v>1.53</v>
      </c>
      <c r="H20" s="18">
        <v>1.1200000000000001</v>
      </c>
      <c r="I20" s="13">
        <v>0</v>
      </c>
      <c r="J20" s="36">
        <v>0</v>
      </c>
      <c r="K20" s="14">
        <v>4</v>
      </c>
      <c r="L20" s="7">
        <v>1.61</v>
      </c>
      <c r="M20" s="18">
        <v>1.52</v>
      </c>
      <c r="N20" s="5">
        <v>31.07</v>
      </c>
      <c r="O20" s="165" t="s">
        <v>41</v>
      </c>
      <c r="P20" s="166"/>
      <c r="Q20" s="15">
        <v>2.12</v>
      </c>
      <c r="R20" s="18">
        <v>2.0099999999999998</v>
      </c>
      <c r="S20" s="7">
        <v>51.12</v>
      </c>
      <c r="T20" s="125" t="s">
        <v>5</v>
      </c>
      <c r="U20" s="14">
        <v>4</v>
      </c>
      <c r="V20" s="7">
        <v>1.54</v>
      </c>
      <c r="W20" s="18">
        <v>1.44</v>
      </c>
      <c r="X20" s="5">
        <v>42.93</v>
      </c>
      <c r="Y20" s="125" t="s">
        <v>5</v>
      </c>
      <c r="Z20" s="4">
        <v>4</v>
      </c>
      <c r="AA20" s="15">
        <v>2.15</v>
      </c>
      <c r="AB20" s="18">
        <v>2.0499999999999998</v>
      </c>
      <c r="AC20" s="7">
        <v>49.08</v>
      </c>
      <c r="AD20" s="125" t="s">
        <v>5</v>
      </c>
      <c r="AE20" s="14">
        <v>4</v>
      </c>
    </row>
    <row r="21" spans="1:31">
      <c r="A21" s="10">
        <v>18</v>
      </c>
      <c r="B21" s="17">
        <v>1.43</v>
      </c>
      <c r="C21" s="18">
        <v>0.74</v>
      </c>
      <c r="D21" s="84">
        <v>1.32</v>
      </c>
      <c r="E21" s="165" t="s">
        <v>42</v>
      </c>
      <c r="F21" s="166"/>
      <c r="G21" s="15">
        <v>1.55</v>
      </c>
      <c r="H21" s="18">
        <v>1.1399999999999999</v>
      </c>
      <c r="I21" s="13">
        <v>0</v>
      </c>
      <c r="J21" s="36">
        <v>0</v>
      </c>
      <c r="K21" s="14">
        <v>4</v>
      </c>
      <c r="L21" s="7">
        <v>1.42</v>
      </c>
      <c r="M21" s="18">
        <v>1.34</v>
      </c>
      <c r="N21" s="5">
        <v>28.03</v>
      </c>
      <c r="O21" s="165" t="s">
        <v>41</v>
      </c>
      <c r="P21" s="166"/>
      <c r="Q21" s="15">
        <v>1.94</v>
      </c>
      <c r="R21" s="18">
        <v>1.8</v>
      </c>
      <c r="S21" s="7">
        <v>55.41</v>
      </c>
      <c r="T21" s="125" t="s">
        <v>5</v>
      </c>
      <c r="U21" s="14">
        <v>4</v>
      </c>
      <c r="V21" s="7">
        <v>1.63</v>
      </c>
      <c r="W21" s="18">
        <v>1.53</v>
      </c>
      <c r="X21" s="5">
        <v>43.84</v>
      </c>
      <c r="Y21" s="125" t="s">
        <v>5</v>
      </c>
      <c r="Z21" s="4">
        <v>4</v>
      </c>
      <c r="AA21" s="15">
        <v>2.21</v>
      </c>
      <c r="AB21" s="18">
        <v>2.11</v>
      </c>
      <c r="AC21" s="7">
        <v>49.69</v>
      </c>
      <c r="AD21" s="125" t="s">
        <v>5</v>
      </c>
      <c r="AE21" s="14">
        <v>4</v>
      </c>
    </row>
    <row r="22" spans="1:31">
      <c r="A22" s="10">
        <v>19</v>
      </c>
      <c r="B22" s="17">
        <v>1.46</v>
      </c>
      <c r="C22" s="18">
        <v>0.63</v>
      </c>
      <c r="D22" s="84">
        <v>1.45</v>
      </c>
      <c r="E22" s="165" t="s">
        <v>42</v>
      </c>
      <c r="F22" s="166"/>
      <c r="G22" s="15">
        <v>1.3</v>
      </c>
      <c r="H22" s="18">
        <v>1.1499999999999999</v>
      </c>
      <c r="I22" s="13">
        <v>6.18</v>
      </c>
      <c r="J22" s="165" t="s">
        <v>29</v>
      </c>
      <c r="K22" s="166"/>
      <c r="L22" s="7">
        <v>1.27</v>
      </c>
      <c r="M22" s="18">
        <v>1.19</v>
      </c>
      <c r="N22" s="7">
        <v>27.02</v>
      </c>
      <c r="O22" s="165" t="s">
        <v>41</v>
      </c>
      <c r="P22" s="166"/>
      <c r="Q22" s="15">
        <v>1.7</v>
      </c>
      <c r="R22" s="18">
        <v>1.57</v>
      </c>
      <c r="S22" s="7">
        <v>50.67</v>
      </c>
      <c r="T22" s="125" t="s">
        <v>5</v>
      </c>
      <c r="U22" s="14">
        <v>4</v>
      </c>
      <c r="V22" s="7">
        <v>1.83</v>
      </c>
      <c r="W22" s="18">
        <v>1.73</v>
      </c>
      <c r="X22" s="5">
        <v>45.85</v>
      </c>
      <c r="Y22" s="125" t="s">
        <v>5</v>
      </c>
      <c r="Z22" s="4">
        <v>4</v>
      </c>
      <c r="AA22" s="15">
        <v>2.2000000000000002</v>
      </c>
      <c r="AB22" s="18">
        <v>2.1</v>
      </c>
      <c r="AC22" s="116">
        <v>49.59</v>
      </c>
      <c r="AD22" s="125" t="s">
        <v>5</v>
      </c>
      <c r="AE22" s="14">
        <v>4</v>
      </c>
    </row>
    <row r="23" spans="1:31">
      <c r="A23" s="10">
        <v>20</v>
      </c>
      <c r="B23" s="17">
        <v>1.44</v>
      </c>
      <c r="C23" s="18">
        <v>0.53</v>
      </c>
      <c r="D23" s="84">
        <v>1.52</v>
      </c>
      <c r="E23" s="165" t="s">
        <v>42</v>
      </c>
      <c r="F23" s="166"/>
      <c r="G23" s="15">
        <v>1.58</v>
      </c>
      <c r="H23" s="18">
        <v>1.0900000000000001</v>
      </c>
      <c r="I23" s="7">
        <v>5.58</v>
      </c>
      <c r="J23" s="165" t="s">
        <v>29</v>
      </c>
      <c r="K23" s="166"/>
      <c r="L23" s="7">
        <v>1.28</v>
      </c>
      <c r="M23" s="18">
        <v>1.1200000000000001</v>
      </c>
      <c r="N23" s="7">
        <v>12.68</v>
      </c>
      <c r="O23" s="165" t="s">
        <v>40</v>
      </c>
      <c r="P23" s="166"/>
      <c r="Q23" s="15">
        <v>1.62</v>
      </c>
      <c r="R23" s="18">
        <v>1.5</v>
      </c>
      <c r="S23" s="7">
        <v>47.84</v>
      </c>
      <c r="T23" s="125" t="s">
        <v>5</v>
      </c>
      <c r="U23" s="14">
        <v>4</v>
      </c>
      <c r="V23" s="7">
        <v>1.97</v>
      </c>
      <c r="W23" s="18">
        <v>1.87</v>
      </c>
      <c r="X23" s="5">
        <v>47.27</v>
      </c>
      <c r="Y23" s="125" t="s">
        <v>5</v>
      </c>
      <c r="Z23" s="4">
        <v>4</v>
      </c>
      <c r="AA23" s="15">
        <v>2.19</v>
      </c>
      <c r="AB23" s="18">
        <v>2.09</v>
      </c>
      <c r="AC23" s="7">
        <v>49.48</v>
      </c>
      <c r="AD23" s="125" t="s">
        <v>5</v>
      </c>
      <c r="AE23" s="14">
        <v>4</v>
      </c>
    </row>
    <row r="24" spans="1:31">
      <c r="A24" s="10">
        <v>21</v>
      </c>
      <c r="B24" s="17">
        <v>1.38</v>
      </c>
      <c r="C24" s="18">
        <v>0.39</v>
      </c>
      <c r="D24" s="84">
        <v>1.59</v>
      </c>
      <c r="E24" s="165" t="s">
        <v>42</v>
      </c>
      <c r="F24" s="166"/>
      <c r="G24" s="33">
        <v>1.53</v>
      </c>
      <c r="H24" s="18">
        <v>1.1599999999999999</v>
      </c>
      <c r="I24" s="7">
        <v>9.6999999999999993</v>
      </c>
      <c r="J24" s="165" t="s">
        <v>29</v>
      </c>
      <c r="K24" s="166"/>
      <c r="L24" s="7">
        <v>1.48</v>
      </c>
      <c r="M24" s="18">
        <v>0.98</v>
      </c>
      <c r="N24" s="7">
        <v>22.91</v>
      </c>
      <c r="O24" s="165" t="s">
        <v>41</v>
      </c>
      <c r="P24" s="166"/>
      <c r="Q24" s="15">
        <v>1.7</v>
      </c>
      <c r="R24" s="18">
        <v>1.57</v>
      </c>
      <c r="S24" s="7">
        <v>50.67</v>
      </c>
      <c r="T24" s="125" t="s">
        <v>5</v>
      </c>
      <c r="U24" s="14">
        <v>4</v>
      </c>
      <c r="V24" s="7">
        <v>2.14</v>
      </c>
      <c r="W24" s="18">
        <v>2.0499999999999998</v>
      </c>
      <c r="X24" s="5">
        <v>46.5</v>
      </c>
      <c r="Y24" s="125" t="s">
        <v>5</v>
      </c>
      <c r="Z24" s="4">
        <v>4</v>
      </c>
      <c r="AA24" s="15">
        <v>2.12</v>
      </c>
      <c r="AB24" s="18">
        <v>2.02</v>
      </c>
      <c r="AC24" s="7">
        <v>48.78</v>
      </c>
      <c r="AD24" s="125" t="s">
        <v>5</v>
      </c>
      <c r="AE24" s="14">
        <v>4</v>
      </c>
    </row>
    <row r="25" spans="1:31">
      <c r="A25" s="10">
        <v>22</v>
      </c>
      <c r="B25" s="17">
        <v>1.4</v>
      </c>
      <c r="C25" s="18">
        <v>0.28000000000000003</v>
      </c>
      <c r="D25" s="84">
        <v>0</v>
      </c>
      <c r="E25" s="5">
        <v>0</v>
      </c>
      <c r="F25" s="46">
        <v>4</v>
      </c>
      <c r="G25" s="15">
        <v>1.61</v>
      </c>
      <c r="H25" s="18">
        <v>1.28</v>
      </c>
      <c r="I25" s="116">
        <v>9.16</v>
      </c>
      <c r="J25" s="165" t="s">
        <v>29</v>
      </c>
      <c r="K25" s="166"/>
      <c r="L25" s="7">
        <v>1.51</v>
      </c>
      <c r="M25" s="18">
        <v>1.01</v>
      </c>
      <c r="N25" s="7">
        <v>5.64</v>
      </c>
      <c r="O25" s="165" t="s">
        <v>39</v>
      </c>
      <c r="P25" s="166"/>
      <c r="Q25" s="15">
        <v>1.8</v>
      </c>
      <c r="R25" s="18">
        <v>1.79</v>
      </c>
      <c r="S25" s="116">
        <v>14.5</v>
      </c>
      <c r="T25" s="125" t="s">
        <v>5</v>
      </c>
      <c r="U25" s="14">
        <v>4</v>
      </c>
      <c r="V25" s="75">
        <v>2.27</v>
      </c>
      <c r="W25" s="18">
        <v>2.19</v>
      </c>
      <c r="X25" s="5">
        <v>45.04</v>
      </c>
      <c r="Y25" s="125" t="s">
        <v>5</v>
      </c>
      <c r="Z25" s="4">
        <v>4</v>
      </c>
      <c r="AA25" s="15">
        <v>2.06</v>
      </c>
      <c r="AB25" s="18">
        <v>1.96</v>
      </c>
      <c r="AC25" s="7">
        <v>48.17</v>
      </c>
      <c r="AD25" s="125" t="s">
        <v>5</v>
      </c>
      <c r="AE25" s="14">
        <v>4</v>
      </c>
    </row>
    <row r="26" spans="1:31">
      <c r="A26" s="10">
        <v>23</v>
      </c>
      <c r="B26" s="17">
        <v>1.38</v>
      </c>
      <c r="C26" s="18">
        <v>0.16</v>
      </c>
      <c r="D26" s="84">
        <v>0</v>
      </c>
      <c r="E26" s="5">
        <v>0</v>
      </c>
      <c r="F26" s="46">
        <v>4</v>
      </c>
      <c r="G26" s="33">
        <v>1.69</v>
      </c>
      <c r="H26" s="18">
        <v>1.29</v>
      </c>
      <c r="I26" s="116">
        <v>10.09</v>
      </c>
      <c r="J26" s="165" t="s">
        <v>29</v>
      </c>
      <c r="K26" s="166"/>
      <c r="L26" s="7">
        <v>1.53</v>
      </c>
      <c r="M26" s="18">
        <v>1.1200000000000001</v>
      </c>
      <c r="N26" s="7">
        <v>5.1100000000000003</v>
      </c>
      <c r="O26" s="165" t="s">
        <v>39</v>
      </c>
      <c r="P26" s="166"/>
      <c r="Q26" s="15">
        <v>2.15</v>
      </c>
      <c r="R26" s="18">
        <v>2.08</v>
      </c>
      <c r="S26" s="7">
        <v>41.15</v>
      </c>
      <c r="T26" s="125" t="s">
        <v>5</v>
      </c>
      <c r="U26" s="14">
        <v>4</v>
      </c>
      <c r="V26" s="7">
        <v>2.36</v>
      </c>
      <c r="W26" s="18">
        <v>2.27</v>
      </c>
      <c r="X26" s="5">
        <v>48.6</v>
      </c>
      <c r="Y26" s="125" t="s">
        <v>5</v>
      </c>
      <c r="Z26" s="4">
        <v>4</v>
      </c>
      <c r="AA26" s="15">
        <v>2.0099999999999998</v>
      </c>
      <c r="AB26" s="18">
        <v>1.91</v>
      </c>
      <c r="AC26" s="7">
        <v>47.67</v>
      </c>
      <c r="AD26" s="125" t="s">
        <v>5</v>
      </c>
      <c r="AE26" s="14">
        <v>4</v>
      </c>
    </row>
    <row r="27" spans="1:31">
      <c r="A27" s="10">
        <v>24</v>
      </c>
      <c r="B27" s="17">
        <v>1.28</v>
      </c>
      <c r="C27" s="18">
        <v>0.08</v>
      </c>
      <c r="D27" s="84">
        <v>0</v>
      </c>
      <c r="E27" s="5">
        <v>0</v>
      </c>
      <c r="F27" s="46">
        <v>4</v>
      </c>
      <c r="G27" s="33">
        <v>1.67</v>
      </c>
      <c r="H27" s="18">
        <v>1.38</v>
      </c>
      <c r="I27" s="116">
        <v>8.59</v>
      </c>
      <c r="J27" s="165" t="s">
        <v>29</v>
      </c>
      <c r="K27" s="166"/>
      <c r="L27" s="7">
        <v>1.53</v>
      </c>
      <c r="M27" s="18">
        <v>1.1299999999999999</v>
      </c>
      <c r="N27" s="7">
        <v>5.04</v>
      </c>
      <c r="O27" s="165" t="s">
        <v>39</v>
      </c>
      <c r="P27" s="166"/>
      <c r="Q27" s="15">
        <v>2.23</v>
      </c>
      <c r="R27" s="18">
        <v>2.13</v>
      </c>
      <c r="S27" s="7">
        <v>49.89</v>
      </c>
      <c r="T27" s="125" t="s">
        <v>5</v>
      </c>
      <c r="U27" s="14">
        <v>4</v>
      </c>
      <c r="V27" s="7">
        <v>2.36</v>
      </c>
      <c r="W27" s="18">
        <v>2.2599999999999998</v>
      </c>
      <c r="X27" s="5">
        <v>51.2</v>
      </c>
      <c r="Y27" s="125" t="s">
        <v>5</v>
      </c>
      <c r="Z27" s="4">
        <v>4</v>
      </c>
      <c r="AA27" s="15">
        <v>2.02</v>
      </c>
      <c r="AB27" s="18">
        <v>1.92</v>
      </c>
      <c r="AC27" s="7">
        <v>47.77</v>
      </c>
      <c r="AD27" s="125" t="s">
        <v>5</v>
      </c>
      <c r="AE27" s="14">
        <v>4</v>
      </c>
    </row>
    <row r="28" spans="1:31">
      <c r="A28" s="10">
        <v>25</v>
      </c>
      <c r="B28" s="17">
        <v>1.18</v>
      </c>
      <c r="C28" s="18">
        <v>0.1</v>
      </c>
      <c r="D28" s="84">
        <v>0</v>
      </c>
      <c r="E28" s="5">
        <v>0</v>
      </c>
      <c r="F28" s="46">
        <v>4</v>
      </c>
      <c r="G28" s="33">
        <v>1.76</v>
      </c>
      <c r="H28" s="18">
        <v>1.59</v>
      </c>
      <c r="I28" s="116">
        <v>6.57</v>
      </c>
      <c r="J28" s="165" t="s">
        <v>29</v>
      </c>
      <c r="K28" s="166"/>
      <c r="L28" s="7">
        <v>1.5</v>
      </c>
      <c r="M28" s="18">
        <v>1.17</v>
      </c>
      <c r="N28" s="7">
        <v>4.58</v>
      </c>
      <c r="O28" s="165" t="s">
        <v>39</v>
      </c>
      <c r="P28" s="166"/>
      <c r="Q28" s="15">
        <v>2.25</v>
      </c>
      <c r="R28" s="18">
        <v>2.16</v>
      </c>
      <c r="S28" s="7">
        <v>47.55</v>
      </c>
      <c r="T28" s="125" t="s">
        <v>5</v>
      </c>
      <c r="U28" s="14">
        <v>4</v>
      </c>
      <c r="V28" s="7">
        <v>2.33</v>
      </c>
      <c r="W28" s="18">
        <v>2.2400000000000002</v>
      </c>
      <c r="X28" s="5">
        <v>48.32</v>
      </c>
      <c r="Y28" s="125" t="s">
        <v>5</v>
      </c>
      <c r="Z28" s="4">
        <v>4</v>
      </c>
      <c r="AA28" s="15">
        <v>2.0299999999999998</v>
      </c>
      <c r="AB28" s="18">
        <v>1.93</v>
      </c>
      <c r="AC28" s="7">
        <v>47.87</v>
      </c>
      <c r="AD28" s="125" t="s">
        <v>5</v>
      </c>
      <c r="AE28" s="14">
        <v>4</v>
      </c>
    </row>
    <row r="29" spans="1:31">
      <c r="A29" s="10">
        <v>26</v>
      </c>
      <c r="B29" s="17">
        <v>1.04</v>
      </c>
      <c r="C29" s="18">
        <v>0.14000000000000001</v>
      </c>
      <c r="D29" s="84">
        <v>0</v>
      </c>
      <c r="E29" s="5">
        <v>0</v>
      </c>
      <c r="F29" s="46">
        <v>4</v>
      </c>
      <c r="G29" s="15">
        <v>2.08</v>
      </c>
      <c r="H29" s="18">
        <v>2.0499999999999998</v>
      </c>
      <c r="I29" s="116">
        <v>19.97</v>
      </c>
      <c r="J29" s="165" t="s">
        <v>41</v>
      </c>
      <c r="K29" s="166"/>
      <c r="L29" s="7">
        <v>1.47</v>
      </c>
      <c r="M29" s="18">
        <v>1.1299999999999999</v>
      </c>
      <c r="N29" s="7">
        <v>4.6500000000000004</v>
      </c>
      <c r="O29" s="165" t="s">
        <v>39</v>
      </c>
      <c r="P29" s="166"/>
      <c r="Q29" s="15">
        <v>2.2599999999999998</v>
      </c>
      <c r="R29" s="18">
        <v>2.1800000000000002</v>
      </c>
      <c r="S29" s="7">
        <v>44.95</v>
      </c>
      <c r="T29" s="125" t="s">
        <v>5</v>
      </c>
      <c r="U29" s="14">
        <v>4</v>
      </c>
      <c r="V29" s="7">
        <v>2.31</v>
      </c>
      <c r="W29" s="18">
        <v>2.2200000000000002</v>
      </c>
      <c r="X29" s="5">
        <v>48.13</v>
      </c>
      <c r="Y29" s="125" t="s">
        <v>5</v>
      </c>
      <c r="Z29" s="4">
        <v>4</v>
      </c>
      <c r="AA29" s="15">
        <v>2.04</v>
      </c>
      <c r="AB29" s="18">
        <v>1.94</v>
      </c>
      <c r="AC29" s="7">
        <v>47.97</v>
      </c>
      <c r="AD29" s="125" t="s">
        <v>5</v>
      </c>
      <c r="AE29" s="14">
        <v>4</v>
      </c>
    </row>
    <row r="30" spans="1:31">
      <c r="A30" s="10">
        <v>27</v>
      </c>
      <c r="B30" s="17">
        <v>0.9</v>
      </c>
      <c r="C30" s="18">
        <v>0.17</v>
      </c>
      <c r="D30" s="84">
        <v>0</v>
      </c>
      <c r="E30" s="5">
        <v>0</v>
      </c>
      <c r="F30" s="46">
        <v>4</v>
      </c>
      <c r="G30" s="15">
        <v>2.4</v>
      </c>
      <c r="H30" s="18">
        <v>2.33</v>
      </c>
      <c r="I30" s="7">
        <v>32.44</v>
      </c>
      <c r="J30" s="165" t="s">
        <v>41</v>
      </c>
      <c r="K30" s="166"/>
      <c r="L30" s="7">
        <v>1.46</v>
      </c>
      <c r="M30" s="18">
        <v>1.07</v>
      </c>
      <c r="N30" s="7">
        <v>4.9800000000000004</v>
      </c>
      <c r="O30" s="165" t="s">
        <v>39</v>
      </c>
      <c r="P30" s="166"/>
      <c r="Q30" s="15">
        <v>2.27</v>
      </c>
      <c r="R30" s="18">
        <v>2.1800000000000002</v>
      </c>
      <c r="S30" s="7">
        <v>47.74</v>
      </c>
      <c r="T30" s="125" t="s">
        <v>5</v>
      </c>
      <c r="U30" s="14">
        <v>4</v>
      </c>
      <c r="V30" s="7">
        <v>2.31</v>
      </c>
      <c r="W30" s="18">
        <v>2.21</v>
      </c>
      <c r="X30" s="5">
        <v>50.69</v>
      </c>
      <c r="Y30" s="125" t="s">
        <v>5</v>
      </c>
      <c r="Z30" s="4">
        <v>4</v>
      </c>
      <c r="AA30" s="15">
        <v>2.09</v>
      </c>
      <c r="AB30" s="18">
        <v>1.97</v>
      </c>
      <c r="AC30" s="7">
        <v>53.03</v>
      </c>
      <c r="AD30" s="125" t="s">
        <v>5</v>
      </c>
      <c r="AE30" s="14">
        <v>4</v>
      </c>
    </row>
    <row r="31" spans="1:31">
      <c r="A31" s="10">
        <v>28</v>
      </c>
      <c r="B31" s="17">
        <v>0.8</v>
      </c>
      <c r="C31" s="18">
        <v>0.43</v>
      </c>
      <c r="D31" s="84">
        <v>0</v>
      </c>
      <c r="E31" s="5">
        <v>0</v>
      </c>
      <c r="F31" s="46">
        <v>4</v>
      </c>
      <c r="G31" s="15">
        <v>2.52</v>
      </c>
      <c r="H31" s="18">
        <v>2.4300000000000002</v>
      </c>
      <c r="I31" s="7">
        <v>37.6</v>
      </c>
      <c r="J31" s="165" t="s">
        <v>41</v>
      </c>
      <c r="K31" s="166"/>
      <c r="L31" s="7">
        <v>1.42</v>
      </c>
      <c r="M31" s="18">
        <v>1.01</v>
      </c>
      <c r="N31" s="7">
        <v>5.1100000000000003</v>
      </c>
      <c r="O31" s="165" t="s">
        <v>39</v>
      </c>
      <c r="P31" s="166"/>
      <c r="Q31" s="15">
        <v>2.2799999999999998</v>
      </c>
      <c r="R31" s="18">
        <v>2.1800000000000002</v>
      </c>
      <c r="S31" s="7">
        <v>50.39</v>
      </c>
      <c r="T31" s="125" t="s">
        <v>5</v>
      </c>
      <c r="U31" s="14">
        <v>4</v>
      </c>
      <c r="V31" s="7">
        <v>2.36</v>
      </c>
      <c r="W31" s="18">
        <v>2.27</v>
      </c>
      <c r="X31" s="5">
        <v>48.6</v>
      </c>
      <c r="Y31" s="125" t="s">
        <v>5</v>
      </c>
      <c r="Z31" s="4">
        <v>4</v>
      </c>
      <c r="AA31" s="15">
        <v>2.09</v>
      </c>
      <c r="AB31" s="18">
        <v>1.98</v>
      </c>
      <c r="AC31" s="7">
        <v>50.81</v>
      </c>
      <c r="AD31" s="125" t="s">
        <v>5</v>
      </c>
      <c r="AE31" s="14">
        <v>4</v>
      </c>
    </row>
    <row r="32" spans="1:31">
      <c r="A32" s="10">
        <v>29</v>
      </c>
      <c r="B32" s="17">
        <v>0.76</v>
      </c>
      <c r="C32" s="18">
        <v>0.61</v>
      </c>
      <c r="D32" s="84">
        <v>0</v>
      </c>
      <c r="E32" s="5">
        <v>0</v>
      </c>
      <c r="F32" s="46">
        <v>4</v>
      </c>
      <c r="G32" s="15">
        <v>2.56</v>
      </c>
      <c r="H32" s="18">
        <v>2.4700000000000002</v>
      </c>
      <c r="I32" s="7">
        <v>37.89</v>
      </c>
      <c r="J32" s="165" t="s">
        <v>41</v>
      </c>
      <c r="K32" s="166"/>
      <c r="L32" s="7">
        <v>1.44</v>
      </c>
      <c r="M32" s="18">
        <v>0.99</v>
      </c>
      <c r="N32" s="7">
        <v>5.35</v>
      </c>
      <c r="O32" s="165" t="s">
        <v>39</v>
      </c>
      <c r="P32" s="166"/>
      <c r="Q32" s="15">
        <v>2.2200000000000002</v>
      </c>
      <c r="R32" s="18">
        <v>2.12</v>
      </c>
      <c r="S32" s="7">
        <v>49.79</v>
      </c>
      <c r="T32" s="125" t="s">
        <v>5</v>
      </c>
      <c r="U32" s="14">
        <v>4</v>
      </c>
      <c r="V32" s="7">
        <v>2.4700000000000002</v>
      </c>
      <c r="W32" s="18">
        <v>2.39</v>
      </c>
      <c r="X32" s="5">
        <v>46.85</v>
      </c>
      <c r="Y32" s="125" t="s">
        <v>5</v>
      </c>
      <c r="Z32" s="4">
        <v>4</v>
      </c>
      <c r="AA32" s="15">
        <v>2.0499999999999998</v>
      </c>
      <c r="AB32" s="18">
        <v>1.94</v>
      </c>
      <c r="AC32" s="7">
        <v>50.38</v>
      </c>
      <c r="AD32" s="125" t="s">
        <v>5</v>
      </c>
      <c r="AE32" s="14">
        <v>4</v>
      </c>
    </row>
    <row r="33" spans="1:31">
      <c r="A33" s="10">
        <v>30</v>
      </c>
      <c r="B33" s="17">
        <v>0.72</v>
      </c>
      <c r="C33" s="18">
        <v>0.66</v>
      </c>
      <c r="D33" s="84">
        <v>0</v>
      </c>
      <c r="E33" s="5">
        <v>0</v>
      </c>
      <c r="F33" s="46">
        <v>4</v>
      </c>
      <c r="G33" s="33">
        <v>2.64</v>
      </c>
      <c r="H33" s="18">
        <v>2.54</v>
      </c>
      <c r="I33" s="7">
        <v>54.02</v>
      </c>
      <c r="J33" s="165" t="s">
        <v>41</v>
      </c>
      <c r="K33" s="166"/>
      <c r="L33" s="7">
        <v>1.48</v>
      </c>
      <c r="M33" s="18">
        <v>0.94</v>
      </c>
      <c r="N33" s="7">
        <v>5.86</v>
      </c>
      <c r="O33" s="165" t="s">
        <v>39</v>
      </c>
      <c r="P33" s="166"/>
      <c r="Q33" s="15">
        <v>2.1800000000000002</v>
      </c>
      <c r="R33" s="18">
        <v>2.08</v>
      </c>
      <c r="S33" s="7">
        <v>49.38</v>
      </c>
      <c r="T33" s="125" t="s">
        <v>5</v>
      </c>
      <c r="U33" s="14">
        <v>4</v>
      </c>
      <c r="V33" s="7">
        <v>2.59</v>
      </c>
      <c r="W33" s="18">
        <v>2.5099999999999998</v>
      </c>
      <c r="X33" s="5">
        <v>47.93</v>
      </c>
      <c r="Y33" s="125" t="s">
        <v>5</v>
      </c>
      <c r="Z33" s="4">
        <v>4</v>
      </c>
      <c r="AA33" s="15">
        <v>2.0499999999999998</v>
      </c>
      <c r="AB33" s="18">
        <v>1.95</v>
      </c>
      <c r="AC33" s="7">
        <v>48.07</v>
      </c>
      <c r="AD33" s="125" t="s">
        <v>5</v>
      </c>
      <c r="AE33" s="14">
        <v>4</v>
      </c>
    </row>
    <row r="34" spans="1:31" ht="22" thickBot="1">
      <c r="A34" s="71">
        <v>31</v>
      </c>
      <c r="B34" s="72"/>
      <c r="C34" s="73"/>
      <c r="D34" s="74"/>
      <c r="E34" s="75"/>
      <c r="F34" s="74"/>
      <c r="G34" s="76">
        <v>2.72</v>
      </c>
      <c r="H34" s="73">
        <v>2.62</v>
      </c>
      <c r="I34" s="81">
        <v>54.83</v>
      </c>
      <c r="J34" s="125" t="s">
        <v>5</v>
      </c>
      <c r="K34" s="14">
        <v>4</v>
      </c>
      <c r="L34" s="75"/>
      <c r="M34" s="79"/>
      <c r="N34" s="75"/>
      <c r="O34" s="80"/>
      <c r="P34" s="75"/>
      <c r="Q34" s="76">
        <v>2.11</v>
      </c>
      <c r="R34" s="79">
        <v>2.0099999999999998</v>
      </c>
      <c r="S34" s="81">
        <v>48.68</v>
      </c>
      <c r="T34" s="125" t="s">
        <v>5</v>
      </c>
      <c r="U34" s="14">
        <v>4</v>
      </c>
      <c r="V34" s="75">
        <v>2.69</v>
      </c>
      <c r="W34" s="73">
        <v>2.59</v>
      </c>
      <c r="X34" s="5">
        <v>54.53</v>
      </c>
      <c r="Y34" s="125" t="s">
        <v>5</v>
      </c>
      <c r="Z34" s="4">
        <v>4</v>
      </c>
      <c r="AA34" s="76"/>
      <c r="AB34" s="73"/>
      <c r="AC34" s="81"/>
      <c r="AD34" s="82"/>
      <c r="AE34" s="78"/>
    </row>
    <row r="35" spans="1:31" ht="22" thickBot="1">
      <c r="A35" s="93" t="s">
        <v>6</v>
      </c>
      <c r="B35" s="136">
        <f>SUM(B4:B34)</f>
        <v>40.199999999999996</v>
      </c>
      <c r="C35" s="95">
        <f>SUM(C4:C34)</f>
        <v>20.570000000000004</v>
      </c>
      <c r="D35" s="137">
        <f>SUM(D4:D34)</f>
        <v>62.18</v>
      </c>
      <c r="E35" s="97"/>
      <c r="F35" s="98"/>
      <c r="G35" s="138">
        <f>SUM(G4:G34)</f>
        <v>49.61</v>
      </c>
      <c r="H35" s="95">
        <f>SUM(H4:H34)</f>
        <v>35.989999999999995</v>
      </c>
      <c r="I35" s="139">
        <f>SUM(I4:I34)</f>
        <v>292.62</v>
      </c>
      <c r="J35" s="101"/>
      <c r="K35" s="102"/>
      <c r="L35" s="119">
        <f>SUM(L4:L34)</f>
        <v>58.899999999999991</v>
      </c>
      <c r="M35" s="95">
        <f>SUM(M4:M34)</f>
        <v>52.639999999999993</v>
      </c>
      <c r="N35" s="100">
        <f>SUM(N4:N34)</f>
        <v>850.9899999999999</v>
      </c>
      <c r="O35" s="101"/>
      <c r="P35" s="97"/>
      <c r="Q35" s="138">
        <f>SUM(Q4:Q34)</f>
        <v>61.199999999999996</v>
      </c>
      <c r="R35" s="95">
        <f>SUM(R4:R34)</f>
        <v>57.189999999999976</v>
      </c>
      <c r="S35" s="139">
        <f>SUM(S4:S34)</f>
        <v>1300.19</v>
      </c>
      <c r="T35" s="101"/>
      <c r="U35" s="103"/>
      <c r="V35" s="119">
        <f>SUM(V4:V34)</f>
        <v>63.800000000000011</v>
      </c>
      <c r="W35" s="95">
        <f>SUM(W4:W34)</f>
        <v>60.819999999999993</v>
      </c>
      <c r="X35" s="139">
        <f>SUM(X4:X34)</f>
        <v>1461.2099999999998</v>
      </c>
      <c r="Y35" s="101"/>
      <c r="Z35" s="104"/>
      <c r="AA35" s="138">
        <f>SUM(AA4:AA34)</f>
        <v>69.489999999999995</v>
      </c>
      <c r="AB35" s="140">
        <f>SUM(AB4:AB34)</f>
        <v>66.44</v>
      </c>
      <c r="AC35" s="139">
        <f>SUM(AC4:AC34)</f>
        <v>1534.32</v>
      </c>
      <c r="AD35" s="105"/>
      <c r="AE35" s="103"/>
    </row>
    <row r="36" spans="1:31">
      <c r="A36" s="83" t="s">
        <v>9</v>
      </c>
      <c r="B36" s="21">
        <f>AVERAGE(B4:B34)</f>
        <v>1.3399999999999999</v>
      </c>
      <c r="C36" s="22">
        <f t="shared" ref="C36:D36" si="0">AVERAGE(C4:C34)</f>
        <v>0.68566666666666676</v>
      </c>
      <c r="D36" s="84">
        <f t="shared" si="0"/>
        <v>2.0726666666666667</v>
      </c>
      <c r="E36" s="85"/>
      <c r="F36" s="23"/>
      <c r="G36" s="141">
        <f>AVERAGE(G4:G34)</f>
        <v>1.6003225806451613</v>
      </c>
      <c r="H36" s="142">
        <f t="shared" ref="H36:I36" si="1">AVERAGE(H4:H34)</f>
        <v>1.1609677419354838</v>
      </c>
      <c r="I36" s="143">
        <f t="shared" si="1"/>
        <v>9.4393548387096775</v>
      </c>
      <c r="J36" s="88"/>
      <c r="K36" s="89"/>
      <c r="L36" s="87">
        <f>AVERAGE(L4:L34)</f>
        <v>1.9633333333333332</v>
      </c>
      <c r="M36" s="22">
        <f t="shared" ref="M36:N36" si="2">AVERAGE(M4:M34)</f>
        <v>1.7546666666666664</v>
      </c>
      <c r="N36" s="87">
        <f t="shared" si="2"/>
        <v>28.36633333333333</v>
      </c>
      <c r="O36" s="88"/>
      <c r="P36" s="85"/>
      <c r="Q36" s="141">
        <f>AVERAGE(Q4:Q34)</f>
        <v>1.9741935483870967</v>
      </c>
      <c r="R36" s="142">
        <f t="shared" ref="R36:S36" si="3">AVERAGE(R4:R34)</f>
        <v>1.8448387096774186</v>
      </c>
      <c r="S36" s="143">
        <f t="shared" si="3"/>
        <v>41.94161290322581</v>
      </c>
      <c r="T36" s="88"/>
      <c r="U36" s="90"/>
      <c r="V36" s="143">
        <f>AVERAGE(V4:V34)</f>
        <v>2.0580645161290327</v>
      </c>
      <c r="W36" s="142">
        <f t="shared" ref="W36:X36" si="4">AVERAGE(W4:W34)</f>
        <v>1.9619354838709675</v>
      </c>
      <c r="X36" s="143">
        <f t="shared" si="4"/>
        <v>47.135806451612901</v>
      </c>
      <c r="Y36" s="88"/>
      <c r="Z36" s="91"/>
      <c r="AA36" s="86">
        <f>AVERAGE(AA4:AA34)</f>
        <v>2.3163333333333331</v>
      </c>
      <c r="AB36" s="22">
        <f t="shared" ref="AB36:AC36" si="5">AVERAGE(AB4:AB34)</f>
        <v>2.2146666666666666</v>
      </c>
      <c r="AC36" s="87">
        <f t="shared" si="5"/>
        <v>51.143999999999998</v>
      </c>
      <c r="AD36" s="92"/>
      <c r="AE36" s="90"/>
    </row>
    <row r="37" spans="1:31">
      <c r="A37" s="11" t="s">
        <v>7</v>
      </c>
      <c r="B37" s="17">
        <f>MAX(B4:B34)</f>
        <v>1.59</v>
      </c>
      <c r="C37" s="18">
        <f t="shared" ref="C37:D37" si="6">MAX(C4:C34)</f>
        <v>1.39</v>
      </c>
      <c r="D37" s="20">
        <f t="shared" si="6"/>
        <v>7.97</v>
      </c>
      <c r="E37" s="6"/>
      <c r="F37" s="19"/>
      <c r="G37" s="15">
        <f>MAX(G4:G34)</f>
        <v>2.72</v>
      </c>
      <c r="H37" s="18">
        <f t="shared" ref="H37:I37" si="7">MAX(H4:H34)</f>
        <v>2.62</v>
      </c>
      <c r="I37" s="116">
        <f t="shared" si="7"/>
        <v>54.83</v>
      </c>
      <c r="J37" s="38"/>
      <c r="K37" s="16"/>
      <c r="L37" s="7">
        <f>MAX(L4:L34)</f>
        <v>2.75</v>
      </c>
      <c r="M37" s="18">
        <f t="shared" ref="M37:N37" si="8">MAX(M4:M34)</f>
        <v>2.65</v>
      </c>
      <c r="N37" s="7">
        <f t="shared" si="8"/>
        <v>55.13</v>
      </c>
      <c r="O37" s="38"/>
      <c r="P37" s="6"/>
      <c r="Q37" s="15">
        <f>MAX(Q4:Q34)</f>
        <v>2.2799999999999998</v>
      </c>
      <c r="R37" s="18">
        <f t="shared" ref="R37:S37" si="9">MAX(R4:R34)</f>
        <v>2.1800000000000002</v>
      </c>
      <c r="S37" s="116">
        <f t="shared" si="9"/>
        <v>55.41</v>
      </c>
      <c r="T37" s="38"/>
      <c r="U37" s="34"/>
      <c r="V37" s="7">
        <f>MAX(V4:V34)</f>
        <v>2.69</v>
      </c>
      <c r="W37" s="18">
        <f t="shared" ref="W37:X37" si="10">MAX(W4:W34)</f>
        <v>2.59</v>
      </c>
      <c r="X37" s="116">
        <f t="shared" si="10"/>
        <v>54.53</v>
      </c>
      <c r="Y37" s="38"/>
      <c r="Z37" s="8"/>
      <c r="AA37" s="15">
        <f>MAX(AA4:AA34)</f>
        <v>2.74</v>
      </c>
      <c r="AB37" s="18">
        <f t="shared" ref="AB37:AC37" si="11">MAX(AB4:AB34)</f>
        <v>2.64</v>
      </c>
      <c r="AC37" s="116">
        <f t="shared" si="11"/>
        <v>55.03</v>
      </c>
      <c r="AD37" s="42"/>
      <c r="AE37" s="34"/>
    </row>
    <row r="38" spans="1:31" ht="22" thickBot="1">
      <c r="A38" s="47" t="s">
        <v>8</v>
      </c>
      <c r="B38" s="48">
        <f>MIN(B4:B34)</f>
        <v>0.72</v>
      </c>
      <c r="C38" s="49">
        <f t="shared" ref="C38:D38" si="12">MIN(C4:C34)</f>
        <v>0.08</v>
      </c>
      <c r="D38" s="50">
        <f t="shared" si="12"/>
        <v>0</v>
      </c>
      <c r="E38" s="51"/>
      <c r="F38" s="52"/>
      <c r="G38" s="144">
        <f>MIN(G4:G34)</f>
        <v>0.79</v>
      </c>
      <c r="H38" s="145">
        <f t="shared" ref="H38:I38" si="13">MIN(H4:H34)</f>
        <v>0.35</v>
      </c>
      <c r="I38" s="146">
        <f t="shared" si="13"/>
        <v>0</v>
      </c>
      <c r="J38" s="55"/>
      <c r="K38" s="56"/>
      <c r="L38" s="54">
        <f>MIN(L4:L34)</f>
        <v>1.27</v>
      </c>
      <c r="M38" s="49">
        <f t="shared" ref="M38:N38" si="14">MIN(M4:M34)</f>
        <v>0.94</v>
      </c>
      <c r="N38" s="54">
        <f t="shared" si="14"/>
        <v>4.58</v>
      </c>
      <c r="O38" s="55"/>
      <c r="P38" s="51"/>
      <c r="Q38" s="53">
        <f>MIN(Q4:Q34)</f>
        <v>1.31</v>
      </c>
      <c r="R38" s="145">
        <f t="shared" ref="R38:S38" si="15">MIN(R4:R34)</f>
        <v>0.96</v>
      </c>
      <c r="S38" s="54">
        <f t="shared" si="15"/>
        <v>5.8</v>
      </c>
      <c r="T38" s="55"/>
      <c r="U38" s="57"/>
      <c r="V38" s="54">
        <f>MIN(V4:V34)</f>
        <v>1.54</v>
      </c>
      <c r="W38" s="49">
        <f t="shared" ref="W38:X38" si="16">MIN(W4:W34)</f>
        <v>1.44</v>
      </c>
      <c r="X38" s="54">
        <f t="shared" si="16"/>
        <v>42.93</v>
      </c>
      <c r="Y38" s="55"/>
      <c r="Z38" s="58"/>
      <c r="AA38" s="53">
        <f>MIN(AA4:AA34)</f>
        <v>2.0099999999999998</v>
      </c>
      <c r="AB38" s="49">
        <f t="shared" ref="AB38:AC38" si="17">MIN(AB4:AB34)</f>
        <v>1.91</v>
      </c>
      <c r="AC38" s="54">
        <f t="shared" si="17"/>
        <v>47.67</v>
      </c>
      <c r="AD38" s="59"/>
      <c r="AE38" s="57"/>
    </row>
    <row r="39" spans="1:31">
      <c r="I39" s="2"/>
    </row>
  </sheetData>
  <mergeCells count="70">
    <mergeCell ref="J31:K31"/>
    <mergeCell ref="O31:P31"/>
    <mergeCell ref="J32:K32"/>
    <mergeCell ref="O32:P32"/>
    <mergeCell ref="J33:K33"/>
    <mergeCell ref="O33:P33"/>
    <mergeCell ref="J28:K28"/>
    <mergeCell ref="O28:P28"/>
    <mergeCell ref="J29:K29"/>
    <mergeCell ref="O29:P29"/>
    <mergeCell ref="J30:K30"/>
    <mergeCell ref="O30:P30"/>
    <mergeCell ref="J25:K25"/>
    <mergeCell ref="O25:P25"/>
    <mergeCell ref="J26:K26"/>
    <mergeCell ref="O26:P26"/>
    <mergeCell ref="J27:K27"/>
    <mergeCell ref="O27:P27"/>
    <mergeCell ref="E23:F23"/>
    <mergeCell ref="J23:K23"/>
    <mergeCell ref="O23:P23"/>
    <mergeCell ref="E24:F24"/>
    <mergeCell ref="J24:K24"/>
    <mergeCell ref="O24:P24"/>
    <mergeCell ref="E20:F20"/>
    <mergeCell ref="O20:P20"/>
    <mergeCell ref="E21:F21"/>
    <mergeCell ref="O21:P21"/>
    <mergeCell ref="E22:F22"/>
    <mergeCell ref="J22:K22"/>
    <mergeCell ref="O22:P22"/>
    <mergeCell ref="E17:F17"/>
    <mergeCell ref="O17:P17"/>
    <mergeCell ref="E18:F18"/>
    <mergeCell ref="O18:P18"/>
    <mergeCell ref="E19:F19"/>
    <mergeCell ref="O19:P19"/>
    <mergeCell ref="E14:F14"/>
    <mergeCell ref="O14:P14"/>
    <mergeCell ref="E15:F15"/>
    <mergeCell ref="O15:P15"/>
    <mergeCell ref="E16:F16"/>
    <mergeCell ref="O16:P16"/>
    <mergeCell ref="E11:F11"/>
    <mergeCell ref="O11:P11"/>
    <mergeCell ref="E12:F12"/>
    <mergeCell ref="O12:P12"/>
    <mergeCell ref="E13:F13"/>
    <mergeCell ref="O13:P13"/>
    <mergeCell ref="E10:F10"/>
    <mergeCell ref="O10:P10"/>
    <mergeCell ref="E4:F4"/>
    <mergeCell ref="T4:U4"/>
    <mergeCell ref="E5:F5"/>
    <mergeCell ref="T5:U5"/>
    <mergeCell ref="E6:F6"/>
    <mergeCell ref="T6:U6"/>
    <mergeCell ref="E7:F7"/>
    <mergeCell ref="T7:U7"/>
    <mergeCell ref="E8:F8"/>
    <mergeCell ref="E9:F9"/>
    <mergeCell ref="O9:P9"/>
    <mergeCell ref="A1:AE1"/>
    <mergeCell ref="A2:A3"/>
    <mergeCell ref="B2:F2"/>
    <mergeCell ref="G2:K2"/>
    <mergeCell ref="L2:P2"/>
    <mergeCell ref="Q2:U2"/>
    <mergeCell ref="V2:Z2"/>
    <mergeCell ref="AA2:AE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selection sqref="A1:XFD1048576"/>
    </sheetView>
  </sheetViews>
  <sheetFormatPr baseColWidth="10" defaultColWidth="8.83203125" defaultRowHeight="21" x14ac:dyDescent="0"/>
  <cols>
    <col min="1" max="1" width="3.6640625" style="3" customWidth="1"/>
    <col min="2" max="2" width="4.83203125" style="2" customWidth="1"/>
    <col min="3" max="5" width="4.83203125" style="1" customWidth="1"/>
    <col min="6" max="6" width="2.83203125" style="1" customWidth="1"/>
    <col min="7" max="10" width="4.83203125" style="1" customWidth="1"/>
    <col min="11" max="11" width="3" style="1" customWidth="1"/>
    <col min="12" max="15" width="4.83203125" style="1" customWidth="1"/>
    <col min="16" max="16" width="2.83203125" style="1" customWidth="1"/>
    <col min="17" max="20" width="4.83203125" style="1" customWidth="1"/>
    <col min="21" max="21" width="2.6640625" style="1" customWidth="1"/>
    <col min="22" max="25" width="4.83203125" style="1" customWidth="1"/>
    <col min="26" max="26" width="2.6640625" style="1" customWidth="1"/>
    <col min="27" max="30" width="4.83203125" style="1" customWidth="1"/>
    <col min="31" max="31" width="2.6640625" style="1" customWidth="1"/>
    <col min="32" max="16384" width="8.83203125" style="1"/>
  </cols>
  <sheetData>
    <row r="1" spans="1:31" ht="22" thickBot="1">
      <c r="A1" s="155" t="s">
        <v>33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</row>
    <row r="2" spans="1:31">
      <c r="A2" s="160" t="s">
        <v>10</v>
      </c>
      <c r="B2" s="162" t="s">
        <v>22</v>
      </c>
      <c r="C2" s="162"/>
      <c r="D2" s="162"/>
      <c r="E2" s="162"/>
      <c r="F2" s="162"/>
      <c r="G2" s="163" t="s">
        <v>17</v>
      </c>
      <c r="H2" s="162"/>
      <c r="I2" s="162"/>
      <c r="J2" s="162"/>
      <c r="K2" s="164"/>
      <c r="L2" s="162" t="s">
        <v>18</v>
      </c>
      <c r="M2" s="162"/>
      <c r="N2" s="162"/>
      <c r="O2" s="162"/>
      <c r="P2" s="162"/>
      <c r="Q2" s="163" t="s">
        <v>34</v>
      </c>
      <c r="R2" s="162"/>
      <c r="S2" s="162"/>
      <c r="T2" s="162"/>
      <c r="U2" s="164"/>
      <c r="V2" s="162" t="s">
        <v>35</v>
      </c>
      <c r="W2" s="162"/>
      <c r="X2" s="162"/>
      <c r="Y2" s="162"/>
      <c r="Z2" s="162"/>
      <c r="AA2" s="163" t="s">
        <v>36</v>
      </c>
      <c r="AB2" s="162"/>
      <c r="AC2" s="162"/>
      <c r="AD2" s="162"/>
      <c r="AE2" s="164"/>
    </row>
    <row r="3" spans="1:31" ht="22" thickBot="1">
      <c r="A3" s="161"/>
      <c r="B3" s="31" t="s">
        <v>0</v>
      </c>
      <c r="C3" s="25" t="s">
        <v>1</v>
      </c>
      <c r="D3" s="29" t="s">
        <v>2</v>
      </c>
      <c r="E3" s="35" t="s">
        <v>3</v>
      </c>
      <c r="F3" s="27" t="s">
        <v>4</v>
      </c>
      <c r="G3" s="31" t="s">
        <v>0</v>
      </c>
      <c r="H3" s="25" t="s">
        <v>1</v>
      </c>
      <c r="I3" s="29" t="s">
        <v>2</v>
      </c>
      <c r="J3" s="35" t="s">
        <v>3</v>
      </c>
      <c r="K3" s="30" t="s">
        <v>4</v>
      </c>
      <c r="L3" s="28" t="s">
        <v>0</v>
      </c>
      <c r="M3" s="25" t="s">
        <v>1</v>
      </c>
      <c r="N3" s="29" t="s">
        <v>2</v>
      </c>
      <c r="O3" s="35" t="s">
        <v>3</v>
      </c>
      <c r="P3" s="27" t="s">
        <v>4</v>
      </c>
      <c r="Q3" s="31" t="s">
        <v>0</v>
      </c>
      <c r="R3" s="25" t="s">
        <v>1</v>
      </c>
      <c r="S3" s="29" t="s">
        <v>2</v>
      </c>
      <c r="T3" s="35" t="s">
        <v>3</v>
      </c>
      <c r="U3" s="30" t="s">
        <v>4</v>
      </c>
      <c r="V3" s="28" t="s">
        <v>0</v>
      </c>
      <c r="W3" s="25" t="s">
        <v>1</v>
      </c>
      <c r="X3" s="29" t="s">
        <v>2</v>
      </c>
      <c r="Y3" s="35" t="s">
        <v>3</v>
      </c>
      <c r="Z3" s="27" t="s">
        <v>4</v>
      </c>
      <c r="AA3" s="31" t="s">
        <v>0</v>
      </c>
      <c r="AB3" s="25" t="s">
        <v>1</v>
      </c>
      <c r="AC3" s="29" t="s">
        <v>2</v>
      </c>
      <c r="AD3" s="35" t="s">
        <v>3</v>
      </c>
      <c r="AE3" s="30" t="s">
        <v>4</v>
      </c>
    </row>
    <row r="4" spans="1:31">
      <c r="A4" s="9">
        <v>1</v>
      </c>
      <c r="B4" s="7">
        <v>2.09</v>
      </c>
      <c r="C4" s="43">
        <v>1.99</v>
      </c>
      <c r="D4" s="116">
        <v>48.48</v>
      </c>
      <c r="E4" s="125" t="s">
        <v>5</v>
      </c>
      <c r="F4" s="60">
        <v>4</v>
      </c>
      <c r="G4" s="32">
        <v>3.26</v>
      </c>
      <c r="H4" s="43">
        <v>3.22</v>
      </c>
      <c r="I4" s="13">
        <v>38.25</v>
      </c>
      <c r="J4" s="125" t="s">
        <v>5</v>
      </c>
      <c r="K4" s="14">
        <v>4</v>
      </c>
      <c r="L4" s="13">
        <v>2.92</v>
      </c>
      <c r="M4" s="43">
        <v>2.88</v>
      </c>
      <c r="N4" s="13">
        <v>36.08</v>
      </c>
      <c r="O4" s="125" t="s">
        <v>5</v>
      </c>
      <c r="P4" s="60">
        <v>4</v>
      </c>
      <c r="Q4" s="12">
        <v>1.86</v>
      </c>
      <c r="R4" s="43">
        <v>1.75</v>
      </c>
      <c r="S4" s="13">
        <v>17.98</v>
      </c>
      <c r="T4" s="125" t="s">
        <v>5</v>
      </c>
      <c r="U4" s="14">
        <v>4</v>
      </c>
      <c r="V4" s="13"/>
      <c r="W4" s="43"/>
      <c r="X4" s="13"/>
      <c r="Y4" s="17">
        <v>0</v>
      </c>
      <c r="Z4" s="60">
        <v>1</v>
      </c>
      <c r="AA4" s="12"/>
      <c r="AB4" s="43"/>
      <c r="AC4" s="13"/>
      <c r="AD4" s="17">
        <v>0</v>
      </c>
      <c r="AE4" s="14">
        <v>1</v>
      </c>
    </row>
    <row r="5" spans="1:31">
      <c r="A5" s="10">
        <v>2</v>
      </c>
      <c r="B5" s="7">
        <v>2.1</v>
      </c>
      <c r="C5" s="18">
        <v>2</v>
      </c>
      <c r="D5" s="116">
        <v>48.58</v>
      </c>
      <c r="E5" s="125" t="s">
        <v>5</v>
      </c>
      <c r="F5" s="60">
        <v>4</v>
      </c>
      <c r="G5" s="33">
        <v>3.26</v>
      </c>
      <c r="H5" s="18">
        <v>3.22</v>
      </c>
      <c r="I5" s="13">
        <v>38.25</v>
      </c>
      <c r="J5" s="125" t="s">
        <v>5</v>
      </c>
      <c r="K5" s="14">
        <v>4</v>
      </c>
      <c r="L5" s="13">
        <v>2.89</v>
      </c>
      <c r="M5" s="18">
        <v>2.85</v>
      </c>
      <c r="N5" s="13">
        <v>35.89</v>
      </c>
      <c r="O5" s="125" t="s">
        <v>5</v>
      </c>
      <c r="P5" s="60">
        <v>4</v>
      </c>
      <c r="Q5" s="15">
        <v>1.84</v>
      </c>
      <c r="R5" s="18">
        <v>1.72</v>
      </c>
      <c r="S5" s="7">
        <v>18.78</v>
      </c>
      <c r="T5" s="125" t="s">
        <v>5</v>
      </c>
      <c r="U5" s="14">
        <v>4</v>
      </c>
      <c r="V5" s="7"/>
      <c r="W5" s="18"/>
      <c r="X5" s="7"/>
      <c r="Y5" s="17">
        <v>0</v>
      </c>
      <c r="Z5" s="6">
        <v>1</v>
      </c>
      <c r="AA5" s="15"/>
      <c r="AB5" s="18"/>
      <c r="AC5" s="7"/>
      <c r="AD5" s="17">
        <v>0</v>
      </c>
      <c r="AE5" s="16">
        <v>1</v>
      </c>
    </row>
    <row r="6" spans="1:31">
      <c r="A6" s="10">
        <v>3</v>
      </c>
      <c r="B6" s="7">
        <v>2.12</v>
      </c>
      <c r="C6" s="18">
        <v>2.02</v>
      </c>
      <c r="D6" s="116">
        <v>48.78</v>
      </c>
      <c r="E6" s="125" t="s">
        <v>5</v>
      </c>
      <c r="F6" s="60">
        <v>4</v>
      </c>
      <c r="G6" s="33">
        <v>3.25</v>
      </c>
      <c r="H6" s="18">
        <v>3.21</v>
      </c>
      <c r="I6" s="13">
        <v>38.19</v>
      </c>
      <c r="J6" s="125" t="s">
        <v>5</v>
      </c>
      <c r="K6" s="14">
        <v>4</v>
      </c>
      <c r="L6" s="7">
        <v>2.87</v>
      </c>
      <c r="M6" s="18">
        <v>2.83</v>
      </c>
      <c r="N6" s="13">
        <v>35.76</v>
      </c>
      <c r="O6" s="125" t="s">
        <v>5</v>
      </c>
      <c r="P6" s="60">
        <v>4</v>
      </c>
      <c r="Q6" s="15">
        <v>1.78</v>
      </c>
      <c r="R6" s="18">
        <v>1.66</v>
      </c>
      <c r="S6" s="7">
        <v>18.78</v>
      </c>
      <c r="T6" s="125" t="s">
        <v>5</v>
      </c>
      <c r="U6" s="14">
        <v>4</v>
      </c>
      <c r="V6" s="7"/>
      <c r="W6" s="18"/>
      <c r="X6" s="7"/>
      <c r="Y6" s="17">
        <v>0</v>
      </c>
      <c r="Z6" s="6">
        <v>1</v>
      </c>
      <c r="AA6" s="15"/>
      <c r="AB6" s="18"/>
      <c r="AC6" s="7"/>
      <c r="AD6" s="17">
        <v>0</v>
      </c>
      <c r="AE6" s="16">
        <v>1</v>
      </c>
    </row>
    <row r="7" spans="1:31">
      <c r="A7" s="10">
        <v>4</v>
      </c>
      <c r="B7" s="7">
        <v>2.21</v>
      </c>
      <c r="C7" s="18">
        <v>2.11</v>
      </c>
      <c r="D7" s="116">
        <v>49.69</v>
      </c>
      <c r="E7" s="125" t="s">
        <v>5</v>
      </c>
      <c r="F7" s="60">
        <v>4</v>
      </c>
      <c r="G7" s="33">
        <v>3.24</v>
      </c>
      <c r="H7" s="18">
        <v>3.2</v>
      </c>
      <c r="I7" s="13">
        <v>38.119999999999997</v>
      </c>
      <c r="J7" s="125" t="s">
        <v>5</v>
      </c>
      <c r="K7" s="14">
        <v>4</v>
      </c>
      <c r="L7" s="7">
        <v>2.84</v>
      </c>
      <c r="M7" s="18">
        <v>2.78</v>
      </c>
      <c r="N7" s="13">
        <v>43.51</v>
      </c>
      <c r="O7" s="125" t="s">
        <v>5</v>
      </c>
      <c r="P7" s="60">
        <v>4</v>
      </c>
      <c r="Q7" s="15">
        <v>1.75</v>
      </c>
      <c r="R7" s="18">
        <v>1.63</v>
      </c>
      <c r="S7" s="7">
        <v>18.78</v>
      </c>
      <c r="T7" s="125" t="s">
        <v>5</v>
      </c>
      <c r="U7" s="14">
        <v>4</v>
      </c>
      <c r="V7" s="7"/>
      <c r="W7" s="18"/>
      <c r="X7" s="7"/>
      <c r="Y7" s="17">
        <v>0</v>
      </c>
      <c r="Z7" s="6">
        <v>1</v>
      </c>
      <c r="AA7" s="15"/>
      <c r="AB7" s="18"/>
      <c r="AC7" s="7"/>
      <c r="AD7" s="17">
        <v>0</v>
      </c>
      <c r="AE7" s="16">
        <v>1</v>
      </c>
    </row>
    <row r="8" spans="1:31">
      <c r="A8" s="10">
        <v>5</v>
      </c>
      <c r="B8" s="7">
        <v>2.4300000000000002</v>
      </c>
      <c r="C8" s="18">
        <v>2.33</v>
      </c>
      <c r="D8" s="116">
        <v>51.9</v>
      </c>
      <c r="E8" s="125" t="s">
        <v>5</v>
      </c>
      <c r="F8" s="60">
        <v>4</v>
      </c>
      <c r="G8" s="33">
        <v>3.22</v>
      </c>
      <c r="H8" s="18">
        <v>3.18</v>
      </c>
      <c r="I8" s="13">
        <v>37.99</v>
      </c>
      <c r="J8" s="125" t="s">
        <v>5</v>
      </c>
      <c r="K8" s="14">
        <v>4</v>
      </c>
      <c r="L8" s="7">
        <v>2.82</v>
      </c>
      <c r="M8" s="18">
        <v>2.76</v>
      </c>
      <c r="N8" s="13">
        <v>43.36</v>
      </c>
      <c r="O8" s="125" t="s">
        <v>5</v>
      </c>
      <c r="P8" s="60">
        <v>4</v>
      </c>
      <c r="Q8" s="15">
        <v>1.72</v>
      </c>
      <c r="R8" s="18">
        <v>1.6</v>
      </c>
      <c r="S8" s="7">
        <v>18.78</v>
      </c>
      <c r="T8" s="125" t="s">
        <v>5</v>
      </c>
      <c r="U8" s="14">
        <v>4</v>
      </c>
      <c r="V8" s="7"/>
      <c r="W8" s="18"/>
      <c r="X8" s="7"/>
      <c r="Y8" s="17">
        <v>0</v>
      </c>
      <c r="Z8" s="6">
        <v>1</v>
      </c>
      <c r="AA8" s="15"/>
      <c r="AB8" s="18"/>
      <c r="AC8" s="7"/>
      <c r="AD8" s="17">
        <v>0</v>
      </c>
      <c r="AE8" s="16">
        <v>1</v>
      </c>
    </row>
    <row r="9" spans="1:31">
      <c r="A9" s="10">
        <v>6</v>
      </c>
      <c r="B9" s="7">
        <v>2.58</v>
      </c>
      <c r="C9" s="18">
        <v>2.48</v>
      </c>
      <c r="D9" s="116">
        <v>53.42</v>
      </c>
      <c r="E9" s="125" t="s">
        <v>5</v>
      </c>
      <c r="F9" s="60">
        <v>4</v>
      </c>
      <c r="G9" s="33">
        <v>3.19</v>
      </c>
      <c r="H9" s="18">
        <v>3.15</v>
      </c>
      <c r="I9" s="13">
        <v>37.799999999999997</v>
      </c>
      <c r="J9" s="125" t="s">
        <v>5</v>
      </c>
      <c r="K9" s="14">
        <v>4</v>
      </c>
      <c r="L9" s="7">
        <v>2.8</v>
      </c>
      <c r="M9" s="18">
        <v>2.74</v>
      </c>
      <c r="N9" s="13">
        <v>43.2</v>
      </c>
      <c r="O9" s="125" t="s">
        <v>5</v>
      </c>
      <c r="P9" s="60">
        <v>4</v>
      </c>
      <c r="Q9" s="15">
        <v>1.67</v>
      </c>
      <c r="R9" s="18">
        <v>1.55</v>
      </c>
      <c r="S9" s="7">
        <v>18.78</v>
      </c>
      <c r="T9" s="125" t="s">
        <v>5</v>
      </c>
      <c r="U9" s="14">
        <v>4</v>
      </c>
      <c r="V9" s="7"/>
      <c r="W9" s="18"/>
      <c r="X9" s="7"/>
      <c r="Y9" s="17">
        <v>0</v>
      </c>
      <c r="Z9" s="6">
        <v>1</v>
      </c>
      <c r="AA9" s="15"/>
      <c r="AB9" s="18"/>
      <c r="AC9" s="7"/>
      <c r="AD9" s="17">
        <v>0</v>
      </c>
      <c r="AE9" s="16">
        <v>1</v>
      </c>
    </row>
    <row r="10" spans="1:31">
      <c r="A10" s="10">
        <v>7</v>
      </c>
      <c r="B10" s="7">
        <v>2.65</v>
      </c>
      <c r="C10" s="18">
        <v>2.5499999999999998</v>
      </c>
      <c r="D10" s="116">
        <v>54.12</v>
      </c>
      <c r="E10" s="125" t="s">
        <v>5</v>
      </c>
      <c r="F10" s="60">
        <v>4</v>
      </c>
      <c r="G10" s="33">
        <v>3.19</v>
      </c>
      <c r="H10" s="18">
        <v>3.15</v>
      </c>
      <c r="I10" s="13">
        <v>37.799999999999997</v>
      </c>
      <c r="J10" s="125" t="s">
        <v>5</v>
      </c>
      <c r="K10" s="14">
        <v>4</v>
      </c>
      <c r="L10" s="7">
        <v>2.78</v>
      </c>
      <c r="M10" s="18">
        <v>2.72</v>
      </c>
      <c r="N10" s="13">
        <v>43.04</v>
      </c>
      <c r="O10" s="125" t="s">
        <v>5</v>
      </c>
      <c r="P10" s="60">
        <v>4</v>
      </c>
      <c r="Q10" s="15">
        <v>1.59</v>
      </c>
      <c r="R10" s="18">
        <v>1.49</v>
      </c>
      <c r="S10" s="7">
        <v>17.14</v>
      </c>
      <c r="T10" s="125" t="s">
        <v>5</v>
      </c>
      <c r="U10" s="14">
        <v>4</v>
      </c>
      <c r="V10" s="7"/>
      <c r="W10" s="18"/>
      <c r="X10" s="7"/>
      <c r="Y10" s="17">
        <v>0</v>
      </c>
      <c r="Z10" s="6">
        <v>1</v>
      </c>
      <c r="AA10" s="15"/>
      <c r="AB10" s="18"/>
      <c r="AC10" s="7"/>
      <c r="AD10" s="17">
        <v>0</v>
      </c>
      <c r="AE10" s="16">
        <v>1</v>
      </c>
    </row>
    <row r="11" spans="1:31">
      <c r="A11" s="10">
        <v>8</v>
      </c>
      <c r="B11" s="7">
        <v>2.71</v>
      </c>
      <c r="C11" s="18">
        <v>2.61</v>
      </c>
      <c r="D11" s="116">
        <v>54.73</v>
      </c>
      <c r="E11" s="125" t="s">
        <v>5</v>
      </c>
      <c r="F11" s="60">
        <v>4</v>
      </c>
      <c r="G11" s="33">
        <v>3.18</v>
      </c>
      <c r="H11" s="18">
        <v>3.14</v>
      </c>
      <c r="I11" s="13">
        <v>37.74</v>
      </c>
      <c r="J11" s="125" t="s">
        <v>5</v>
      </c>
      <c r="K11" s="14">
        <v>4</v>
      </c>
      <c r="L11" s="7">
        <v>2.76</v>
      </c>
      <c r="M11" s="18">
        <v>2.69</v>
      </c>
      <c r="N11" s="13">
        <v>46.3</v>
      </c>
      <c r="O11" s="125" t="s">
        <v>5</v>
      </c>
      <c r="P11" s="60">
        <v>4</v>
      </c>
      <c r="Q11" s="15">
        <v>1.58</v>
      </c>
      <c r="R11" s="18">
        <v>1.48</v>
      </c>
      <c r="S11" s="7">
        <v>16.14</v>
      </c>
      <c r="T11" s="125" t="s">
        <v>5</v>
      </c>
      <c r="U11" s="14">
        <v>4</v>
      </c>
      <c r="V11" s="7"/>
      <c r="W11" s="18"/>
      <c r="X11" s="7"/>
      <c r="Y11" s="17">
        <v>0</v>
      </c>
      <c r="Z11" s="6">
        <v>1</v>
      </c>
      <c r="AA11" s="15"/>
      <c r="AB11" s="18"/>
      <c r="AC11" s="7"/>
      <c r="AD11" s="17">
        <v>0</v>
      </c>
      <c r="AE11" s="16">
        <v>1</v>
      </c>
    </row>
    <row r="12" spans="1:31">
      <c r="A12" s="10">
        <v>9</v>
      </c>
      <c r="B12" s="7">
        <v>2.71</v>
      </c>
      <c r="C12" s="18">
        <v>2.61</v>
      </c>
      <c r="D12" s="116">
        <v>54.73</v>
      </c>
      <c r="E12" s="125" t="s">
        <v>5</v>
      </c>
      <c r="F12" s="60">
        <v>4</v>
      </c>
      <c r="G12" s="33">
        <v>3.18</v>
      </c>
      <c r="H12" s="18">
        <v>3.14</v>
      </c>
      <c r="I12" s="13">
        <v>34.74</v>
      </c>
      <c r="J12" s="125" t="s">
        <v>5</v>
      </c>
      <c r="K12" s="14">
        <v>4</v>
      </c>
      <c r="L12" s="7">
        <v>2.73</v>
      </c>
      <c r="M12" s="18">
        <v>2.66</v>
      </c>
      <c r="N12" s="13">
        <v>46.04</v>
      </c>
      <c r="O12" s="125" t="s">
        <v>5</v>
      </c>
      <c r="P12" s="60">
        <v>4</v>
      </c>
      <c r="Q12" s="15">
        <v>1.48</v>
      </c>
      <c r="R12" s="18">
        <v>1.38</v>
      </c>
      <c r="S12" s="18">
        <v>15.13</v>
      </c>
      <c r="T12" s="125" t="s">
        <v>5</v>
      </c>
      <c r="U12" s="14">
        <v>4</v>
      </c>
      <c r="V12" s="7"/>
      <c r="W12" s="18"/>
      <c r="X12" s="7"/>
      <c r="Y12" s="17">
        <v>0</v>
      </c>
      <c r="Z12" s="6">
        <v>1</v>
      </c>
      <c r="AA12" s="15"/>
      <c r="AB12" s="18"/>
      <c r="AC12" s="7"/>
      <c r="AD12" s="17">
        <v>0</v>
      </c>
      <c r="AE12" s="16">
        <v>1</v>
      </c>
    </row>
    <row r="13" spans="1:31">
      <c r="A13" s="10">
        <v>10</v>
      </c>
      <c r="B13" s="7">
        <v>2.68</v>
      </c>
      <c r="C13" s="18">
        <v>2.58</v>
      </c>
      <c r="D13" s="116">
        <v>54.43</v>
      </c>
      <c r="E13" s="125" t="s">
        <v>5</v>
      </c>
      <c r="F13" s="60">
        <v>4</v>
      </c>
      <c r="G13" s="15">
        <v>3.17</v>
      </c>
      <c r="H13" s="18">
        <v>3.13</v>
      </c>
      <c r="I13" s="13">
        <v>37.68</v>
      </c>
      <c r="J13" s="125" t="s">
        <v>5</v>
      </c>
      <c r="K13" s="14">
        <v>4</v>
      </c>
      <c r="L13" s="7">
        <v>2.7</v>
      </c>
      <c r="M13" s="18">
        <v>2.63</v>
      </c>
      <c r="N13" s="13">
        <v>45.79</v>
      </c>
      <c r="O13" s="125" t="s">
        <v>5</v>
      </c>
      <c r="P13" s="60">
        <v>4</v>
      </c>
      <c r="Q13" s="15">
        <v>1.4</v>
      </c>
      <c r="R13" s="18">
        <v>1.3</v>
      </c>
      <c r="S13" s="7">
        <v>15.13</v>
      </c>
      <c r="T13" s="125" t="s">
        <v>5</v>
      </c>
      <c r="U13" s="14">
        <v>4</v>
      </c>
      <c r="V13" s="7"/>
      <c r="W13" s="18"/>
      <c r="X13" s="7"/>
      <c r="Y13" s="17">
        <v>0.3</v>
      </c>
      <c r="Z13" s="6">
        <v>1</v>
      </c>
      <c r="AA13" s="15"/>
      <c r="AB13" s="18"/>
      <c r="AC13" s="7"/>
      <c r="AD13" s="17">
        <v>0.3</v>
      </c>
      <c r="AE13" s="16">
        <v>1</v>
      </c>
    </row>
    <row r="14" spans="1:31">
      <c r="A14" s="10">
        <v>11</v>
      </c>
      <c r="B14" s="7">
        <v>2.66</v>
      </c>
      <c r="C14" s="18">
        <v>2.56</v>
      </c>
      <c r="D14" s="116">
        <v>54.22</v>
      </c>
      <c r="E14" s="125" t="s">
        <v>5</v>
      </c>
      <c r="F14" s="60">
        <v>4</v>
      </c>
      <c r="G14" s="15">
        <v>3.18</v>
      </c>
      <c r="H14" s="18">
        <v>3.14</v>
      </c>
      <c r="I14" s="13">
        <v>37.74</v>
      </c>
      <c r="J14" s="125" t="s">
        <v>5</v>
      </c>
      <c r="K14" s="14">
        <v>4</v>
      </c>
      <c r="L14" s="7">
        <v>2.65</v>
      </c>
      <c r="M14" s="18">
        <v>2.56</v>
      </c>
      <c r="N14" s="13">
        <v>51.38</v>
      </c>
      <c r="O14" s="125" t="s">
        <v>5</v>
      </c>
      <c r="P14" s="60">
        <v>4</v>
      </c>
      <c r="Q14" s="15">
        <v>1.44</v>
      </c>
      <c r="R14" s="18">
        <v>1.36</v>
      </c>
      <c r="S14" s="7">
        <v>13.53</v>
      </c>
      <c r="T14" s="125" t="s">
        <v>5</v>
      </c>
      <c r="U14" s="14">
        <v>4</v>
      </c>
      <c r="V14" s="7"/>
      <c r="W14" s="18"/>
      <c r="X14" s="7"/>
      <c r="Y14" s="17">
        <v>0</v>
      </c>
      <c r="Z14" s="6">
        <v>1</v>
      </c>
      <c r="AA14" s="15"/>
      <c r="AB14" s="18"/>
      <c r="AC14" s="7"/>
      <c r="AD14" s="17">
        <v>0</v>
      </c>
      <c r="AE14" s="16">
        <v>1</v>
      </c>
    </row>
    <row r="15" spans="1:31">
      <c r="A15" s="10">
        <v>12</v>
      </c>
      <c r="B15" s="7">
        <v>2.67</v>
      </c>
      <c r="C15" s="18">
        <v>2.57</v>
      </c>
      <c r="D15" s="116">
        <v>54.33</v>
      </c>
      <c r="E15" s="125" t="s">
        <v>5</v>
      </c>
      <c r="F15" s="60">
        <v>4</v>
      </c>
      <c r="G15" s="15">
        <v>3.17</v>
      </c>
      <c r="H15" s="18">
        <v>3.13</v>
      </c>
      <c r="I15" s="13">
        <v>37.68</v>
      </c>
      <c r="J15" s="125" t="s">
        <v>5</v>
      </c>
      <c r="K15" s="14">
        <v>4</v>
      </c>
      <c r="L15" s="7">
        <v>2.64</v>
      </c>
      <c r="M15" s="18">
        <v>2.5299999999999998</v>
      </c>
      <c r="N15" s="13">
        <v>56.62</v>
      </c>
      <c r="O15" s="125" t="s">
        <v>5</v>
      </c>
      <c r="P15" s="60">
        <v>4</v>
      </c>
      <c r="Q15" s="15">
        <v>1.45</v>
      </c>
      <c r="R15" s="18">
        <v>1.37</v>
      </c>
      <c r="S15" s="7">
        <v>13.53</v>
      </c>
      <c r="T15" s="125" t="s">
        <v>5</v>
      </c>
      <c r="U15" s="14">
        <v>4</v>
      </c>
      <c r="V15" s="7"/>
      <c r="W15" s="18"/>
      <c r="X15" s="7"/>
      <c r="Y15" s="17">
        <v>0</v>
      </c>
      <c r="Z15" s="6">
        <v>1</v>
      </c>
      <c r="AA15" s="15"/>
      <c r="AB15" s="18"/>
      <c r="AC15" s="7"/>
      <c r="AD15" s="17">
        <v>0</v>
      </c>
      <c r="AE15" s="16">
        <v>1</v>
      </c>
    </row>
    <row r="16" spans="1:31">
      <c r="A16" s="10">
        <v>13</v>
      </c>
      <c r="B16" s="7">
        <v>2.73</v>
      </c>
      <c r="C16" s="18">
        <v>2.63</v>
      </c>
      <c r="D16" s="116">
        <v>54.93</v>
      </c>
      <c r="E16" s="125" t="s">
        <v>5</v>
      </c>
      <c r="F16" s="60">
        <v>4</v>
      </c>
      <c r="G16" s="15">
        <v>3.17</v>
      </c>
      <c r="H16" s="18">
        <v>3.13</v>
      </c>
      <c r="I16" s="13">
        <v>37.68</v>
      </c>
      <c r="J16" s="125" t="s">
        <v>5</v>
      </c>
      <c r="K16" s="14">
        <v>4</v>
      </c>
      <c r="L16" s="7">
        <v>2.59</v>
      </c>
      <c r="M16" s="18">
        <v>2.4500000000000002</v>
      </c>
      <c r="N16" s="13">
        <v>63.16</v>
      </c>
      <c r="O16" s="125" t="s">
        <v>5</v>
      </c>
      <c r="P16" s="60">
        <v>4</v>
      </c>
      <c r="Q16" s="15">
        <v>1.37</v>
      </c>
      <c r="R16" s="18">
        <v>1.29</v>
      </c>
      <c r="S16" s="7">
        <v>13.53</v>
      </c>
      <c r="T16" s="125" t="s">
        <v>5</v>
      </c>
      <c r="U16" s="14">
        <v>4</v>
      </c>
      <c r="V16" s="7"/>
      <c r="W16" s="18"/>
      <c r="X16" s="7"/>
      <c r="Y16" s="17">
        <v>0</v>
      </c>
      <c r="Z16" s="6">
        <v>1</v>
      </c>
      <c r="AA16" s="15"/>
      <c r="AB16" s="18"/>
      <c r="AC16" s="7"/>
      <c r="AD16" s="17">
        <v>0</v>
      </c>
      <c r="AE16" s="16">
        <v>1</v>
      </c>
    </row>
    <row r="17" spans="1:31">
      <c r="A17" s="10">
        <v>14</v>
      </c>
      <c r="B17" s="7">
        <v>2.82</v>
      </c>
      <c r="C17" s="18">
        <v>2.72</v>
      </c>
      <c r="D17" s="116">
        <v>55.84</v>
      </c>
      <c r="E17" s="125" t="s">
        <v>5</v>
      </c>
      <c r="F17" s="60">
        <v>4</v>
      </c>
      <c r="G17" s="15">
        <v>3.18</v>
      </c>
      <c r="H17" s="18">
        <v>3.14</v>
      </c>
      <c r="I17" s="13">
        <v>37.74</v>
      </c>
      <c r="J17" s="125" t="s">
        <v>5</v>
      </c>
      <c r="K17" s="14">
        <v>4</v>
      </c>
      <c r="L17" s="7">
        <v>2.5299999999999998</v>
      </c>
      <c r="M17" s="18">
        <v>2.39</v>
      </c>
      <c r="N17" s="13">
        <v>62.45</v>
      </c>
      <c r="O17" s="125" t="s">
        <v>5</v>
      </c>
      <c r="P17" s="60">
        <v>4</v>
      </c>
      <c r="Q17" s="15">
        <v>1.42</v>
      </c>
      <c r="R17" s="18">
        <v>1.34</v>
      </c>
      <c r="S17" s="7">
        <v>12.63</v>
      </c>
      <c r="T17" s="125" t="s">
        <v>5</v>
      </c>
      <c r="U17" s="14">
        <v>4</v>
      </c>
      <c r="V17" s="7"/>
      <c r="W17" s="18"/>
      <c r="X17" s="7"/>
      <c r="Y17" s="17">
        <v>0</v>
      </c>
      <c r="Z17" s="6">
        <v>1</v>
      </c>
      <c r="AA17" s="15"/>
      <c r="AB17" s="18"/>
      <c r="AC17" s="7"/>
      <c r="AD17" s="17">
        <v>0</v>
      </c>
      <c r="AE17" s="16">
        <v>1</v>
      </c>
    </row>
    <row r="18" spans="1:31">
      <c r="A18" s="10">
        <v>15</v>
      </c>
      <c r="B18" s="7">
        <v>2.88</v>
      </c>
      <c r="C18" s="18">
        <v>2.78</v>
      </c>
      <c r="D18" s="116">
        <v>56.44</v>
      </c>
      <c r="E18" s="125" t="s">
        <v>5</v>
      </c>
      <c r="F18" s="60">
        <v>4</v>
      </c>
      <c r="G18" s="15">
        <v>3.18</v>
      </c>
      <c r="H18" s="18">
        <v>3.15</v>
      </c>
      <c r="I18" s="13">
        <v>32.700000000000003</v>
      </c>
      <c r="J18" s="125" t="s">
        <v>5</v>
      </c>
      <c r="K18" s="14">
        <v>4</v>
      </c>
      <c r="L18" s="7">
        <v>2.46</v>
      </c>
      <c r="M18" s="18">
        <v>2.33</v>
      </c>
      <c r="N18" s="13">
        <v>59.41</v>
      </c>
      <c r="O18" s="125" t="s">
        <v>5</v>
      </c>
      <c r="P18" s="60">
        <v>4</v>
      </c>
      <c r="Q18" s="15">
        <v>1.38</v>
      </c>
      <c r="R18" s="18">
        <v>1.28</v>
      </c>
      <c r="S18" s="7">
        <v>14.12</v>
      </c>
      <c r="T18" s="125" t="s">
        <v>5</v>
      </c>
      <c r="U18" s="14">
        <v>4</v>
      </c>
      <c r="V18" s="7"/>
      <c r="W18" s="18"/>
      <c r="X18" s="7"/>
      <c r="Y18" s="17">
        <v>0</v>
      </c>
      <c r="Z18" s="6">
        <v>1</v>
      </c>
      <c r="AA18" s="15"/>
      <c r="AB18" s="18"/>
      <c r="AC18" s="7"/>
      <c r="AD18" s="17">
        <v>0</v>
      </c>
      <c r="AE18" s="16">
        <v>1</v>
      </c>
    </row>
    <row r="19" spans="1:31">
      <c r="A19" s="10">
        <v>16</v>
      </c>
      <c r="B19" s="7">
        <v>2.92</v>
      </c>
      <c r="C19" s="18">
        <v>2.82</v>
      </c>
      <c r="D19" s="116">
        <v>56.85</v>
      </c>
      <c r="E19" s="125" t="s">
        <v>5</v>
      </c>
      <c r="F19" s="60">
        <v>4</v>
      </c>
      <c r="G19" s="15">
        <v>3.17</v>
      </c>
      <c r="H19" s="18">
        <v>3.14</v>
      </c>
      <c r="I19" s="13">
        <v>32.65</v>
      </c>
      <c r="J19" s="125" t="s">
        <v>5</v>
      </c>
      <c r="K19" s="14">
        <v>4</v>
      </c>
      <c r="L19" s="7">
        <v>2.38</v>
      </c>
      <c r="M19" s="18">
        <v>2.2599999999999998</v>
      </c>
      <c r="N19" s="13">
        <v>56.23</v>
      </c>
      <c r="O19" s="125" t="s">
        <v>5</v>
      </c>
      <c r="P19" s="60">
        <v>4</v>
      </c>
      <c r="Q19" s="15">
        <v>1.37</v>
      </c>
      <c r="R19" s="18">
        <v>1.25</v>
      </c>
      <c r="S19" s="7">
        <v>15.47</v>
      </c>
      <c r="T19" s="125" t="s">
        <v>5</v>
      </c>
      <c r="U19" s="14">
        <v>4</v>
      </c>
      <c r="V19" s="7"/>
      <c r="W19" s="18"/>
      <c r="X19" s="7"/>
      <c r="Y19" s="17">
        <v>0</v>
      </c>
      <c r="Z19" s="6">
        <v>1</v>
      </c>
      <c r="AA19" s="15"/>
      <c r="AB19" s="18"/>
      <c r="AC19" s="7"/>
      <c r="AD19" s="17">
        <v>0</v>
      </c>
      <c r="AE19" s="16">
        <v>1</v>
      </c>
    </row>
    <row r="20" spans="1:31">
      <c r="A20" s="10">
        <v>17</v>
      </c>
      <c r="B20" s="7">
        <v>2.92</v>
      </c>
      <c r="C20" s="18">
        <v>2.82</v>
      </c>
      <c r="D20" s="116">
        <v>56.85</v>
      </c>
      <c r="E20" s="125" t="s">
        <v>5</v>
      </c>
      <c r="F20" s="60">
        <v>4</v>
      </c>
      <c r="G20" s="15">
        <v>3.16</v>
      </c>
      <c r="H20" s="18">
        <v>3.13</v>
      </c>
      <c r="I20" s="13">
        <v>32.590000000000003</v>
      </c>
      <c r="J20" s="125" t="s">
        <v>5</v>
      </c>
      <c r="K20" s="14">
        <v>4</v>
      </c>
      <c r="L20" s="7">
        <v>2.33</v>
      </c>
      <c r="M20" s="18">
        <v>2.21</v>
      </c>
      <c r="N20" s="13">
        <v>55.68</v>
      </c>
      <c r="O20" s="125" t="s">
        <v>5</v>
      </c>
      <c r="P20" s="60">
        <v>4</v>
      </c>
      <c r="Q20" s="15"/>
      <c r="R20" s="18"/>
      <c r="S20" s="7"/>
      <c r="T20" s="17"/>
      <c r="U20" s="16"/>
      <c r="V20" s="7"/>
      <c r="W20" s="18"/>
      <c r="X20" s="7"/>
      <c r="Y20" s="17">
        <v>0</v>
      </c>
      <c r="Z20" s="6">
        <v>1</v>
      </c>
      <c r="AA20" s="15"/>
      <c r="AB20" s="18"/>
      <c r="AC20" s="7"/>
      <c r="AD20" s="17">
        <v>0</v>
      </c>
      <c r="AE20" s="16">
        <v>1</v>
      </c>
    </row>
    <row r="21" spans="1:31">
      <c r="A21" s="10">
        <v>18</v>
      </c>
      <c r="B21" s="7">
        <v>2.92</v>
      </c>
      <c r="C21" s="18">
        <v>2.82</v>
      </c>
      <c r="D21" s="116">
        <v>56.85</v>
      </c>
      <c r="E21" s="125" t="s">
        <v>5</v>
      </c>
      <c r="F21" s="60">
        <v>4</v>
      </c>
      <c r="G21" s="15">
        <v>3.2</v>
      </c>
      <c r="H21" s="18">
        <v>3.17</v>
      </c>
      <c r="I21" s="13">
        <v>32.81</v>
      </c>
      <c r="J21" s="125" t="s">
        <v>5</v>
      </c>
      <c r="K21" s="14">
        <v>4</v>
      </c>
      <c r="L21" s="7">
        <v>2.2999999999999998</v>
      </c>
      <c r="M21" s="18">
        <v>2.19</v>
      </c>
      <c r="N21" s="13">
        <v>53.03</v>
      </c>
      <c r="O21" s="125" t="s">
        <v>5</v>
      </c>
      <c r="P21" s="60">
        <v>4</v>
      </c>
      <c r="Q21" s="15"/>
      <c r="R21" s="18"/>
      <c r="S21" s="7"/>
      <c r="T21" s="17"/>
      <c r="U21" s="16"/>
      <c r="V21" s="7"/>
      <c r="W21" s="18"/>
      <c r="X21" s="7"/>
      <c r="Y21" s="17">
        <v>0</v>
      </c>
      <c r="Z21" s="6">
        <v>1</v>
      </c>
      <c r="AA21" s="15"/>
      <c r="AB21" s="18"/>
      <c r="AC21" s="7"/>
      <c r="AD21" s="17">
        <v>0</v>
      </c>
      <c r="AE21" s="16">
        <v>1</v>
      </c>
    </row>
    <row r="22" spans="1:31">
      <c r="A22" s="10">
        <v>19</v>
      </c>
      <c r="B22" s="7">
        <v>2.94</v>
      </c>
      <c r="C22" s="18">
        <v>2.84</v>
      </c>
      <c r="D22" s="116">
        <v>57.05</v>
      </c>
      <c r="E22" s="125" t="s">
        <v>5</v>
      </c>
      <c r="F22" s="60">
        <v>4</v>
      </c>
      <c r="G22" s="15">
        <v>3.22</v>
      </c>
      <c r="H22" s="18">
        <v>3.19</v>
      </c>
      <c r="I22" s="13">
        <v>32.92</v>
      </c>
      <c r="J22" s="125" t="s">
        <v>5</v>
      </c>
      <c r="K22" s="14">
        <v>4</v>
      </c>
      <c r="L22" s="7">
        <v>2.21</v>
      </c>
      <c r="M22" s="18">
        <v>2.06</v>
      </c>
      <c r="N22" s="13">
        <v>60.65</v>
      </c>
      <c r="O22" s="125" t="s">
        <v>5</v>
      </c>
      <c r="P22" s="60">
        <v>4</v>
      </c>
      <c r="Q22" s="15"/>
      <c r="R22" s="18"/>
      <c r="S22" s="7"/>
      <c r="T22" s="17"/>
      <c r="U22" s="16"/>
      <c r="V22" s="7"/>
      <c r="W22" s="18"/>
      <c r="X22" s="7"/>
      <c r="Y22" s="17">
        <v>0</v>
      </c>
      <c r="Z22" s="6">
        <v>1</v>
      </c>
      <c r="AA22" s="15"/>
      <c r="AB22" s="18"/>
      <c r="AC22" s="7"/>
      <c r="AD22" s="17">
        <v>0</v>
      </c>
      <c r="AE22" s="16">
        <v>1</v>
      </c>
    </row>
    <row r="23" spans="1:31">
      <c r="A23" s="10">
        <v>20</v>
      </c>
      <c r="B23" s="7">
        <v>2.98</v>
      </c>
      <c r="C23" s="18">
        <v>2.88</v>
      </c>
      <c r="D23" s="116">
        <v>57.45</v>
      </c>
      <c r="E23" s="125" t="s">
        <v>5</v>
      </c>
      <c r="F23" s="60">
        <v>4</v>
      </c>
      <c r="G23" s="15">
        <v>3.18</v>
      </c>
      <c r="H23" s="18">
        <v>3.15</v>
      </c>
      <c r="I23" s="13">
        <v>32.700000000000003</v>
      </c>
      <c r="J23" s="125" t="s">
        <v>5</v>
      </c>
      <c r="K23" s="14">
        <v>4</v>
      </c>
      <c r="L23" s="7">
        <v>2.12</v>
      </c>
      <c r="M23" s="18">
        <v>1.99</v>
      </c>
      <c r="N23" s="13">
        <v>55.5</v>
      </c>
      <c r="O23" s="125" t="s">
        <v>5</v>
      </c>
      <c r="P23" s="60">
        <v>4</v>
      </c>
      <c r="Q23" s="15"/>
      <c r="R23" s="18"/>
      <c r="S23" s="7"/>
      <c r="T23" s="17"/>
      <c r="U23" s="16"/>
      <c r="V23" s="7"/>
      <c r="W23" s="18"/>
      <c r="X23" s="7"/>
      <c r="Y23" s="17">
        <v>0</v>
      </c>
      <c r="Z23" s="6">
        <v>1</v>
      </c>
      <c r="AA23" s="15"/>
      <c r="AB23" s="18"/>
      <c r="AC23" s="7"/>
      <c r="AD23" s="17">
        <v>0</v>
      </c>
      <c r="AE23" s="16">
        <v>1</v>
      </c>
    </row>
    <row r="24" spans="1:31">
      <c r="A24" s="10">
        <v>21</v>
      </c>
      <c r="B24" s="7">
        <v>3.01</v>
      </c>
      <c r="C24" s="18">
        <v>2.91</v>
      </c>
      <c r="D24" s="116">
        <v>57.75</v>
      </c>
      <c r="E24" s="125" t="s">
        <v>5</v>
      </c>
      <c r="F24" s="60">
        <v>4</v>
      </c>
      <c r="G24" s="15">
        <v>3.16</v>
      </c>
      <c r="H24" s="18">
        <v>3.13</v>
      </c>
      <c r="I24" s="13">
        <v>32.590000000000003</v>
      </c>
      <c r="J24" s="125" t="s">
        <v>5</v>
      </c>
      <c r="K24" s="14">
        <v>4</v>
      </c>
      <c r="L24" s="7">
        <v>2.0299999999999998</v>
      </c>
      <c r="M24" s="18">
        <v>1.93</v>
      </c>
      <c r="N24" s="13">
        <v>47.87</v>
      </c>
      <c r="O24" s="125" t="s">
        <v>5</v>
      </c>
      <c r="P24" s="60">
        <v>4</v>
      </c>
      <c r="Q24" s="15"/>
      <c r="R24" s="18"/>
      <c r="S24" s="7"/>
      <c r="T24" s="17"/>
      <c r="U24" s="16"/>
      <c r="V24" s="7"/>
      <c r="W24" s="18"/>
      <c r="X24" s="7"/>
      <c r="Y24" s="17">
        <v>0</v>
      </c>
      <c r="Z24" s="6">
        <v>1</v>
      </c>
      <c r="AA24" s="15"/>
      <c r="AB24" s="18"/>
      <c r="AC24" s="7"/>
      <c r="AD24" s="17">
        <v>0</v>
      </c>
      <c r="AE24" s="16">
        <v>1</v>
      </c>
    </row>
    <row r="25" spans="1:31">
      <c r="A25" s="10">
        <v>22</v>
      </c>
      <c r="B25" s="81">
        <v>3.05</v>
      </c>
      <c r="C25" s="18">
        <v>2.95</v>
      </c>
      <c r="D25" s="116">
        <v>58.16</v>
      </c>
      <c r="E25" s="125" t="s">
        <v>5</v>
      </c>
      <c r="F25" s="60">
        <v>4</v>
      </c>
      <c r="G25" s="15">
        <v>3.16</v>
      </c>
      <c r="H25" s="18">
        <v>3.13</v>
      </c>
      <c r="I25" s="13">
        <v>32.590000000000003</v>
      </c>
      <c r="J25" s="125" t="s">
        <v>5</v>
      </c>
      <c r="K25" s="14">
        <v>4</v>
      </c>
      <c r="L25" s="7">
        <v>1.96</v>
      </c>
      <c r="M25" s="18">
        <v>1.86</v>
      </c>
      <c r="N25" s="13">
        <v>20.170000000000002</v>
      </c>
      <c r="O25" s="125" t="s">
        <v>5</v>
      </c>
      <c r="P25" s="60">
        <v>4</v>
      </c>
      <c r="Q25" s="15"/>
      <c r="R25" s="18"/>
      <c r="S25" s="7"/>
      <c r="T25" s="17"/>
      <c r="U25" s="16"/>
      <c r="V25" s="7"/>
      <c r="W25" s="18"/>
      <c r="X25" s="7"/>
      <c r="Y25" s="17">
        <v>0</v>
      </c>
      <c r="Z25" s="6">
        <v>1</v>
      </c>
      <c r="AA25" s="15"/>
      <c r="AB25" s="18"/>
      <c r="AC25" s="7"/>
      <c r="AD25" s="17">
        <v>0</v>
      </c>
      <c r="AE25" s="16">
        <v>1</v>
      </c>
    </row>
    <row r="26" spans="1:31">
      <c r="A26" s="10">
        <v>23</v>
      </c>
      <c r="B26" s="7">
        <v>3.07</v>
      </c>
      <c r="C26" s="18">
        <v>2.97</v>
      </c>
      <c r="D26" s="116">
        <v>58.36</v>
      </c>
      <c r="E26" s="125" t="s">
        <v>5</v>
      </c>
      <c r="F26" s="60">
        <v>4</v>
      </c>
      <c r="G26" s="15">
        <v>3.15</v>
      </c>
      <c r="H26" s="18">
        <v>3.12</v>
      </c>
      <c r="I26" s="13">
        <v>32.54</v>
      </c>
      <c r="J26" s="125" t="s">
        <v>5</v>
      </c>
      <c r="K26" s="14">
        <v>4</v>
      </c>
      <c r="L26" s="7">
        <v>1.88</v>
      </c>
      <c r="M26" s="18">
        <v>1.78</v>
      </c>
      <c r="N26" s="13">
        <v>20.170000000000002</v>
      </c>
      <c r="O26" s="125" t="s">
        <v>5</v>
      </c>
      <c r="P26" s="60">
        <v>4</v>
      </c>
      <c r="Q26" s="15"/>
      <c r="R26" s="18"/>
      <c r="S26" s="7"/>
      <c r="T26" s="17"/>
      <c r="U26" s="16"/>
      <c r="V26" s="7"/>
      <c r="W26" s="18"/>
      <c r="X26" s="7"/>
      <c r="Y26" s="17">
        <v>0</v>
      </c>
      <c r="Z26" s="6">
        <v>1</v>
      </c>
      <c r="AA26" s="15"/>
      <c r="AB26" s="18"/>
      <c r="AC26" s="7"/>
      <c r="AD26" s="17">
        <v>0</v>
      </c>
      <c r="AE26" s="16">
        <v>1</v>
      </c>
    </row>
    <row r="27" spans="1:31">
      <c r="A27" s="10">
        <v>24</v>
      </c>
      <c r="B27" s="7">
        <v>3.1</v>
      </c>
      <c r="C27" s="18">
        <v>3</v>
      </c>
      <c r="D27" s="116">
        <v>58.66</v>
      </c>
      <c r="E27" s="125" t="s">
        <v>5</v>
      </c>
      <c r="F27" s="60">
        <v>4</v>
      </c>
      <c r="G27" s="15">
        <v>3.13</v>
      </c>
      <c r="H27" s="18">
        <v>3.1</v>
      </c>
      <c r="I27" s="13">
        <v>32.43</v>
      </c>
      <c r="J27" s="125" t="s">
        <v>5</v>
      </c>
      <c r="K27" s="14">
        <v>4</v>
      </c>
      <c r="L27" s="7">
        <v>1.84</v>
      </c>
      <c r="M27" s="18">
        <v>1.74</v>
      </c>
      <c r="N27" s="13">
        <v>18.149999999999999</v>
      </c>
      <c r="O27" s="125" t="s">
        <v>5</v>
      </c>
      <c r="P27" s="60">
        <v>4</v>
      </c>
      <c r="Q27" s="15"/>
      <c r="R27" s="18"/>
      <c r="S27" s="7"/>
      <c r="T27" s="17"/>
      <c r="U27" s="16"/>
      <c r="V27" s="7"/>
      <c r="W27" s="18"/>
      <c r="X27" s="7"/>
      <c r="Y27" s="17">
        <v>0</v>
      </c>
      <c r="Z27" s="6">
        <v>1</v>
      </c>
      <c r="AA27" s="15"/>
      <c r="AB27" s="18"/>
      <c r="AC27" s="7"/>
      <c r="AD27" s="17">
        <v>0</v>
      </c>
      <c r="AE27" s="16">
        <v>1</v>
      </c>
    </row>
    <row r="28" spans="1:31">
      <c r="A28" s="10">
        <v>25</v>
      </c>
      <c r="B28" s="7">
        <v>3.18</v>
      </c>
      <c r="C28" s="18">
        <v>3.09</v>
      </c>
      <c r="D28" s="116">
        <v>56.45</v>
      </c>
      <c r="E28" s="125" t="s">
        <v>5</v>
      </c>
      <c r="F28" s="60">
        <v>4</v>
      </c>
      <c r="G28" s="15">
        <v>3.11</v>
      </c>
      <c r="H28" s="18">
        <v>3.08</v>
      </c>
      <c r="I28" s="13">
        <v>32.31</v>
      </c>
      <c r="J28" s="125" t="s">
        <v>5</v>
      </c>
      <c r="K28" s="14">
        <v>4</v>
      </c>
      <c r="L28" s="7">
        <v>1.8</v>
      </c>
      <c r="M28" s="18">
        <v>1.71</v>
      </c>
      <c r="N28" s="13">
        <v>17.22</v>
      </c>
      <c r="O28" s="125" t="s">
        <v>5</v>
      </c>
      <c r="P28" s="60">
        <v>4</v>
      </c>
      <c r="Q28" s="15"/>
      <c r="R28" s="18"/>
      <c r="S28" s="7"/>
      <c r="T28" s="17"/>
      <c r="U28" s="16"/>
      <c r="V28" s="7"/>
      <c r="W28" s="18"/>
      <c r="X28" s="7"/>
      <c r="Y28" s="17">
        <v>0</v>
      </c>
      <c r="Z28" s="6">
        <v>1</v>
      </c>
      <c r="AA28" s="15"/>
      <c r="AB28" s="18"/>
      <c r="AC28" s="7"/>
      <c r="AD28" s="17">
        <v>0</v>
      </c>
      <c r="AE28" s="16">
        <v>1</v>
      </c>
    </row>
    <row r="29" spans="1:31">
      <c r="A29" s="10">
        <v>26</v>
      </c>
      <c r="B29" s="7">
        <v>3.2</v>
      </c>
      <c r="C29" s="18">
        <v>3.13</v>
      </c>
      <c r="D29" s="116">
        <v>50.01</v>
      </c>
      <c r="E29" s="125" t="s">
        <v>5</v>
      </c>
      <c r="F29" s="60">
        <v>4</v>
      </c>
      <c r="G29" s="15">
        <v>3.04</v>
      </c>
      <c r="H29" s="18">
        <v>3.01</v>
      </c>
      <c r="I29" s="13">
        <v>31.93</v>
      </c>
      <c r="J29" s="125" t="s">
        <v>5</v>
      </c>
      <c r="K29" s="14">
        <v>4</v>
      </c>
      <c r="L29" s="7">
        <v>1.73</v>
      </c>
      <c r="M29" s="18">
        <v>1.63</v>
      </c>
      <c r="N29" s="13">
        <v>17.14</v>
      </c>
      <c r="O29" s="125" t="s">
        <v>5</v>
      </c>
      <c r="P29" s="60">
        <v>4</v>
      </c>
      <c r="Q29" s="15"/>
      <c r="R29" s="18"/>
      <c r="S29" s="7"/>
      <c r="T29" s="17"/>
      <c r="U29" s="16"/>
      <c r="V29" s="7"/>
      <c r="W29" s="18"/>
      <c r="X29" s="7"/>
      <c r="Y29" s="17">
        <v>0</v>
      </c>
      <c r="Z29" s="6">
        <v>1</v>
      </c>
      <c r="AA29" s="15"/>
      <c r="AB29" s="18"/>
      <c r="AC29" s="7"/>
      <c r="AD29" s="17">
        <v>0</v>
      </c>
      <c r="AE29" s="16">
        <v>1</v>
      </c>
    </row>
    <row r="30" spans="1:31">
      <c r="A30" s="10">
        <v>27</v>
      </c>
      <c r="B30" s="7">
        <v>3.21</v>
      </c>
      <c r="C30" s="18">
        <v>3.15</v>
      </c>
      <c r="D30" s="116">
        <v>46.4</v>
      </c>
      <c r="E30" s="125" t="s">
        <v>5</v>
      </c>
      <c r="F30" s="60">
        <v>4</v>
      </c>
      <c r="G30" s="15">
        <v>3.01</v>
      </c>
      <c r="H30" s="18">
        <v>2.98</v>
      </c>
      <c r="I30" s="13">
        <v>31.76</v>
      </c>
      <c r="J30" s="125" t="s">
        <v>5</v>
      </c>
      <c r="K30" s="14">
        <v>4</v>
      </c>
      <c r="L30" s="7">
        <v>1.65</v>
      </c>
      <c r="M30" s="18">
        <v>1.55</v>
      </c>
      <c r="N30" s="13">
        <v>16.14</v>
      </c>
      <c r="O30" s="125" t="s">
        <v>5</v>
      </c>
      <c r="P30" s="60">
        <v>4</v>
      </c>
      <c r="Q30" s="15"/>
      <c r="R30" s="18"/>
      <c r="S30" s="7"/>
      <c r="T30" s="17"/>
      <c r="U30" s="16"/>
      <c r="V30" s="7"/>
      <c r="W30" s="18"/>
      <c r="X30" s="7"/>
      <c r="Y30" s="17">
        <v>0</v>
      </c>
      <c r="Z30" s="6">
        <v>1</v>
      </c>
      <c r="AA30" s="15"/>
      <c r="AB30" s="18"/>
      <c r="AC30" s="7"/>
      <c r="AD30" s="17">
        <v>0</v>
      </c>
      <c r="AE30" s="16">
        <v>1</v>
      </c>
    </row>
    <row r="31" spans="1:31">
      <c r="A31" s="10">
        <v>28</v>
      </c>
      <c r="B31" s="7">
        <v>3.21</v>
      </c>
      <c r="C31" s="18">
        <v>3.15</v>
      </c>
      <c r="D31" s="116">
        <v>46.4</v>
      </c>
      <c r="E31" s="125" t="s">
        <v>5</v>
      </c>
      <c r="F31" s="60">
        <v>4</v>
      </c>
      <c r="G31" s="15">
        <v>3.01</v>
      </c>
      <c r="H31" s="18">
        <v>2.98</v>
      </c>
      <c r="I31" s="13">
        <v>31.76</v>
      </c>
      <c r="J31" s="125" t="s">
        <v>5</v>
      </c>
      <c r="K31" s="14">
        <v>4</v>
      </c>
      <c r="L31" s="7">
        <v>1.75</v>
      </c>
      <c r="M31" s="18">
        <v>1.65</v>
      </c>
      <c r="N31" s="13">
        <v>16.14</v>
      </c>
      <c r="O31" s="125" t="s">
        <v>5</v>
      </c>
      <c r="P31" s="60">
        <v>4</v>
      </c>
      <c r="Q31" s="15"/>
      <c r="R31" s="18"/>
      <c r="S31" s="7"/>
      <c r="T31" s="17"/>
      <c r="U31" s="16"/>
      <c r="V31" s="7"/>
      <c r="W31" s="18"/>
      <c r="X31" s="7"/>
      <c r="Y31" s="17">
        <v>0</v>
      </c>
      <c r="Z31" s="6">
        <v>1</v>
      </c>
      <c r="AA31" s="15"/>
      <c r="AB31" s="18"/>
      <c r="AC31" s="7"/>
      <c r="AD31" s="17">
        <v>0</v>
      </c>
      <c r="AE31" s="16">
        <v>1</v>
      </c>
    </row>
    <row r="32" spans="1:31">
      <c r="A32" s="10">
        <v>29</v>
      </c>
      <c r="B32" s="7">
        <v>3.22</v>
      </c>
      <c r="C32" s="18">
        <v>3.16</v>
      </c>
      <c r="D32" s="116">
        <v>46.48</v>
      </c>
      <c r="E32" s="125" t="s">
        <v>5</v>
      </c>
      <c r="F32" s="60">
        <v>4</v>
      </c>
      <c r="G32" s="15">
        <v>2.98</v>
      </c>
      <c r="H32" s="18">
        <v>2.95</v>
      </c>
      <c r="I32" s="13">
        <v>31.6</v>
      </c>
      <c r="J32" s="125" t="s">
        <v>5</v>
      </c>
      <c r="K32" s="14">
        <v>4</v>
      </c>
      <c r="L32" s="7">
        <v>1.8</v>
      </c>
      <c r="M32" s="18">
        <v>1.7</v>
      </c>
      <c r="N32" s="7">
        <v>17.14</v>
      </c>
      <c r="O32" s="125" t="s">
        <v>5</v>
      </c>
      <c r="P32" s="60">
        <v>4</v>
      </c>
      <c r="Q32" s="15"/>
      <c r="R32" s="18"/>
      <c r="S32" s="7"/>
      <c r="T32" s="17"/>
      <c r="U32" s="16"/>
      <c r="V32" s="7"/>
      <c r="W32" s="18"/>
      <c r="X32" s="7"/>
      <c r="Y32" s="17">
        <v>0</v>
      </c>
      <c r="Z32" s="6">
        <v>1</v>
      </c>
      <c r="AA32" s="15"/>
      <c r="AB32" s="18"/>
      <c r="AC32" s="7"/>
      <c r="AD32" s="17">
        <v>0</v>
      </c>
      <c r="AE32" s="16">
        <v>1</v>
      </c>
    </row>
    <row r="33" spans="1:31">
      <c r="A33" s="10">
        <v>30</v>
      </c>
      <c r="B33" s="7">
        <v>3.23</v>
      </c>
      <c r="C33" s="18">
        <v>3.18</v>
      </c>
      <c r="D33" s="116">
        <v>42.53</v>
      </c>
      <c r="E33" s="125" t="s">
        <v>5</v>
      </c>
      <c r="F33" s="60">
        <v>4</v>
      </c>
      <c r="G33" s="106">
        <v>2.95</v>
      </c>
      <c r="H33" s="18">
        <v>2.92</v>
      </c>
      <c r="I33" s="13">
        <v>31.43</v>
      </c>
      <c r="J33" s="125" t="s">
        <v>5</v>
      </c>
      <c r="K33" s="14">
        <v>4</v>
      </c>
      <c r="L33" s="7">
        <v>1.84</v>
      </c>
      <c r="M33" s="18">
        <v>1.72</v>
      </c>
      <c r="N33" s="7">
        <v>18.78</v>
      </c>
      <c r="O33" s="125" t="s">
        <v>5</v>
      </c>
      <c r="P33" s="60">
        <v>4</v>
      </c>
      <c r="Q33" s="15"/>
      <c r="R33" s="18"/>
      <c r="S33" s="7"/>
      <c r="T33" s="17"/>
      <c r="U33" s="16"/>
      <c r="V33" s="7"/>
      <c r="W33" s="18"/>
      <c r="X33" s="7"/>
      <c r="Y33" s="17">
        <v>0</v>
      </c>
      <c r="Z33" s="6">
        <v>1</v>
      </c>
      <c r="AA33" s="15"/>
      <c r="AB33" s="18"/>
      <c r="AC33" s="7"/>
      <c r="AD33" s="17">
        <v>0</v>
      </c>
      <c r="AE33" s="16">
        <v>1</v>
      </c>
    </row>
    <row r="34" spans="1:31" ht="22" thickBot="1">
      <c r="A34" s="71">
        <v>31</v>
      </c>
      <c r="B34" s="81">
        <v>3.25</v>
      </c>
      <c r="C34" s="73">
        <v>3.21</v>
      </c>
      <c r="D34" s="121">
        <v>38.19</v>
      </c>
      <c r="E34" s="125" t="s">
        <v>5</v>
      </c>
      <c r="F34" s="60">
        <v>4</v>
      </c>
      <c r="G34" s="77"/>
      <c r="H34" s="73"/>
      <c r="I34" s="75"/>
      <c r="J34" s="80"/>
      <c r="K34" s="78"/>
      <c r="L34" s="7">
        <v>1.83</v>
      </c>
      <c r="M34" s="73">
        <v>1.71</v>
      </c>
      <c r="N34" s="75">
        <v>18.78</v>
      </c>
      <c r="O34" s="125" t="s">
        <v>5</v>
      </c>
      <c r="P34" s="60">
        <v>4</v>
      </c>
      <c r="Q34" s="15"/>
      <c r="R34" s="73"/>
      <c r="S34" s="81"/>
      <c r="T34" s="17"/>
      <c r="U34" s="78"/>
      <c r="V34" s="75"/>
      <c r="W34" s="73"/>
      <c r="X34" s="81"/>
      <c r="Y34" s="80"/>
      <c r="Z34" s="75">
        <v>1</v>
      </c>
      <c r="AA34" s="76"/>
      <c r="AB34" s="73"/>
      <c r="AC34" s="81"/>
      <c r="AD34" s="80"/>
      <c r="AE34" s="78"/>
    </row>
    <row r="35" spans="1:31">
      <c r="A35" s="107" t="s">
        <v>6</v>
      </c>
      <c r="B35" s="113">
        <f>SUM(B4:B34)</f>
        <v>87.449999999999989</v>
      </c>
      <c r="C35" s="126">
        <f>SUM(C4:C34)</f>
        <v>84.620000000000019</v>
      </c>
      <c r="D35" s="127">
        <f>SUM(D4:D34)</f>
        <v>1639.0600000000004</v>
      </c>
      <c r="E35" s="109"/>
      <c r="F35" s="110"/>
      <c r="G35" s="118">
        <f>SUM(G4:G34)</f>
        <v>94.650000000000034</v>
      </c>
      <c r="H35" s="126">
        <f>SUM(H4:H34)</f>
        <v>93.610000000000014</v>
      </c>
      <c r="I35" s="127">
        <f>SUM(I4:I34)</f>
        <v>1044.71</v>
      </c>
      <c r="J35" s="109"/>
      <c r="K35" s="112"/>
      <c r="L35" s="113">
        <f>SUM(L4:L34)</f>
        <v>72.429999999999993</v>
      </c>
      <c r="M35" s="44">
        <f>SUM(M4:M34)</f>
        <v>69.489999999999995</v>
      </c>
      <c r="N35" s="127">
        <f>SUM(N4:N34)</f>
        <v>1220.7800000000004</v>
      </c>
      <c r="O35" s="109"/>
      <c r="P35" s="110"/>
      <c r="Q35" s="111">
        <f>SUM(Q4:Q34)</f>
        <v>25.1</v>
      </c>
      <c r="R35" s="44">
        <f>SUM(R4:R34)</f>
        <v>23.450000000000003</v>
      </c>
      <c r="S35" s="113">
        <f>SUM(S4:S34)</f>
        <v>258.23</v>
      </c>
      <c r="T35" s="109"/>
      <c r="U35" s="114"/>
      <c r="V35" s="108">
        <f>SUM(V4:V34)</f>
        <v>0</v>
      </c>
      <c r="W35" s="44">
        <f>SUM(W4:W34)</f>
        <v>0</v>
      </c>
      <c r="X35" s="108">
        <f>SUM(X4:X34)</f>
        <v>0</v>
      </c>
      <c r="Y35" s="109"/>
      <c r="Z35" s="115"/>
      <c r="AA35" s="111">
        <f>SUM(AA4:AA34)</f>
        <v>0</v>
      </c>
      <c r="AB35" s="44">
        <f>SUM(AB4:AB34)</f>
        <v>0</v>
      </c>
      <c r="AC35" s="108">
        <f>SUM(AC4:AC34)</f>
        <v>0</v>
      </c>
      <c r="AD35" s="109"/>
      <c r="AE35" s="114"/>
    </row>
    <row r="36" spans="1:31">
      <c r="A36" s="11" t="s">
        <v>9</v>
      </c>
      <c r="B36" s="7">
        <f>AVERAGE(B4:B34)</f>
        <v>2.8209677419354837</v>
      </c>
      <c r="C36" s="18">
        <f t="shared" ref="C36:D36" si="0">AVERAGE(C4:C34)</f>
        <v>2.7296774193548394</v>
      </c>
      <c r="D36" s="116">
        <f t="shared" si="0"/>
        <v>52.872903225806468</v>
      </c>
      <c r="E36" s="38"/>
      <c r="F36" s="6"/>
      <c r="G36" s="128">
        <f>AVERAGE(G4:G34)</f>
        <v>3.1550000000000011</v>
      </c>
      <c r="H36" s="18">
        <f t="shared" ref="H36:I36" si="1">AVERAGE(H4:H34)</f>
        <v>3.1203333333333338</v>
      </c>
      <c r="I36" s="7">
        <f t="shared" si="1"/>
        <v>34.823666666666668</v>
      </c>
      <c r="J36" s="38"/>
      <c r="K36" s="16"/>
      <c r="L36" s="129">
        <f>AVERAGE(L4:L34)</f>
        <v>2.3364516129032258</v>
      </c>
      <c r="M36" s="130">
        <f t="shared" ref="M36:N36" si="2">AVERAGE(M4:M34)</f>
        <v>2.2416129032258061</v>
      </c>
      <c r="N36" s="129">
        <f t="shared" si="2"/>
        <v>39.380000000000017</v>
      </c>
      <c r="O36" s="38"/>
      <c r="P36" s="6"/>
      <c r="Q36" s="131">
        <f>AVERAGE(Q4:Q34)</f>
        <v>1.5687500000000001</v>
      </c>
      <c r="R36" s="132">
        <f t="shared" ref="R36:S36" si="3">AVERAGE(R4:R34)</f>
        <v>1.4656250000000002</v>
      </c>
      <c r="S36" s="133">
        <f t="shared" si="3"/>
        <v>16.139375000000001</v>
      </c>
      <c r="T36" s="38"/>
      <c r="U36" s="34"/>
      <c r="V36" s="7" t="e">
        <f>AVERAGE(V4:V34)</f>
        <v>#DIV/0!</v>
      </c>
      <c r="W36" s="18" t="e">
        <f t="shared" ref="W36:X36" si="4">AVERAGE(W4:W34)</f>
        <v>#DIV/0!</v>
      </c>
      <c r="X36" s="7" t="e">
        <f t="shared" si="4"/>
        <v>#DIV/0!</v>
      </c>
      <c r="Y36" s="38"/>
      <c r="Z36" s="8"/>
      <c r="AA36" s="15" t="e">
        <f>AVERAGE(AA4:AA34)</f>
        <v>#DIV/0!</v>
      </c>
      <c r="AB36" s="18" t="e">
        <f t="shared" ref="AB36:AC36" si="5">AVERAGE(AB4:AB34)</f>
        <v>#DIV/0!</v>
      </c>
      <c r="AC36" s="7" t="e">
        <f t="shared" si="5"/>
        <v>#DIV/0!</v>
      </c>
      <c r="AD36" s="38"/>
      <c r="AE36" s="34"/>
    </row>
    <row r="37" spans="1:31">
      <c r="A37" s="11" t="s">
        <v>7</v>
      </c>
      <c r="B37" s="7">
        <f>MAX(B4:B34)</f>
        <v>3.25</v>
      </c>
      <c r="C37" s="18">
        <f t="shared" ref="C37:D37" si="6">MAX(C4:C34)</f>
        <v>3.21</v>
      </c>
      <c r="D37" s="116">
        <f t="shared" si="6"/>
        <v>58.66</v>
      </c>
      <c r="E37" s="38"/>
      <c r="F37" s="6"/>
      <c r="G37" s="15">
        <f>MAX(G4:G34)</f>
        <v>3.26</v>
      </c>
      <c r="H37" s="18">
        <f t="shared" ref="H37:I37" si="7">MAX(H4:H34)</f>
        <v>3.22</v>
      </c>
      <c r="I37" s="116">
        <f t="shared" si="7"/>
        <v>38.25</v>
      </c>
      <c r="J37" s="38"/>
      <c r="K37" s="16"/>
      <c r="L37" s="7">
        <f>MAX(L4:L34)</f>
        <v>2.92</v>
      </c>
      <c r="M37" s="18">
        <f t="shared" ref="M37:N37" si="8">MAX(M4:M34)</f>
        <v>2.88</v>
      </c>
      <c r="N37" s="7">
        <f t="shared" si="8"/>
        <v>63.16</v>
      </c>
      <c r="O37" s="38"/>
      <c r="P37" s="6"/>
      <c r="Q37" s="15">
        <f>MAX(Q4:Q34)</f>
        <v>1.86</v>
      </c>
      <c r="R37" s="18">
        <f t="shared" ref="R37:S37" si="9">MAX(R4:R34)</f>
        <v>1.75</v>
      </c>
      <c r="S37" s="7">
        <f t="shared" si="9"/>
        <v>18.78</v>
      </c>
      <c r="T37" s="38"/>
      <c r="U37" s="34"/>
      <c r="V37" s="7">
        <f>MAX(V4:V34)</f>
        <v>0</v>
      </c>
      <c r="W37" s="18">
        <f t="shared" ref="W37:X37" si="10">MAX(W4:W34)</f>
        <v>0</v>
      </c>
      <c r="X37" s="7">
        <f t="shared" si="10"/>
        <v>0</v>
      </c>
      <c r="Y37" s="38"/>
      <c r="Z37" s="8"/>
      <c r="AA37" s="15">
        <f>MAX(AA4:AA34)</f>
        <v>0</v>
      </c>
      <c r="AB37" s="18">
        <f t="shared" ref="AB37:AC37" si="11">MAX(AB4:AB34)</f>
        <v>0</v>
      </c>
      <c r="AC37" s="7">
        <f t="shared" si="11"/>
        <v>0</v>
      </c>
      <c r="AD37" s="38"/>
      <c r="AE37" s="34"/>
    </row>
    <row r="38" spans="1:31" ht="22" thickBot="1">
      <c r="A38" s="65" t="s">
        <v>8</v>
      </c>
      <c r="B38" s="134">
        <f>MIN(B4:B34)</f>
        <v>2.09</v>
      </c>
      <c r="C38" s="135">
        <f t="shared" ref="C38:D38" si="12">MIN(C4:C34)</f>
        <v>1.99</v>
      </c>
      <c r="D38" s="117">
        <f t="shared" si="12"/>
        <v>38.19</v>
      </c>
      <c r="E38" s="69"/>
      <c r="F38" s="62"/>
      <c r="G38" s="66">
        <f>MIN(G4:G34)</f>
        <v>2.95</v>
      </c>
      <c r="H38" s="70">
        <f t="shared" ref="H38:I38" si="13">MIN(H4:H34)</f>
        <v>2.92</v>
      </c>
      <c r="I38" s="61">
        <f t="shared" si="13"/>
        <v>31.43</v>
      </c>
      <c r="J38" s="69"/>
      <c r="K38" s="67"/>
      <c r="L38" s="61">
        <f>MIN(L4:L34)</f>
        <v>1.65</v>
      </c>
      <c r="M38" s="70">
        <f t="shared" ref="M38:N38" si="14">MIN(M4:M34)</f>
        <v>1.55</v>
      </c>
      <c r="N38" s="61">
        <f t="shared" si="14"/>
        <v>16.14</v>
      </c>
      <c r="O38" s="69"/>
      <c r="P38" s="62"/>
      <c r="Q38" s="66">
        <f>MIN(Q4:Q34)</f>
        <v>1.37</v>
      </c>
      <c r="R38" s="70">
        <f t="shared" ref="R38:S38" si="15">MIN(R4:R34)</f>
        <v>1.25</v>
      </c>
      <c r="S38" s="61">
        <f t="shared" si="15"/>
        <v>12.63</v>
      </c>
      <c r="T38" s="69"/>
      <c r="U38" s="64"/>
      <c r="V38" s="61">
        <f>MIN(V4:V34)</f>
        <v>0</v>
      </c>
      <c r="W38" s="70">
        <f t="shared" ref="W38:X38" si="16">MIN(W4:W34)</f>
        <v>0</v>
      </c>
      <c r="X38" s="61">
        <f t="shared" si="16"/>
        <v>0</v>
      </c>
      <c r="Y38" s="69"/>
      <c r="Z38" s="63"/>
      <c r="AA38" s="66">
        <f>MIN(AA4:AA34)</f>
        <v>0</v>
      </c>
      <c r="AB38" s="70">
        <f t="shared" ref="AB38:AC38" si="17">MIN(AB4:AB34)</f>
        <v>0</v>
      </c>
      <c r="AC38" s="61">
        <f t="shared" si="17"/>
        <v>0</v>
      </c>
      <c r="AD38" s="69"/>
      <c r="AE38" s="64"/>
    </row>
  </sheetData>
  <mergeCells count="8">
    <mergeCell ref="A1:AE1"/>
    <mergeCell ref="A2:A3"/>
    <mergeCell ref="B2:F2"/>
    <mergeCell ref="G2:K2"/>
    <mergeCell ref="L2:P2"/>
    <mergeCell ref="Q2:U2"/>
    <mergeCell ref="V2:Z2"/>
    <mergeCell ref="AA2:AE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zoomScale="120" zoomScaleNormal="120" zoomScalePageLayoutView="120" workbookViewId="0">
      <pane xSplit="1" ySplit="3" topLeftCell="B22" activePane="bottomRight" state="frozen"/>
      <selection pane="topRight" activeCell="B1" sqref="B1"/>
      <selection pane="bottomLeft" activeCell="A3" sqref="A3"/>
      <selection pane="bottomRight" activeCell="Z34" sqref="Z34"/>
    </sheetView>
  </sheetViews>
  <sheetFormatPr baseColWidth="10" defaultColWidth="8.83203125" defaultRowHeight="21" x14ac:dyDescent="0"/>
  <cols>
    <col min="1" max="1" width="3.6640625" style="3" customWidth="1"/>
    <col min="2" max="2" width="4.83203125" style="2" customWidth="1"/>
    <col min="3" max="5" width="4.83203125" style="1" customWidth="1"/>
    <col min="6" max="6" width="2.83203125" style="1" customWidth="1"/>
    <col min="7" max="10" width="4.83203125" style="1" customWidth="1"/>
    <col min="11" max="11" width="3" style="1" customWidth="1"/>
    <col min="12" max="15" width="4.83203125" style="1" customWidth="1"/>
    <col min="16" max="16" width="2.83203125" style="1" customWidth="1"/>
    <col min="17" max="20" width="4.83203125" style="1" customWidth="1"/>
    <col min="21" max="21" width="2.6640625" style="1" customWidth="1"/>
    <col min="22" max="25" width="4.83203125" style="1" customWidth="1"/>
    <col min="26" max="26" width="2.6640625" style="1" customWidth="1"/>
    <col min="27" max="30" width="4.83203125" style="1" customWidth="1"/>
    <col min="31" max="31" width="2.6640625" style="1" customWidth="1"/>
    <col min="32" max="16384" width="8.83203125" style="1"/>
  </cols>
  <sheetData>
    <row r="1" spans="1:31" ht="22.5" customHeight="1" thickBot="1">
      <c r="A1" s="155" t="s">
        <v>24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</row>
    <row r="2" spans="1:31" ht="15.75" customHeight="1">
      <c r="A2" s="160" t="s">
        <v>10</v>
      </c>
      <c r="B2" s="162" t="s">
        <v>22</v>
      </c>
      <c r="C2" s="162"/>
      <c r="D2" s="162"/>
      <c r="E2" s="162"/>
      <c r="F2" s="162"/>
      <c r="G2" s="163" t="s">
        <v>17</v>
      </c>
      <c r="H2" s="162"/>
      <c r="I2" s="162"/>
      <c r="J2" s="162"/>
      <c r="K2" s="164"/>
      <c r="L2" s="162" t="s">
        <v>18</v>
      </c>
      <c r="M2" s="162"/>
      <c r="N2" s="162"/>
      <c r="O2" s="162"/>
      <c r="P2" s="162"/>
      <c r="Q2" s="163" t="s">
        <v>21</v>
      </c>
      <c r="R2" s="162"/>
      <c r="S2" s="162"/>
      <c r="T2" s="162"/>
      <c r="U2" s="164"/>
      <c r="V2" s="162" t="s">
        <v>19</v>
      </c>
      <c r="W2" s="162"/>
      <c r="X2" s="162"/>
      <c r="Y2" s="162"/>
      <c r="Z2" s="162"/>
      <c r="AA2" s="163" t="s">
        <v>20</v>
      </c>
      <c r="AB2" s="162"/>
      <c r="AC2" s="162"/>
      <c r="AD2" s="162"/>
      <c r="AE2" s="164"/>
    </row>
    <row r="3" spans="1:31" ht="14.25" customHeight="1" thickBot="1">
      <c r="A3" s="161"/>
      <c r="B3" s="31" t="s">
        <v>0</v>
      </c>
      <c r="C3" s="25" t="s">
        <v>1</v>
      </c>
      <c r="D3" s="29" t="s">
        <v>2</v>
      </c>
      <c r="E3" s="35" t="s">
        <v>3</v>
      </c>
      <c r="F3" s="27" t="s">
        <v>4</v>
      </c>
      <c r="G3" s="31" t="s">
        <v>0</v>
      </c>
      <c r="H3" s="25" t="s">
        <v>1</v>
      </c>
      <c r="I3" s="29" t="s">
        <v>2</v>
      </c>
      <c r="J3" s="35" t="s">
        <v>3</v>
      </c>
      <c r="K3" s="30" t="s">
        <v>4</v>
      </c>
      <c r="L3" s="28" t="s">
        <v>0</v>
      </c>
      <c r="M3" s="25" t="s">
        <v>1</v>
      </c>
      <c r="N3" s="29" t="s">
        <v>2</v>
      </c>
      <c r="O3" s="35" t="s">
        <v>3</v>
      </c>
      <c r="P3" s="27" t="s">
        <v>4</v>
      </c>
      <c r="Q3" s="31" t="s">
        <v>0</v>
      </c>
      <c r="R3" s="25" t="s">
        <v>1</v>
      </c>
      <c r="S3" s="29" t="s">
        <v>2</v>
      </c>
      <c r="T3" s="35" t="s">
        <v>3</v>
      </c>
      <c r="U3" s="30" t="s">
        <v>4</v>
      </c>
      <c r="V3" s="28" t="s">
        <v>0</v>
      </c>
      <c r="W3" s="25" t="s">
        <v>1</v>
      </c>
      <c r="X3" s="29" t="s">
        <v>2</v>
      </c>
      <c r="Y3" s="35" t="s">
        <v>3</v>
      </c>
      <c r="Z3" s="27" t="s">
        <v>4</v>
      </c>
      <c r="AA3" s="31" t="s">
        <v>0</v>
      </c>
      <c r="AB3" s="25" t="s">
        <v>1</v>
      </c>
      <c r="AC3" s="29" t="s">
        <v>2</v>
      </c>
      <c r="AD3" s="35" t="s">
        <v>3</v>
      </c>
      <c r="AE3" s="30" t="s">
        <v>4</v>
      </c>
    </row>
    <row r="4" spans="1:31" ht="16.5" customHeight="1">
      <c r="A4" s="9">
        <v>1</v>
      </c>
      <c r="B4" s="13">
        <v>2</v>
      </c>
      <c r="C4" s="43">
        <v>2.0499999999999998</v>
      </c>
      <c r="D4" s="7">
        <v>0</v>
      </c>
      <c r="E4" s="68" t="s">
        <v>5</v>
      </c>
      <c r="F4" s="60">
        <v>1</v>
      </c>
      <c r="G4" s="32">
        <v>2.87</v>
      </c>
      <c r="H4" s="43">
        <v>3.43</v>
      </c>
      <c r="I4" s="13">
        <v>0</v>
      </c>
      <c r="J4" s="17">
        <v>0</v>
      </c>
      <c r="K4" s="14">
        <v>1</v>
      </c>
      <c r="L4" s="13">
        <v>3</v>
      </c>
      <c r="M4" s="43">
        <v>2.95</v>
      </c>
      <c r="N4" s="13">
        <v>0</v>
      </c>
      <c r="O4" s="17">
        <v>0</v>
      </c>
      <c r="P4" s="60">
        <v>1</v>
      </c>
      <c r="Q4" s="12">
        <v>1.84</v>
      </c>
      <c r="R4" s="43">
        <v>1.83</v>
      </c>
      <c r="S4" s="13">
        <v>1.1299999999999999</v>
      </c>
      <c r="T4" s="37" t="s">
        <v>5</v>
      </c>
      <c r="U4" s="14">
        <v>1</v>
      </c>
      <c r="V4" s="13"/>
      <c r="W4" s="43"/>
      <c r="X4" s="13"/>
      <c r="Y4" s="17">
        <v>0</v>
      </c>
      <c r="Z4" s="60">
        <v>1</v>
      </c>
      <c r="AA4" s="12"/>
      <c r="AB4" s="43"/>
      <c r="AC4" s="13"/>
      <c r="AD4" s="17">
        <v>0</v>
      </c>
      <c r="AE4" s="14">
        <v>1</v>
      </c>
    </row>
    <row r="5" spans="1:31" ht="16.5" customHeight="1">
      <c r="A5" s="10">
        <v>2</v>
      </c>
      <c r="B5" s="7">
        <v>2.0099999999999998</v>
      </c>
      <c r="C5" s="18">
        <v>2.09</v>
      </c>
      <c r="D5" s="7">
        <v>0</v>
      </c>
      <c r="E5" s="37" t="s">
        <v>5</v>
      </c>
      <c r="F5" s="6">
        <v>1</v>
      </c>
      <c r="G5" s="15">
        <v>2.9</v>
      </c>
      <c r="H5" s="18">
        <v>3.42</v>
      </c>
      <c r="I5" s="7">
        <v>0</v>
      </c>
      <c r="J5" s="17">
        <v>0</v>
      </c>
      <c r="K5" s="16">
        <v>1</v>
      </c>
      <c r="L5" s="7">
        <v>2.95</v>
      </c>
      <c r="M5" s="18">
        <v>2.93</v>
      </c>
      <c r="N5" s="7">
        <v>3.71</v>
      </c>
      <c r="O5" s="37" t="s">
        <v>5</v>
      </c>
      <c r="P5" s="6">
        <v>1</v>
      </c>
      <c r="Q5" s="15">
        <v>1.82</v>
      </c>
      <c r="R5" s="18">
        <v>1.81</v>
      </c>
      <c r="S5" s="7">
        <v>1.1299999999999999</v>
      </c>
      <c r="T5" s="37" t="s">
        <v>5</v>
      </c>
      <c r="U5" s="16">
        <v>1</v>
      </c>
      <c r="V5" s="7"/>
      <c r="W5" s="18"/>
      <c r="X5" s="7"/>
      <c r="Y5" s="17">
        <v>0</v>
      </c>
      <c r="Z5" s="6">
        <v>1</v>
      </c>
      <c r="AA5" s="15"/>
      <c r="AB5" s="18"/>
      <c r="AC5" s="7"/>
      <c r="AD5" s="17">
        <v>0</v>
      </c>
      <c r="AE5" s="16">
        <v>1</v>
      </c>
    </row>
    <row r="6" spans="1:31" ht="16.5" customHeight="1">
      <c r="A6" s="10">
        <v>3</v>
      </c>
      <c r="B6" s="7">
        <v>2.0499999999999998</v>
      </c>
      <c r="C6" s="18">
        <v>2.12</v>
      </c>
      <c r="D6" s="7">
        <v>0</v>
      </c>
      <c r="E6" s="37" t="s">
        <v>5</v>
      </c>
      <c r="F6" s="6">
        <v>1</v>
      </c>
      <c r="G6" s="33">
        <v>2.91</v>
      </c>
      <c r="H6" s="18">
        <v>3.38</v>
      </c>
      <c r="I6" s="7">
        <v>0</v>
      </c>
      <c r="J6" s="17">
        <v>0</v>
      </c>
      <c r="K6" s="16">
        <v>1</v>
      </c>
      <c r="L6" s="7">
        <v>2.93</v>
      </c>
      <c r="M6" s="18">
        <v>2.92</v>
      </c>
      <c r="N6" s="7">
        <v>2.61</v>
      </c>
      <c r="O6" s="37" t="s">
        <v>5</v>
      </c>
      <c r="P6" s="6">
        <v>1</v>
      </c>
      <c r="Q6" s="15">
        <v>1.77</v>
      </c>
      <c r="R6" s="18">
        <v>1.76</v>
      </c>
      <c r="S6" s="7">
        <v>1.1299999999999999</v>
      </c>
      <c r="T6" s="37" t="s">
        <v>5</v>
      </c>
      <c r="U6" s="16">
        <v>1</v>
      </c>
      <c r="V6" s="7"/>
      <c r="W6" s="18"/>
      <c r="X6" s="7"/>
      <c r="Y6" s="17">
        <v>0</v>
      </c>
      <c r="Z6" s="6">
        <v>1</v>
      </c>
      <c r="AA6" s="15"/>
      <c r="AB6" s="18"/>
      <c r="AC6" s="7"/>
      <c r="AD6" s="17">
        <v>0</v>
      </c>
      <c r="AE6" s="16">
        <v>1</v>
      </c>
    </row>
    <row r="7" spans="1:31" ht="16.5" customHeight="1">
      <c r="A7" s="10">
        <v>4</v>
      </c>
      <c r="B7" s="7">
        <v>2.19</v>
      </c>
      <c r="C7" s="18">
        <v>2.19</v>
      </c>
      <c r="D7" s="7">
        <v>0</v>
      </c>
      <c r="E7" s="37" t="s">
        <v>5</v>
      </c>
      <c r="F7" s="6">
        <v>1</v>
      </c>
      <c r="G7" s="33">
        <v>2.93</v>
      </c>
      <c r="H7" s="18">
        <v>3.37</v>
      </c>
      <c r="I7" s="7">
        <v>0</v>
      </c>
      <c r="J7" s="17">
        <v>0</v>
      </c>
      <c r="K7" s="16">
        <v>1</v>
      </c>
      <c r="L7" s="7">
        <v>2.91</v>
      </c>
      <c r="M7" s="18">
        <v>2.88</v>
      </c>
      <c r="N7" s="7">
        <v>4.49</v>
      </c>
      <c r="O7" s="37" t="s">
        <v>5</v>
      </c>
      <c r="P7" s="6">
        <v>1</v>
      </c>
      <c r="Q7" s="15">
        <v>1.74</v>
      </c>
      <c r="R7" s="18">
        <v>1.73</v>
      </c>
      <c r="S7" s="7">
        <v>1.1299999999999999</v>
      </c>
      <c r="T7" s="37" t="s">
        <v>5</v>
      </c>
      <c r="U7" s="16">
        <v>1</v>
      </c>
      <c r="V7" s="7"/>
      <c r="W7" s="18"/>
      <c r="X7" s="7"/>
      <c r="Y7" s="17">
        <v>0</v>
      </c>
      <c r="Z7" s="6">
        <v>1</v>
      </c>
      <c r="AA7" s="15"/>
      <c r="AB7" s="18"/>
      <c r="AC7" s="7"/>
      <c r="AD7" s="17">
        <v>0</v>
      </c>
      <c r="AE7" s="16">
        <v>1</v>
      </c>
    </row>
    <row r="8" spans="1:31" ht="16.5" customHeight="1">
      <c r="A8" s="10">
        <v>5</v>
      </c>
      <c r="B8" s="7">
        <v>2.2999999999999998</v>
      </c>
      <c r="C8" s="18">
        <v>2.38</v>
      </c>
      <c r="D8" s="7">
        <v>0</v>
      </c>
      <c r="E8" s="37" t="s">
        <v>5</v>
      </c>
      <c r="F8" s="6">
        <v>1</v>
      </c>
      <c r="G8" s="33">
        <v>2.95</v>
      </c>
      <c r="H8" s="18">
        <v>3.34</v>
      </c>
      <c r="I8" s="7">
        <v>0</v>
      </c>
      <c r="J8" s="17">
        <v>0</v>
      </c>
      <c r="K8" s="16">
        <v>1</v>
      </c>
      <c r="L8" s="7">
        <v>2.89</v>
      </c>
      <c r="M8" s="18">
        <v>2.86</v>
      </c>
      <c r="N8" s="7">
        <v>4.47</v>
      </c>
      <c r="O8" s="37" t="s">
        <v>5</v>
      </c>
      <c r="P8" s="6">
        <v>1</v>
      </c>
      <c r="Q8" s="15">
        <v>1.65</v>
      </c>
      <c r="R8" s="18">
        <v>1.63</v>
      </c>
      <c r="S8" s="7">
        <v>1.6</v>
      </c>
      <c r="T8" s="37" t="s">
        <v>5</v>
      </c>
      <c r="U8" s="16">
        <v>1</v>
      </c>
      <c r="V8" s="7"/>
      <c r="W8" s="18"/>
      <c r="X8" s="7"/>
      <c r="Y8" s="17">
        <v>0</v>
      </c>
      <c r="Z8" s="6">
        <v>1</v>
      </c>
      <c r="AA8" s="15"/>
      <c r="AB8" s="18"/>
      <c r="AC8" s="7"/>
      <c r="AD8" s="17">
        <v>0</v>
      </c>
      <c r="AE8" s="16">
        <v>1</v>
      </c>
    </row>
    <row r="9" spans="1:31" ht="16.5" customHeight="1">
      <c r="A9" s="10">
        <v>6</v>
      </c>
      <c r="B9" s="7">
        <v>2.2000000000000002</v>
      </c>
      <c r="C9" s="18">
        <v>2.63</v>
      </c>
      <c r="D9" s="7">
        <v>0</v>
      </c>
      <c r="E9" s="37" t="s">
        <v>5</v>
      </c>
      <c r="F9" s="6">
        <v>1</v>
      </c>
      <c r="G9" s="33">
        <v>2.97</v>
      </c>
      <c r="H9" s="18">
        <v>3.3</v>
      </c>
      <c r="I9" s="7">
        <v>0</v>
      </c>
      <c r="J9" s="17">
        <v>0</v>
      </c>
      <c r="K9" s="16">
        <v>1</v>
      </c>
      <c r="L9" s="7">
        <v>2.84</v>
      </c>
      <c r="M9" s="18">
        <v>2.83</v>
      </c>
      <c r="N9" s="7">
        <v>2.5499999999999998</v>
      </c>
      <c r="O9" s="37" t="s">
        <v>5</v>
      </c>
      <c r="P9" s="6">
        <v>1</v>
      </c>
      <c r="Q9" s="15">
        <v>1.64</v>
      </c>
      <c r="R9" s="18">
        <v>1.62</v>
      </c>
      <c r="S9" s="7">
        <v>1.6</v>
      </c>
      <c r="T9" s="37" t="s">
        <v>5</v>
      </c>
      <c r="U9" s="16">
        <v>1</v>
      </c>
      <c r="V9" s="7"/>
      <c r="W9" s="18"/>
      <c r="X9" s="7"/>
      <c r="Y9" s="17">
        <v>0</v>
      </c>
      <c r="Z9" s="6">
        <v>1</v>
      </c>
      <c r="AA9" s="15"/>
      <c r="AB9" s="18"/>
      <c r="AC9" s="7"/>
      <c r="AD9" s="17">
        <v>0</v>
      </c>
      <c r="AE9" s="16">
        <v>1</v>
      </c>
    </row>
    <row r="10" spans="1:31" ht="16.5" customHeight="1">
      <c r="A10" s="10">
        <v>7</v>
      </c>
      <c r="B10" s="7">
        <v>2.2000000000000002</v>
      </c>
      <c r="C10" s="18">
        <v>2.67</v>
      </c>
      <c r="D10" s="7">
        <v>0</v>
      </c>
      <c r="E10" s="17">
        <v>0</v>
      </c>
      <c r="F10" s="6">
        <v>1</v>
      </c>
      <c r="G10" s="33">
        <v>2.97</v>
      </c>
      <c r="H10" s="18" t="s">
        <v>25</v>
      </c>
      <c r="I10" s="7">
        <v>0</v>
      </c>
      <c r="J10" s="17">
        <v>0</v>
      </c>
      <c r="K10" s="16">
        <v>1</v>
      </c>
      <c r="L10" s="7">
        <v>2.81</v>
      </c>
      <c r="M10" s="18">
        <v>2.8</v>
      </c>
      <c r="N10" s="7">
        <v>2.5299999999999998</v>
      </c>
      <c r="O10" s="37" t="s">
        <v>5</v>
      </c>
      <c r="P10" s="6">
        <v>1</v>
      </c>
      <c r="Q10" s="15">
        <v>1.54</v>
      </c>
      <c r="R10" s="18">
        <v>1.53</v>
      </c>
      <c r="S10" s="7">
        <v>1.06</v>
      </c>
      <c r="T10" s="37" t="s">
        <v>5</v>
      </c>
      <c r="U10" s="16">
        <v>1</v>
      </c>
      <c r="V10" s="7"/>
      <c r="W10" s="18"/>
      <c r="X10" s="7"/>
      <c r="Y10" s="17">
        <v>0</v>
      </c>
      <c r="Z10" s="6">
        <v>1</v>
      </c>
      <c r="AA10" s="15"/>
      <c r="AB10" s="18"/>
      <c r="AC10" s="7"/>
      <c r="AD10" s="17">
        <v>0</v>
      </c>
      <c r="AE10" s="16">
        <v>1</v>
      </c>
    </row>
    <row r="11" spans="1:31" ht="16.5" customHeight="1">
      <c r="A11" s="10">
        <v>8</v>
      </c>
      <c r="B11" s="7">
        <v>2.2999999999999998</v>
      </c>
      <c r="C11" s="18">
        <v>2.72</v>
      </c>
      <c r="D11" s="7">
        <v>0</v>
      </c>
      <c r="E11" s="17">
        <v>0</v>
      </c>
      <c r="F11" s="6">
        <v>1</v>
      </c>
      <c r="G11" s="33">
        <v>2.97</v>
      </c>
      <c r="H11" s="18">
        <v>3.25</v>
      </c>
      <c r="I11" s="7">
        <v>0</v>
      </c>
      <c r="J11" s="17">
        <v>0</v>
      </c>
      <c r="K11" s="16">
        <v>1</v>
      </c>
      <c r="L11" s="7">
        <v>2.79</v>
      </c>
      <c r="M11" s="18">
        <v>2.78</v>
      </c>
      <c r="N11" s="7">
        <v>2.52</v>
      </c>
      <c r="O11" s="37" t="s">
        <v>5</v>
      </c>
      <c r="P11" s="6">
        <v>1</v>
      </c>
      <c r="Q11" s="15">
        <v>1.51</v>
      </c>
      <c r="R11" s="18">
        <v>1.49</v>
      </c>
      <c r="S11" s="7">
        <v>1.41</v>
      </c>
      <c r="T11" s="37" t="s">
        <v>5</v>
      </c>
      <c r="U11" s="16">
        <v>1</v>
      </c>
      <c r="V11" s="7"/>
      <c r="W11" s="18"/>
      <c r="X11" s="7"/>
      <c r="Y11" s="17">
        <v>0</v>
      </c>
      <c r="Z11" s="6">
        <v>1</v>
      </c>
      <c r="AA11" s="15"/>
      <c r="AB11" s="18"/>
      <c r="AC11" s="7"/>
      <c r="AD11" s="17">
        <v>0</v>
      </c>
      <c r="AE11" s="16">
        <v>1</v>
      </c>
    </row>
    <row r="12" spans="1:31" ht="16.5" customHeight="1">
      <c r="A12" s="10">
        <v>9</v>
      </c>
      <c r="B12" s="7">
        <v>2.33</v>
      </c>
      <c r="C12" s="18">
        <v>2.71</v>
      </c>
      <c r="D12" s="7">
        <v>0</v>
      </c>
      <c r="E12" s="17">
        <v>0</v>
      </c>
      <c r="F12" s="6">
        <v>1</v>
      </c>
      <c r="G12" s="33">
        <v>2.98</v>
      </c>
      <c r="H12" s="18">
        <v>3.25</v>
      </c>
      <c r="I12" s="7">
        <v>0</v>
      </c>
      <c r="J12" s="17">
        <v>0</v>
      </c>
      <c r="K12" s="16">
        <v>1</v>
      </c>
      <c r="L12" s="7">
        <v>2.76</v>
      </c>
      <c r="M12" s="18">
        <v>2.74</v>
      </c>
      <c r="N12" s="7">
        <v>3.53</v>
      </c>
      <c r="O12" s="37" t="s">
        <v>5</v>
      </c>
      <c r="P12" s="6">
        <v>1</v>
      </c>
      <c r="Q12" s="15">
        <v>1.49</v>
      </c>
      <c r="R12" s="18">
        <v>1.48</v>
      </c>
      <c r="S12" s="7">
        <v>1</v>
      </c>
      <c r="T12" s="37" t="s">
        <v>5</v>
      </c>
      <c r="U12" s="16">
        <v>1</v>
      </c>
      <c r="V12" s="7"/>
      <c r="W12" s="18"/>
      <c r="X12" s="7"/>
      <c r="Y12" s="17">
        <v>0</v>
      </c>
      <c r="Z12" s="6">
        <v>1</v>
      </c>
      <c r="AA12" s="15"/>
      <c r="AB12" s="18"/>
      <c r="AC12" s="7"/>
      <c r="AD12" s="17">
        <v>0</v>
      </c>
      <c r="AE12" s="16">
        <v>1</v>
      </c>
    </row>
    <row r="13" spans="1:31" ht="16.5" customHeight="1">
      <c r="A13" s="10">
        <v>10</v>
      </c>
      <c r="B13" s="7">
        <v>2.35</v>
      </c>
      <c r="C13" s="18">
        <v>2.66</v>
      </c>
      <c r="D13" s="7">
        <v>-1.1100000000000001</v>
      </c>
      <c r="E13" s="17">
        <v>0.3</v>
      </c>
      <c r="F13" s="6">
        <v>1</v>
      </c>
      <c r="G13" s="33">
        <v>2.99</v>
      </c>
      <c r="H13" s="18">
        <v>3.28</v>
      </c>
      <c r="I13" s="7">
        <v>0</v>
      </c>
      <c r="J13" s="17">
        <v>0</v>
      </c>
      <c r="K13" s="16">
        <v>1</v>
      </c>
      <c r="L13" s="7">
        <v>2.74</v>
      </c>
      <c r="M13" s="18">
        <v>2.72</v>
      </c>
      <c r="N13" s="7">
        <v>3.51</v>
      </c>
      <c r="O13" s="37" t="s">
        <v>5</v>
      </c>
      <c r="P13" s="6">
        <v>1</v>
      </c>
      <c r="Q13" s="15">
        <v>1.38</v>
      </c>
      <c r="R13" s="18">
        <v>1.37</v>
      </c>
      <c r="S13" s="7">
        <v>0.93</v>
      </c>
      <c r="T13" s="37" t="s">
        <v>5</v>
      </c>
      <c r="U13" s="16">
        <v>1</v>
      </c>
      <c r="V13" s="7"/>
      <c r="W13" s="18"/>
      <c r="X13" s="7"/>
      <c r="Y13" s="17">
        <v>0</v>
      </c>
      <c r="Z13" s="6">
        <v>1</v>
      </c>
      <c r="AA13" s="15"/>
      <c r="AB13" s="18"/>
      <c r="AC13" s="7"/>
      <c r="AD13" s="17">
        <v>0</v>
      </c>
      <c r="AE13" s="16">
        <v>1</v>
      </c>
    </row>
    <row r="14" spans="1:31" ht="16.5" customHeight="1">
      <c r="A14" s="10">
        <v>11</v>
      </c>
      <c r="B14" s="7">
        <v>2.38</v>
      </c>
      <c r="C14" s="18">
        <v>2.64</v>
      </c>
      <c r="D14" s="7">
        <v>0</v>
      </c>
      <c r="E14" s="17">
        <v>0</v>
      </c>
      <c r="F14" s="6">
        <v>1</v>
      </c>
      <c r="G14" s="33">
        <v>2.99</v>
      </c>
      <c r="H14" s="18">
        <v>3.25</v>
      </c>
      <c r="I14" s="7">
        <v>0</v>
      </c>
      <c r="J14" s="17">
        <v>0</v>
      </c>
      <c r="K14" s="16">
        <v>1</v>
      </c>
      <c r="L14" s="7">
        <v>2.7</v>
      </c>
      <c r="M14" s="18">
        <v>2.69</v>
      </c>
      <c r="N14" s="7">
        <v>2.46</v>
      </c>
      <c r="O14" s="37" t="s">
        <v>5</v>
      </c>
      <c r="P14" s="6">
        <v>1</v>
      </c>
      <c r="Q14" s="15">
        <v>1.42</v>
      </c>
      <c r="R14" s="18">
        <v>1.41</v>
      </c>
      <c r="S14" s="7">
        <v>0.93</v>
      </c>
      <c r="T14" s="37" t="s">
        <v>5</v>
      </c>
      <c r="U14" s="16">
        <v>1</v>
      </c>
      <c r="V14" s="7"/>
      <c r="W14" s="18"/>
      <c r="X14" s="7"/>
      <c r="Y14" s="17">
        <v>0</v>
      </c>
      <c r="Z14" s="6">
        <v>1</v>
      </c>
      <c r="AA14" s="15"/>
      <c r="AB14" s="18"/>
      <c r="AC14" s="7"/>
      <c r="AD14" s="17">
        <v>0</v>
      </c>
      <c r="AE14" s="16">
        <v>1</v>
      </c>
    </row>
    <row r="15" spans="1:31" ht="16.5" customHeight="1">
      <c r="A15" s="10">
        <v>12</v>
      </c>
      <c r="B15" s="7">
        <v>2.41</v>
      </c>
      <c r="C15" s="18">
        <v>2.67</v>
      </c>
      <c r="D15" s="7">
        <v>0</v>
      </c>
      <c r="E15" s="17">
        <v>0</v>
      </c>
      <c r="F15" s="6">
        <v>1</v>
      </c>
      <c r="G15" s="15">
        <v>3</v>
      </c>
      <c r="H15" s="18">
        <v>3.27</v>
      </c>
      <c r="I15" s="7">
        <v>0</v>
      </c>
      <c r="J15" s="17">
        <v>0</v>
      </c>
      <c r="K15" s="16">
        <v>1</v>
      </c>
      <c r="L15" s="7">
        <v>2.65</v>
      </c>
      <c r="M15" s="18">
        <v>2.64</v>
      </c>
      <c r="N15" s="7">
        <v>2.42</v>
      </c>
      <c r="O15" s="37" t="s">
        <v>5</v>
      </c>
      <c r="P15" s="6">
        <v>1</v>
      </c>
      <c r="Q15" s="15">
        <v>1.46</v>
      </c>
      <c r="R15" s="18">
        <v>1.45</v>
      </c>
      <c r="S15" s="7">
        <v>0.93</v>
      </c>
      <c r="T15" s="37" t="s">
        <v>5</v>
      </c>
      <c r="U15" s="16">
        <v>1</v>
      </c>
      <c r="V15" s="7"/>
      <c r="W15" s="18"/>
      <c r="X15" s="7"/>
      <c r="Y15" s="17">
        <v>0</v>
      </c>
      <c r="Z15" s="6">
        <v>1</v>
      </c>
      <c r="AA15" s="15"/>
      <c r="AB15" s="18"/>
      <c r="AC15" s="7"/>
      <c r="AD15" s="17">
        <v>0</v>
      </c>
      <c r="AE15" s="16">
        <v>1</v>
      </c>
    </row>
    <row r="16" spans="1:31" ht="16.5" customHeight="1">
      <c r="A16" s="10">
        <v>13</v>
      </c>
      <c r="B16" s="7">
        <v>2.44</v>
      </c>
      <c r="C16" s="18">
        <v>2.79</v>
      </c>
      <c r="D16" s="7">
        <v>0</v>
      </c>
      <c r="E16" s="17">
        <v>0</v>
      </c>
      <c r="F16" s="6">
        <v>1</v>
      </c>
      <c r="G16" s="15">
        <v>3.02</v>
      </c>
      <c r="H16" s="18">
        <v>3.26</v>
      </c>
      <c r="I16" s="7">
        <v>0</v>
      </c>
      <c r="J16" s="17">
        <v>0</v>
      </c>
      <c r="K16" s="16">
        <v>1</v>
      </c>
      <c r="L16" s="7">
        <v>2.6</v>
      </c>
      <c r="M16" s="18">
        <v>2.59</v>
      </c>
      <c r="N16" s="7">
        <v>2.39</v>
      </c>
      <c r="O16" s="37" t="s">
        <v>5</v>
      </c>
      <c r="P16" s="6">
        <v>1</v>
      </c>
      <c r="Q16" s="15">
        <v>1.39</v>
      </c>
      <c r="R16" s="18">
        <v>1.38</v>
      </c>
      <c r="S16" s="7">
        <v>0.93</v>
      </c>
      <c r="T16" s="37" t="s">
        <v>5</v>
      </c>
      <c r="U16" s="16">
        <v>1</v>
      </c>
      <c r="V16" s="7"/>
      <c r="W16" s="18"/>
      <c r="X16" s="7"/>
      <c r="Y16" s="17">
        <v>0</v>
      </c>
      <c r="Z16" s="6">
        <v>1</v>
      </c>
      <c r="AA16" s="15"/>
      <c r="AB16" s="18"/>
      <c r="AC16" s="7"/>
      <c r="AD16" s="17">
        <v>0</v>
      </c>
      <c r="AE16" s="16">
        <v>1</v>
      </c>
    </row>
    <row r="17" spans="1:31" ht="16.5" customHeight="1">
      <c r="A17" s="10">
        <v>14</v>
      </c>
      <c r="B17" s="7">
        <v>2.4700000000000002</v>
      </c>
      <c r="C17" s="18">
        <v>2.89</v>
      </c>
      <c r="D17" s="7">
        <v>0</v>
      </c>
      <c r="E17" s="17">
        <v>0</v>
      </c>
      <c r="F17" s="6">
        <v>1</v>
      </c>
      <c r="G17" s="15">
        <v>3.03</v>
      </c>
      <c r="H17" s="18">
        <v>3.29</v>
      </c>
      <c r="I17" s="7">
        <v>0</v>
      </c>
      <c r="J17" s="17">
        <v>0</v>
      </c>
      <c r="K17" s="16">
        <v>1</v>
      </c>
      <c r="L17" s="7">
        <v>2.54</v>
      </c>
      <c r="M17" s="18">
        <v>2.52</v>
      </c>
      <c r="N17" s="7">
        <v>3.32</v>
      </c>
      <c r="O17" s="37" t="s">
        <v>5</v>
      </c>
      <c r="P17" s="6">
        <v>1</v>
      </c>
      <c r="Q17" s="15">
        <v>1.41</v>
      </c>
      <c r="R17" s="18">
        <v>1.41</v>
      </c>
      <c r="S17" s="7">
        <v>0</v>
      </c>
      <c r="T17" s="17">
        <v>0</v>
      </c>
      <c r="U17" s="16">
        <v>1</v>
      </c>
      <c r="V17" s="7"/>
      <c r="W17" s="18"/>
      <c r="X17" s="7"/>
      <c r="Y17" s="17">
        <v>0</v>
      </c>
      <c r="Z17" s="6">
        <v>1</v>
      </c>
      <c r="AA17" s="15"/>
      <c r="AB17" s="18"/>
      <c r="AC17" s="7"/>
      <c r="AD17" s="17">
        <v>0</v>
      </c>
      <c r="AE17" s="16">
        <v>1</v>
      </c>
    </row>
    <row r="18" spans="1:31" ht="16.5" customHeight="1">
      <c r="A18" s="10">
        <v>15</v>
      </c>
      <c r="B18" s="7">
        <v>2.5</v>
      </c>
      <c r="C18" s="18">
        <v>2.96</v>
      </c>
      <c r="D18" s="7">
        <v>0</v>
      </c>
      <c r="E18" s="17">
        <v>0</v>
      </c>
      <c r="F18" s="6">
        <v>1</v>
      </c>
      <c r="G18" s="15">
        <v>3.02</v>
      </c>
      <c r="H18" s="18">
        <v>3.27</v>
      </c>
      <c r="I18" s="7">
        <v>0</v>
      </c>
      <c r="J18" s="17">
        <v>0</v>
      </c>
      <c r="K18" s="16">
        <v>1</v>
      </c>
      <c r="L18" s="7">
        <v>2.44</v>
      </c>
      <c r="M18" s="18">
        <v>2.42</v>
      </c>
      <c r="N18" s="7">
        <v>3.23</v>
      </c>
      <c r="O18" s="37" t="s">
        <v>5</v>
      </c>
      <c r="P18" s="6">
        <v>1</v>
      </c>
      <c r="Q18" s="15">
        <v>1.37</v>
      </c>
      <c r="R18" s="18">
        <v>1.37</v>
      </c>
      <c r="S18" s="7">
        <v>0</v>
      </c>
      <c r="T18" s="17">
        <v>0</v>
      </c>
      <c r="U18" s="16">
        <v>1</v>
      </c>
      <c r="V18" s="7"/>
      <c r="W18" s="18"/>
      <c r="X18" s="7"/>
      <c r="Y18" s="17">
        <v>0</v>
      </c>
      <c r="Z18" s="6">
        <v>1</v>
      </c>
      <c r="AA18" s="15"/>
      <c r="AB18" s="18"/>
      <c r="AC18" s="7"/>
      <c r="AD18" s="17">
        <v>0</v>
      </c>
      <c r="AE18" s="16">
        <v>1</v>
      </c>
    </row>
    <row r="19" spans="1:31" ht="16.5" customHeight="1">
      <c r="A19" s="10">
        <v>16</v>
      </c>
      <c r="B19" s="7">
        <v>2.5</v>
      </c>
      <c r="C19" s="18">
        <v>3</v>
      </c>
      <c r="D19" s="7">
        <v>0</v>
      </c>
      <c r="E19" s="17">
        <v>0</v>
      </c>
      <c r="F19" s="6">
        <v>1</v>
      </c>
      <c r="G19" s="15">
        <v>3.01</v>
      </c>
      <c r="H19" s="18">
        <v>3.24</v>
      </c>
      <c r="I19" s="7">
        <v>0</v>
      </c>
      <c r="J19" s="17">
        <v>0</v>
      </c>
      <c r="K19" s="16">
        <v>1</v>
      </c>
      <c r="L19" s="7">
        <v>2.39</v>
      </c>
      <c r="M19" s="18">
        <v>2.37</v>
      </c>
      <c r="N19" s="7">
        <v>3.18</v>
      </c>
      <c r="O19" s="37" t="s">
        <v>5</v>
      </c>
      <c r="P19" s="6">
        <v>1</v>
      </c>
      <c r="Q19" s="15">
        <v>1.27</v>
      </c>
      <c r="R19" s="18">
        <v>1.27</v>
      </c>
      <c r="S19" s="7">
        <v>0</v>
      </c>
      <c r="T19" s="17">
        <v>0</v>
      </c>
      <c r="U19" s="16">
        <v>1</v>
      </c>
      <c r="V19" s="7"/>
      <c r="W19" s="18"/>
      <c r="X19" s="7"/>
      <c r="Y19" s="17">
        <v>0</v>
      </c>
      <c r="Z19" s="6">
        <v>1</v>
      </c>
      <c r="AA19" s="15"/>
      <c r="AB19" s="18"/>
      <c r="AC19" s="7"/>
      <c r="AD19" s="17">
        <v>0</v>
      </c>
      <c r="AE19" s="16">
        <v>1</v>
      </c>
    </row>
    <row r="20" spans="1:31" ht="16.5" customHeight="1">
      <c r="A20" s="10">
        <v>17</v>
      </c>
      <c r="B20" s="7">
        <v>2.52</v>
      </c>
      <c r="C20" s="18">
        <v>2.99</v>
      </c>
      <c r="D20" s="7">
        <v>0</v>
      </c>
      <c r="E20" s="17">
        <v>0</v>
      </c>
      <c r="F20" s="6">
        <v>1</v>
      </c>
      <c r="G20" s="15">
        <v>3.05</v>
      </c>
      <c r="H20" s="18">
        <v>3.29</v>
      </c>
      <c r="I20" s="7">
        <v>0</v>
      </c>
      <c r="J20" s="17">
        <v>0</v>
      </c>
      <c r="K20" s="16">
        <v>1</v>
      </c>
      <c r="L20" s="7">
        <v>2.33</v>
      </c>
      <c r="M20" s="18">
        <v>2.2999999999999998</v>
      </c>
      <c r="N20" s="7">
        <v>3.82</v>
      </c>
      <c r="O20" s="37" t="s">
        <v>5</v>
      </c>
      <c r="P20" s="6">
        <v>1</v>
      </c>
      <c r="Q20" s="15"/>
      <c r="R20" s="18"/>
      <c r="S20" s="7"/>
      <c r="T20" s="17">
        <v>0</v>
      </c>
      <c r="U20" s="16">
        <v>1</v>
      </c>
      <c r="V20" s="7"/>
      <c r="W20" s="18"/>
      <c r="X20" s="7"/>
      <c r="Y20" s="17">
        <v>0</v>
      </c>
      <c r="Z20" s="6">
        <v>1</v>
      </c>
      <c r="AA20" s="15"/>
      <c r="AB20" s="18"/>
      <c r="AC20" s="7"/>
      <c r="AD20" s="17">
        <v>0</v>
      </c>
      <c r="AE20" s="16">
        <v>1</v>
      </c>
    </row>
    <row r="21" spans="1:31" ht="16.5" customHeight="1">
      <c r="A21" s="10">
        <v>18</v>
      </c>
      <c r="B21" s="7">
        <v>2.5299999999999998</v>
      </c>
      <c r="C21" s="18">
        <v>2.98</v>
      </c>
      <c r="D21" s="7">
        <v>0</v>
      </c>
      <c r="E21" s="17">
        <v>0</v>
      </c>
      <c r="F21" s="6">
        <v>1</v>
      </c>
      <c r="G21" s="15">
        <v>3.05</v>
      </c>
      <c r="H21" s="18">
        <v>3.33</v>
      </c>
      <c r="I21" s="7">
        <v>0</v>
      </c>
      <c r="J21" s="17">
        <v>0</v>
      </c>
      <c r="K21" s="16">
        <v>1</v>
      </c>
      <c r="L21" s="7">
        <v>2.2799999999999998</v>
      </c>
      <c r="M21" s="18">
        <v>2.25</v>
      </c>
      <c r="N21" s="7">
        <v>3.76</v>
      </c>
      <c r="O21" s="37" t="s">
        <v>5</v>
      </c>
      <c r="P21" s="6">
        <v>1</v>
      </c>
      <c r="Q21" s="15"/>
      <c r="R21" s="18"/>
      <c r="S21" s="7"/>
      <c r="T21" s="17">
        <v>0</v>
      </c>
      <c r="U21" s="16">
        <v>1</v>
      </c>
      <c r="V21" s="7"/>
      <c r="W21" s="18"/>
      <c r="X21" s="7"/>
      <c r="Y21" s="17">
        <v>0</v>
      </c>
      <c r="Z21" s="6">
        <v>1</v>
      </c>
      <c r="AA21" s="15"/>
      <c r="AB21" s="18"/>
      <c r="AC21" s="7"/>
      <c r="AD21" s="17">
        <v>0</v>
      </c>
      <c r="AE21" s="16">
        <v>1</v>
      </c>
    </row>
    <row r="22" spans="1:31" ht="16.5" customHeight="1">
      <c r="A22" s="10">
        <v>19</v>
      </c>
      <c r="B22" s="7">
        <v>2.56</v>
      </c>
      <c r="C22" s="18">
        <v>3.02</v>
      </c>
      <c r="D22" s="7">
        <v>0</v>
      </c>
      <c r="E22" s="17">
        <v>0</v>
      </c>
      <c r="F22" s="6">
        <v>1</v>
      </c>
      <c r="G22" s="15">
        <v>3.04</v>
      </c>
      <c r="H22" s="18">
        <v>3.28</v>
      </c>
      <c r="I22" s="7">
        <v>0</v>
      </c>
      <c r="J22" s="17">
        <v>0</v>
      </c>
      <c r="K22" s="16">
        <v>1</v>
      </c>
      <c r="L22" s="7">
        <v>2.21</v>
      </c>
      <c r="M22" s="18">
        <v>2.19</v>
      </c>
      <c r="N22" s="7">
        <v>3.01</v>
      </c>
      <c r="O22" s="37" t="s">
        <v>5</v>
      </c>
      <c r="P22" s="6">
        <v>1</v>
      </c>
      <c r="Q22" s="15"/>
      <c r="R22" s="18"/>
      <c r="S22" s="7"/>
      <c r="T22" s="17">
        <v>0</v>
      </c>
      <c r="U22" s="16">
        <v>1</v>
      </c>
      <c r="V22" s="7"/>
      <c r="W22" s="18"/>
      <c r="X22" s="7"/>
      <c r="Y22" s="17">
        <v>0</v>
      </c>
      <c r="Z22" s="6">
        <v>1</v>
      </c>
      <c r="AA22" s="15"/>
      <c r="AB22" s="18"/>
      <c r="AC22" s="7"/>
      <c r="AD22" s="17">
        <v>0</v>
      </c>
      <c r="AE22" s="16">
        <v>1</v>
      </c>
    </row>
    <row r="23" spans="1:31" ht="16.5" customHeight="1">
      <c r="A23" s="10">
        <v>20</v>
      </c>
      <c r="B23" s="7">
        <v>2.6</v>
      </c>
      <c r="C23" s="18">
        <v>3.09</v>
      </c>
      <c r="D23" s="7">
        <v>0</v>
      </c>
      <c r="E23" s="17">
        <v>0</v>
      </c>
      <c r="F23" s="6">
        <v>1</v>
      </c>
      <c r="G23" s="15">
        <v>3.06</v>
      </c>
      <c r="H23" s="18">
        <v>3.25</v>
      </c>
      <c r="I23" s="7">
        <v>0</v>
      </c>
      <c r="J23" s="17">
        <v>0</v>
      </c>
      <c r="K23" s="16">
        <v>1</v>
      </c>
      <c r="L23" s="7">
        <v>2.12</v>
      </c>
      <c r="M23" s="18">
        <v>2.08</v>
      </c>
      <c r="N23" s="7">
        <v>4.13</v>
      </c>
      <c r="O23" s="37" t="s">
        <v>5</v>
      </c>
      <c r="P23" s="6">
        <v>1</v>
      </c>
      <c r="Q23" s="15"/>
      <c r="R23" s="18"/>
      <c r="S23" s="7"/>
      <c r="T23" s="17">
        <v>0</v>
      </c>
      <c r="U23" s="16">
        <v>1</v>
      </c>
      <c r="V23" s="7"/>
      <c r="W23" s="18"/>
      <c r="X23" s="7"/>
      <c r="Y23" s="17">
        <v>0</v>
      </c>
      <c r="Z23" s="6">
        <v>1</v>
      </c>
      <c r="AA23" s="15"/>
      <c r="AB23" s="18"/>
      <c r="AC23" s="7"/>
      <c r="AD23" s="17">
        <v>0</v>
      </c>
      <c r="AE23" s="16">
        <v>1</v>
      </c>
    </row>
    <row r="24" spans="1:31" ht="16.5" customHeight="1">
      <c r="A24" s="10">
        <v>21</v>
      </c>
      <c r="B24" s="7">
        <v>2.6</v>
      </c>
      <c r="C24" s="18">
        <v>3.12</v>
      </c>
      <c r="D24" s="7">
        <v>0</v>
      </c>
      <c r="E24" s="17">
        <v>0</v>
      </c>
      <c r="F24" s="6">
        <v>1</v>
      </c>
      <c r="G24" s="15">
        <v>3.06</v>
      </c>
      <c r="H24" s="18">
        <v>3.2</v>
      </c>
      <c r="I24" s="7">
        <v>0</v>
      </c>
      <c r="J24" s="17">
        <v>0</v>
      </c>
      <c r="K24" s="16">
        <v>1</v>
      </c>
      <c r="L24" s="7">
        <v>2.06</v>
      </c>
      <c r="M24" s="18">
        <v>2.02</v>
      </c>
      <c r="N24" s="7">
        <v>4.05</v>
      </c>
      <c r="O24" s="37" t="s">
        <v>5</v>
      </c>
      <c r="P24" s="6">
        <v>1</v>
      </c>
      <c r="Q24" s="15"/>
      <c r="R24" s="18"/>
      <c r="S24" s="7"/>
      <c r="T24" s="17">
        <v>0</v>
      </c>
      <c r="U24" s="16">
        <v>1</v>
      </c>
      <c r="V24" s="7"/>
      <c r="W24" s="18"/>
      <c r="X24" s="7"/>
      <c r="Y24" s="17">
        <v>0</v>
      </c>
      <c r="Z24" s="6">
        <v>1</v>
      </c>
      <c r="AA24" s="15"/>
      <c r="AB24" s="18"/>
      <c r="AC24" s="7"/>
      <c r="AD24" s="17">
        <v>0</v>
      </c>
      <c r="AE24" s="16">
        <v>1</v>
      </c>
    </row>
    <row r="25" spans="1:31" ht="16.5" customHeight="1">
      <c r="A25" s="10">
        <v>22</v>
      </c>
      <c r="B25" s="7">
        <v>2.61</v>
      </c>
      <c r="C25" s="18">
        <v>3.13</v>
      </c>
      <c r="D25" s="7">
        <v>0</v>
      </c>
      <c r="E25" s="17">
        <v>0</v>
      </c>
      <c r="F25" s="6">
        <v>1</v>
      </c>
      <c r="G25" s="15">
        <v>3.09</v>
      </c>
      <c r="H25" s="18">
        <v>3.21</v>
      </c>
      <c r="I25" s="7">
        <v>0</v>
      </c>
      <c r="J25" s="17">
        <v>0</v>
      </c>
      <c r="K25" s="16">
        <v>1</v>
      </c>
      <c r="L25" s="7">
        <v>1.96</v>
      </c>
      <c r="M25" s="18">
        <v>1.93</v>
      </c>
      <c r="N25" s="7">
        <v>2.2999999999999998</v>
      </c>
      <c r="O25" s="37" t="s">
        <v>5</v>
      </c>
      <c r="P25" s="6">
        <v>1</v>
      </c>
      <c r="Q25" s="15"/>
      <c r="R25" s="18"/>
      <c r="S25" s="7"/>
      <c r="T25" s="17">
        <v>0</v>
      </c>
      <c r="U25" s="16">
        <v>1</v>
      </c>
      <c r="V25" s="7"/>
      <c r="W25" s="18"/>
      <c r="X25" s="7"/>
      <c r="Y25" s="17">
        <v>0</v>
      </c>
      <c r="Z25" s="6">
        <v>1</v>
      </c>
      <c r="AA25" s="15"/>
      <c r="AB25" s="18"/>
      <c r="AC25" s="7"/>
      <c r="AD25" s="17">
        <v>0</v>
      </c>
      <c r="AE25" s="16">
        <v>1</v>
      </c>
    </row>
    <row r="26" spans="1:31" ht="16.5" customHeight="1">
      <c r="A26" s="10">
        <v>23</v>
      </c>
      <c r="B26" s="7">
        <v>2.62</v>
      </c>
      <c r="C26" s="18">
        <v>3.16</v>
      </c>
      <c r="D26" s="7">
        <v>0</v>
      </c>
      <c r="E26" s="17">
        <v>0</v>
      </c>
      <c r="F26" s="6">
        <v>1</v>
      </c>
      <c r="G26" s="15">
        <v>3.07</v>
      </c>
      <c r="H26" s="18">
        <v>3.2</v>
      </c>
      <c r="I26" s="7">
        <v>0</v>
      </c>
      <c r="J26" s="17">
        <v>0</v>
      </c>
      <c r="K26" s="16">
        <v>1</v>
      </c>
      <c r="L26" s="7">
        <v>1.9</v>
      </c>
      <c r="M26" s="18">
        <v>1.85</v>
      </c>
      <c r="N26" s="7">
        <v>2.82</v>
      </c>
      <c r="O26" s="37" t="s">
        <v>5</v>
      </c>
      <c r="P26" s="6">
        <v>1</v>
      </c>
      <c r="Q26" s="15"/>
      <c r="R26" s="18"/>
      <c r="S26" s="7"/>
      <c r="T26" s="17">
        <v>0</v>
      </c>
      <c r="U26" s="16">
        <v>1</v>
      </c>
      <c r="V26" s="7"/>
      <c r="W26" s="18"/>
      <c r="X26" s="7"/>
      <c r="Y26" s="17">
        <v>0</v>
      </c>
      <c r="Z26" s="6">
        <v>1</v>
      </c>
      <c r="AA26" s="15"/>
      <c r="AB26" s="18"/>
      <c r="AC26" s="7"/>
      <c r="AD26" s="17">
        <v>0</v>
      </c>
      <c r="AE26" s="16">
        <v>1</v>
      </c>
    </row>
    <row r="27" spans="1:31" ht="16.5" customHeight="1">
      <c r="A27" s="10">
        <v>24</v>
      </c>
      <c r="B27" s="7">
        <v>2.66</v>
      </c>
      <c r="C27" s="18">
        <v>3.21</v>
      </c>
      <c r="D27" s="7">
        <v>0</v>
      </c>
      <c r="E27" s="17">
        <v>0</v>
      </c>
      <c r="F27" s="6">
        <v>1</v>
      </c>
      <c r="G27" s="15">
        <v>3.07</v>
      </c>
      <c r="H27" s="18">
        <v>3.18</v>
      </c>
      <c r="I27" s="7">
        <v>0</v>
      </c>
      <c r="J27" s="17">
        <v>0</v>
      </c>
      <c r="K27" s="16">
        <v>1</v>
      </c>
      <c r="L27" s="7">
        <v>1.84</v>
      </c>
      <c r="M27" s="18">
        <v>1.78</v>
      </c>
      <c r="N27" s="7">
        <v>2.93</v>
      </c>
      <c r="O27" s="37" t="s">
        <v>5</v>
      </c>
      <c r="P27" s="6">
        <v>1</v>
      </c>
      <c r="Q27" s="15"/>
      <c r="R27" s="18"/>
      <c r="S27" s="7"/>
      <c r="T27" s="17">
        <v>0</v>
      </c>
      <c r="U27" s="16">
        <v>1</v>
      </c>
      <c r="V27" s="7"/>
      <c r="W27" s="18"/>
      <c r="X27" s="7"/>
      <c r="Y27" s="17">
        <v>0</v>
      </c>
      <c r="Z27" s="6">
        <v>1</v>
      </c>
      <c r="AA27" s="15"/>
      <c r="AB27" s="18"/>
      <c r="AC27" s="7"/>
      <c r="AD27" s="17">
        <v>0</v>
      </c>
      <c r="AE27" s="16">
        <v>1</v>
      </c>
    </row>
    <row r="28" spans="1:31" ht="16.5" customHeight="1">
      <c r="A28" s="10">
        <v>25</v>
      </c>
      <c r="B28" s="7">
        <v>2.77</v>
      </c>
      <c r="C28" s="18">
        <v>3.27</v>
      </c>
      <c r="D28" s="7">
        <v>0</v>
      </c>
      <c r="E28" s="17">
        <v>0</v>
      </c>
      <c r="F28" s="6">
        <v>1</v>
      </c>
      <c r="G28" s="15">
        <v>3.07</v>
      </c>
      <c r="H28" s="18">
        <v>3.13</v>
      </c>
      <c r="I28" s="7">
        <v>0</v>
      </c>
      <c r="J28" s="17">
        <v>0</v>
      </c>
      <c r="K28" s="16">
        <v>1</v>
      </c>
      <c r="L28" s="7">
        <v>1.74</v>
      </c>
      <c r="M28" s="18">
        <v>1.68</v>
      </c>
      <c r="N28" s="7">
        <v>2.77</v>
      </c>
      <c r="O28" s="37" t="s">
        <v>5</v>
      </c>
      <c r="P28" s="6">
        <v>1</v>
      </c>
      <c r="Q28" s="15"/>
      <c r="R28" s="18"/>
      <c r="S28" s="7"/>
      <c r="T28" s="17">
        <v>0</v>
      </c>
      <c r="U28" s="16">
        <v>1</v>
      </c>
      <c r="V28" s="7"/>
      <c r="W28" s="18"/>
      <c r="X28" s="7"/>
      <c r="Y28" s="17">
        <v>0</v>
      </c>
      <c r="Z28" s="6">
        <v>1</v>
      </c>
      <c r="AA28" s="15"/>
      <c r="AB28" s="18"/>
      <c r="AC28" s="7"/>
      <c r="AD28" s="17">
        <v>0</v>
      </c>
      <c r="AE28" s="16">
        <v>1</v>
      </c>
    </row>
    <row r="29" spans="1:31" ht="16.5" customHeight="1">
      <c r="A29" s="10">
        <v>26</v>
      </c>
      <c r="B29" s="7">
        <v>2.78</v>
      </c>
      <c r="C29" s="18">
        <v>3.32</v>
      </c>
      <c r="D29" s="7">
        <v>0</v>
      </c>
      <c r="E29" s="17">
        <v>0</v>
      </c>
      <c r="F29" s="6">
        <v>1</v>
      </c>
      <c r="G29" s="15">
        <v>3.06</v>
      </c>
      <c r="H29" s="18">
        <v>3.1</v>
      </c>
      <c r="I29" s="7">
        <v>0</v>
      </c>
      <c r="J29" s="17">
        <v>0</v>
      </c>
      <c r="K29" s="16">
        <v>1</v>
      </c>
      <c r="L29" s="7">
        <v>1.71</v>
      </c>
      <c r="M29" s="18">
        <v>1.66</v>
      </c>
      <c r="N29" s="7">
        <v>2.4500000000000002</v>
      </c>
      <c r="O29" s="37" t="s">
        <v>5</v>
      </c>
      <c r="P29" s="6">
        <v>1</v>
      </c>
      <c r="Q29" s="15"/>
      <c r="R29" s="18"/>
      <c r="S29" s="7"/>
      <c r="T29" s="17">
        <v>0</v>
      </c>
      <c r="U29" s="16">
        <v>1</v>
      </c>
      <c r="V29" s="7"/>
      <c r="W29" s="18"/>
      <c r="X29" s="7"/>
      <c r="Y29" s="17">
        <v>0</v>
      </c>
      <c r="Z29" s="6">
        <v>1</v>
      </c>
      <c r="AA29" s="15"/>
      <c r="AB29" s="18"/>
      <c r="AC29" s="7"/>
      <c r="AD29" s="17">
        <v>0</v>
      </c>
      <c r="AE29" s="16">
        <v>1</v>
      </c>
    </row>
    <row r="30" spans="1:31" ht="16.5" customHeight="1">
      <c r="A30" s="10">
        <v>27</v>
      </c>
      <c r="B30" s="7">
        <v>2.77</v>
      </c>
      <c r="C30" s="18">
        <v>3.34</v>
      </c>
      <c r="D30" s="7">
        <v>0</v>
      </c>
      <c r="E30" s="17">
        <v>0</v>
      </c>
      <c r="F30" s="6">
        <v>1</v>
      </c>
      <c r="G30" s="15">
        <v>3.07</v>
      </c>
      <c r="H30" s="18">
        <v>3.05</v>
      </c>
      <c r="I30" s="7">
        <v>0</v>
      </c>
      <c r="J30" s="17">
        <v>0</v>
      </c>
      <c r="K30" s="16">
        <v>1</v>
      </c>
      <c r="L30" s="7">
        <v>1.67</v>
      </c>
      <c r="M30" s="18">
        <v>1.63</v>
      </c>
      <c r="N30" s="7">
        <v>2.13</v>
      </c>
      <c r="O30" s="37" t="s">
        <v>5</v>
      </c>
      <c r="P30" s="6">
        <v>1</v>
      </c>
      <c r="Q30" s="15"/>
      <c r="R30" s="18"/>
      <c r="S30" s="7"/>
      <c r="T30" s="17">
        <v>0</v>
      </c>
      <c r="U30" s="16">
        <v>1</v>
      </c>
      <c r="V30" s="7"/>
      <c r="W30" s="18"/>
      <c r="X30" s="7"/>
      <c r="Y30" s="17">
        <v>0</v>
      </c>
      <c r="Z30" s="6">
        <v>1</v>
      </c>
      <c r="AA30" s="15"/>
      <c r="AB30" s="18"/>
      <c r="AC30" s="7"/>
      <c r="AD30" s="17">
        <v>0</v>
      </c>
      <c r="AE30" s="16">
        <v>1</v>
      </c>
    </row>
    <row r="31" spans="1:31" ht="16.5" customHeight="1">
      <c r="A31" s="10">
        <v>28</v>
      </c>
      <c r="B31" s="7">
        <v>2.78</v>
      </c>
      <c r="C31" s="18">
        <v>3.35</v>
      </c>
      <c r="D31" s="7">
        <v>0</v>
      </c>
      <c r="E31" s="17">
        <v>0</v>
      </c>
      <c r="F31" s="6">
        <v>1</v>
      </c>
      <c r="G31" s="15">
        <v>3.04</v>
      </c>
      <c r="H31" s="18">
        <v>3.05</v>
      </c>
      <c r="I31" s="7">
        <v>0</v>
      </c>
      <c r="J31" s="17">
        <v>0</v>
      </c>
      <c r="K31" s="16">
        <v>1</v>
      </c>
      <c r="L31" s="7">
        <v>1.69</v>
      </c>
      <c r="M31" s="18">
        <v>1.64</v>
      </c>
      <c r="N31" s="7">
        <v>2.38</v>
      </c>
      <c r="O31" s="37" t="s">
        <v>5</v>
      </c>
      <c r="P31" s="6">
        <v>1</v>
      </c>
      <c r="Q31" s="15"/>
      <c r="R31" s="18"/>
      <c r="S31" s="7"/>
      <c r="T31" s="17">
        <v>0</v>
      </c>
      <c r="U31" s="16">
        <v>1</v>
      </c>
      <c r="V31" s="7"/>
      <c r="W31" s="18"/>
      <c r="X31" s="7"/>
      <c r="Y31" s="17">
        <v>0</v>
      </c>
      <c r="Z31" s="6">
        <v>1</v>
      </c>
      <c r="AA31" s="15"/>
      <c r="AB31" s="18"/>
      <c r="AC31" s="7"/>
      <c r="AD31" s="17">
        <v>0</v>
      </c>
      <c r="AE31" s="16">
        <v>1</v>
      </c>
    </row>
    <row r="32" spans="1:31" ht="16.5" customHeight="1">
      <c r="A32" s="10">
        <v>29</v>
      </c>
      <c r="B32" s="7">
        <v>2.79</v>
      </c>
      <c r="C32" s="18">
        <v>3.37</v>
      </c>
      <c r="D32" s="7">
        <v>0</v>
      </c>
      <c r="E32" s="17">
        <v>0</v>
      </c>
      <c r="F32" s="6">
        <v>1</v>
      </c>
      <c r="G32" s="15">
        <v>3.04</v>
      </c>
      <c r="H32" s="18">
        <v>3.04</v>
      </c>
      <c r="I32" s="7">
        <v>0</v>
      </c>
      <c r="J32" s="17">
        <v>0</v>
      </c>
      <c r="K32" s="16">
        <v>1</v>
      </c>
      <c r="L32" s="7">
        <v>1.8</v>
      </c>
      <c r="M32" s="18">
        <v>1.79</v>
      </c>
      <c r="N32" s="7">
        <v>1.1299999999999999</v>
      </c>
      <c r="O32" s="37" t="s">
        <v>5</v>
      </c>
      <c r="P32" s="6">
        <v>1</v>
      </c>
      <c r="Q32" s="15"/>
      <c r="R32" s="18"/>
      <c r="S32" s="7"/>
      <c r="T32" s="17">
        <v>0</v>
      </c>
      <c r="U32" s="16">
        <v>1</v>
      </c>
      <c r="V32" s="7"/>
      <c r="W32" s="18"/>
      <c r="X32" s="7"/>
      <c r="Y32" s="17"/>
      <c r="Z32" s="6"/>
      <c r="AA32" s="15"/>
      <c r="AB32" s="18"/>
      <c r="AC32" s="7"/>
      <c r="AD32" s="17">
        <v>0</v>
      </c>
      <c r="AE32" s="16">
        <v>1</v>
      </c>
    </row>
    <row r="33" spans="1:31" ht="16.5" customHeight="1">
      <c r="A33" s="10">
        <v>30</v>
      </c>
      <c r="B33" s="7">
        <v>2.83</v>
      </c>
      <c r="C33" s="18">
        <v>3.4</v>
      </c>
      <c r="D33" s="7">
        <v>0</v>
      </c>
      <c r="E33" s="17">
        <v>0</v>
      </c>
      <c r="F33" s="6">
        <v>1</v>
      </c>
      <c r="G33" s="15">
        <v>2.99</v>
      </c>
      <c r="H33" s="18">
        <v>2.99</v>
      </c>
      <c r="I33" s="7">
        <v>0</v>
      </c>
      <c r="J33" s="17">
        <v>0</v>
      </c>
      <c r="K33" s="16">
        <v>1</v>
      </c>
      <c r="L33" s="7">
        <v>1.81</v>
      </c>
      <c r="M33" s="18">
        <v>1.8</v>
      </c>
      <c r="N33" s="7">
        <v>1.1299999999999999</v>
      </c>
      <c r="O33" s="37" t="s">
        <v>5</v>
      </c>
      <c r="P33" s="6">
        <v>1</v>
      </c>
      <c r="Q33" s="15"/>
      <c r="R33" s="18"/>
      <c r="S33" s="7"/>
      <c r="T33" s="17">
        <v>0</v>
      </c>
      <c r="U33" s="16">
        <v>1</v>
      </c>
      <c r="V33" s="7"/>
      <c r="W33" s="18"/>
      <c r="X33" s="7"/>
      <c r="Y33" s="17"/>
      <c r="Z33" s="6"/>
      <c r="AA33" s="15"/>
      <c r="AB33" s="18"/>
      <c r="AC33" s="7"/>
      <c r="AD33" s="17">
        <v>0</v>
      </c>
      <c r="AE33" s="16">
        <v>1</v>
      </c>
    </row>
    <row r="34" spans="1:31" ht="16.5" customHeight="1" thickBot="1">
      <c r="A34" s="71">
        <v>31</v>
      </c>
      <c r="B34" s="81">
        <v>2.86</v>
      </c>
      <c r="C34" s="73">
        <v>3.41</v>
      </c>
      <c r="D34" s="81">
        <v>0</v>
      </c>
      <c r="E34" s="80"/>
      <c r="F34" s="75"/>
      <c r="G34" s="106"/>
      <c r="H34" s="73"/>
      <c r="I34" s="75"/>
      <c r="J34" s="80"/>
      <c r="K34" s="78"/>
      <c r="L34" s="75">
        <v>1.83</v>
      </c>
      <c r="M34" s="73">
        <v>1.81</v>
      </c>
      <c r="N34" s="81">
        <v>1.6</v>
      </c>
      <c r="O34" s="37" t="s">
        <v>5</v>
      </c>
      <c r="P34" s="6">
        <v>1</v>
      </c>
      <c r="Q34" s="76"/>
      <c r="R34" s="73"/>
      <c r="S34" s="81"/>
      <c r="T34" s="17">
        <v>0</v>
      </c>
      <c r="U34" s="78">
        <v>1</v>
      </c>
      <c r="V34" s="75"/>
      <c r="W34" s="73"/>
      <c r="X34" s="81"/>
      <c r="Y34" s="80"/>
      <c r="Z34" s="75"/>
      <c r="AA34" s="76"/>
      <c r="AB34" s="73"/>
      <c r="AC34" s="81"/>
      <c r="AD34" s="17">
        <v>0</v>
      </c>
      <c r="AE34" s="16">
        <v>1</v>
      </c>
    </row>
    <row r="35" spans="1:31" ht="16.5" customHeight="1">
      <c r="A35" s="107" t="s">
        <v>6</v>
      </c>
      <c r="B35" s="108">
        <f>SUM(B4:B34)</f>
        <v>76.910000000000011</v>
      </c>
      <c r="C35" s="44">
        <f>SUM(C4:C34)</f>
        <v>89.329999999999984</v>
      </c>
      <c r="D35" s="108">
        <f>SUM(D4:D34)</f>
        <v>-1.1100000000000001</v>
      </c>
      <c r="E35" s="109"/>
      <c r="F35" s="110"/>
      <c r="G35" s="111">
        <f>SUM(G4:G34)</f>
        <v>90.269999999999982</v>
      </c>
      <c r="H35" s="44">
        <f>SUM(H4:H34)</f>
        <v>93.899999999999991</v>
      </c>
      <c r="I35" s="108">
        <f>SUM(I4:I34)</f>
        <v>0</v>
      </c>
      <c r="J35" s="109"/>
      <c r="K35" s="112"/>
      <c r="L35" s="108">
        <f>SUM(L4:L34)</f>
        <v>72.89</v>
      </c>
      <c r="M35" s="44">
        <f>SUM(M4:M34)</f>
        <v>72.05</v>
      </c>
      <c r="N35" s="113">
        <f>SUM(N4:N34)</f>
        <v>87.32999999999997</v>
      </c>
      <c r="O35" s="109"/>
      <c r="P35" s="110"/>
      <c r="Q35" s="111">
        <f>SUM(Q4:Q34)</f>
        <v>24.7</v>
      </c>
      <c r="R35" s="44">
        <f>SUM(R4:R34)</f>
        <v>24.540000000000003</v>
      </c>
      <c r="S35" s="108">
        <f>SUM(S4:S34)</f>
        <v>14.909999999999998</v>
      </c>
      <c r="T35" s="109"/>
      <c r="U35" s="114"/>
      <c r="V35" s="108">
        <f>SUM(V4:V34)</f>
        <v>0</v>
      </c>
      <c r="W35" s="44">
        <f>SUM(W4:W34)</f>
        <v>0</v>
      </c>
      <c r="X35" s="108">
        <f>SUM(X4:X34)</f>
        <v>0</v>
      </c>
      <c r="Y35" s="109"/>
      <c r="Z35" s="115"/>
      <c r="AA35" s="111">
        <f>SUM(AA4:AA34)</f>
        <v>0</v>
      </c>
      <c r="AB35" s="44">
        <f>SUM(AB4:AB34)</f>
        <v>0</v>
      </c>
      <c r="AC35" s="108">
        <f>SUM(AC4:AC34)</f>
        <v>0</v>
      </c>
      <c r="AD35" s="109"/>
      <c r="AE35" s="114"/>
    </row>
    <row r="36" spans="1:31" ht="16.5" customHeight="1">
      <c r="A36" s="11" t="s">
        <v>9</v>
      </c>
      <c r="B36" s="7">
        <f>AVERAGE(B4:B34)</f>
        <v>2.4809677419354843</v>
      </c>
      <c r="C36" s="18">
        <f t="shared" ref="C36:D36" si="0">AVERAGE(C4:C34)</f>
        <v>2.8816129032258058</v>
      </c>
      <c r="D36" s="7">
        <f t="shared" si="0"/>
        <v>-3.5806451612903231E-2</v>
      </c>
      <c r="E36" s="38"/>
      <c r="F36" s="6"/>
      <c r="G36" s="15">
        <f>AVERAGE(G4:G34)</f>
        <v>3.0089999999999995</v>
      </c>
      <c r="H36" s="18">
        <f t="shared" ref="H36:I36" si="1">AVERAGE(H4:H34)</f>
        <v>3.2379310344827585</v>
      </c>
      <c r="I36" s="7">
        <f t="shared" si="1"/>
        <v>0</v>
      </c>
      <c r="J36" s="38"/>
      <c r="K36" s="16"/>
      <c r="L36" s="7">
        <f>AVERAGE(L4:L34)</f>
        <v>2.351290322580645</v>
      </c>
      <c r="M36" s="18">
        <f t="shared" ref="M36:N36" si="2">AVERAGE(M4:M34)</f>
        <v>2.3241935483870968</v>
      </c>
      <c r="N36" s="7">
        <f t="shared" si="2"/>
        <v>2.8170967741935473</v>
      </c>
      <c r="O36" s="38"/>
      <c r="P36" s="6"/>
      <c r="Q36" s="15">
        <f>AVERAGE(Q4:Q34)</f>
        <v>1.54375</v>
      </c>
      <c r="R36" s="18">
        <f t="shared" ref="R36:S36" si="3">AVERAGE(R4:R34)</f>
        <v>1.5337500000000002</v>
      </c>
      <c r="S36" s="7">
        <f t="shared" si="3"/>
        <v>0.9318749999999999</v>
      </c>
      <c r="T36" s="38"/>
      <c r="U36" s="34"/>
      <c r="V36" s="7" t="e">
        <f>AVERAGE(V4:V34)</f>
        <v>#DIV/0!</v>
      </c>
      <c r="W36" s="18" t="e">
        <f t="shared" ref="W36:X36" si="4">AVERAGE(W4:W34)</f>
        <v>#DIV/0!</v>
      </c>
      <c r="X36" s="7" t="e">
        <f t="shared" si="4"/>
        <v>#DIV/0!</v>
      </c>
      <c r="Y36" s="38"/>
      <c r="Z36" s="8"/>
      <c r="AA36" s="15" t="e">
        <f>AVERAGE(AA4:AA34)</f>
        <v>#DIV/0!</v>
      </c>
      <c r="AB36" s="18" t="e">
        <f t="shared" ref="AB36:AC36" si="5">AVERAGE(AB4:AB34)</f>
        <v>#DIV/0!</v>
      </c>
      <c r="AC36" s="7" t="e">
        <f t="shared" si="5"/>
        <v>#DIV/0!</v>
      </c>
      <c r="AD36" s="38"/>
      <c r="AE36" s="34"/>
    </row>
    <row r="37" spans="1:31" ht="16.5" customHeight="1">
      <c r="A37" s="11" t="s">
        <v>7</v>
      </c>
      <c r="B37" s="7">
        <f>MAX(B4:B34)</f>
        <v>2.86</v>
      </c>
      <c r="C37" s="18">
        <f t="shared" ref="C37:D37" si="6">MAX(C4:C34)</f>
        <v>3.41</v>
      </c>
      <c r="D37" s="7">
        <f t="shared" si="6"/>
        <v>0</v>
      </c>
      <c r="E37" s="38"/>
      <c r="F37" s="6"/>
      <c r="G37" s="15">
        <f>MAX(G4:G34)</f>
        <v>3.09</v>
      </c>
      <c r="H37" s="18">
        <f t="shared" ref="H37:I37" si="7">MAX(H4:H34)</f>
        <v>3.43</v>
      </c>
      <c r="I37" s="7">
        <f t="shared" si="7"/>
        <v>0</v>
      </c>
      <c r="J37" s="38"/>
      <c r="K37" s="16"/>
      <c r="L37" s="7">
        <f>MAX(L4:L34)</f>
        <v>3</v>
      </c>
      <c r="M37" s="18">
        <f t="shared" ref="M37:N37" si="8">MAX(M4:M34)</f>
        <v>2.95</v>
      </c>
      <c r="N37" s="7">
        <f t="shared" si="8"/>
        <v>4.49</v>
      </c>
      <c r="O37" s="38"/>
      <c r="P37" s="6"/>
      <c r="Q37" s="15">
        <f>MAX(Q4:Q34)</f>
        <v>1.84</v>
      </c>
      <c r="R37" s="18">
        <f t="shared" ref="R37:S37" si="9">MAX(R4:R34)</f>
        <v>1.83</v>
      </c>
      <c r="S37" s="7">
        <f t="shared" si="9"/>
        <v>1.6</v>
      </c>
      <c r="T37" s="38"/>
      <c r="U37" s="34"/>
      <c r="V37" s="7">
        <f>MAX(V4:V34)</f>
        <v>0</v>
      </c>
      <c r="W37" s="18">
        <f t="shared" ref="W37:X37" si="10">MAX(W4:W34)</f>
        <v>0</v>
      </c>
      <c r="X37" s="7">
        <f t="shared" si="10"/>
        <v>0</v>
      </c>
      <c r="Y37" s="38"/>
      <c r="Z37" s="8"/>
      <c r="AA37" s="15">
        <f>MAX(AA4:AA34)</f>
        <v>0</v>
      </c>
      <c r="AB37" s="18">
        <f t="shared" ref="AB37:AC37" si="11">MAX(AB4:AB34)</f>
        <v>0</v>
      </c>
      <c r="AC37" s="7">
        <f t="shared" si="11"/>
        <v>0</v>
      </c>
      <c r="AD37" s="38"/>
      <c r="AE37" s="34"/>
    </row>
    <row r="38" spans="1:31" ht="16.5" customHeight="1" thickBot="1">
      <c r="A38" s="65" t="s">
        <v>8</v>
      </c>
      <c r="B38" s="61">
        <f>MIN(B4:B34)</f>
        <v>2</v>
      </c>
      <c r="C38" s="70">
        <f t="shared" ref="C38:D38" si="12">MIN(C4:C34)</f>
        <v>2.0499999999999998</v>
      </c>
      <c r="D38" s="61">
        <f t="shared" si="12"/>
        <v>-1.1100000000000001</v>
      </c>
      <c r="E38" s="69"/>
      <c r="F38" s="62"/>
      <c r="G38" s="66">
        <f>MIN(G4:G34)</f>
        <v>2.87</v>
      </c>
      <c r="H38" s="70">
        <f t="shared" ref="H38:I38" si="13">MIN(H4:H34)</f>
        <v>2.99</v>
      </c>
      <c r="I38" s="61">
        <f t="shared" si="13"/>
        <v>0</v>
      </c>
      <c r="J38" s="69"/>
      <c r="K38" s="67"/>
      <c r="L38" s="61">
        <f>MIN(L4:L34)</f>
        <v>1.67</v>
      </c>
      <c r="M38" s="70">
        <f t="shared" ref="M38:N38" si="14">MIN(M4:M34)</f>
        <v>1.63</v>
      </c>
      <c r="N38" s="61">
        <f t="shared" si="14"/>
        <v>0</v>
      </c>
      <c r="O38" s="69"/>
      <c r="P38" s="62"/>
      <c r="Q38" s="66">
        <f>MIN(Q4:Q34)</f>
        <v>1.27</v>
      </c>
      <c r="R38" s="70">
        <f t="shared" ref="R38:S38" si="15">MIN(R4:R34)</f>
        <v>1.27</v>
      </c>
      <c r="S38" s="61">
        <f t="shared" si="15"/>
        <v>0</v>
      </c>
      <c r="T38" s="69"/>
      <c r="U38" s="64"/>
      <c r="V38" s="61">
        <f>MIN(V4:V34)</f>
        <v>0</v>
      </c>
      <c r="W38" s="70">
        <f t="shared" ref="W38:X38" si="16">MIN(W4:W34)</f>
        <v>0</v>
      </c>
      <c r="X38" s="61">
        <f t="shared" si="16"/>
        <v>0</v>
      </c>
      <c r="Y38" s="69"/>
      <c r="Z38" s="63"/>
      <c r="AA38" s="66">
        <f>MIN(AA4:AA34)</f>
        <v>0</v>
      </c>
      <c r="AB38" s="70">
        <f t="shared" ref="AB38:AC38" si="17">MIN(AB4:AB34)</f>
        <v>0</v>
      </c>
      <c r="AC38" s="61">
        <f t="shared" si="17"/>
        <v>0</v>
      </c>
      <c r="AD38" s="69"/>
      <c r="AE38" s="64"/>
    </row>
  </sheetData>
  <mergeCells count="8">
    <mergeCell ref="A1:AE1"/>
    <mergeCell ref="A2:A3"/>
    <mergeCell ref="B2:F2"/>
    <mergeCell ref="G2:K2"/>
    <mergeCell ref="L2:P2"/>
    <mergeCell ref="Q2:U2"/>
    <mergeCell ref="V2:Z2"/>
    <mergeCell ref="AA2:AE2"/>
  </mergeCells>
  <pageMargins left="0.31496062992125984" right="0.31496062992125984" top="0.19685039370078741" bottom="0.19685039370078741" header="0.31496062992125984" footer="0.31496062992125984"/>
  <pageSetup paperSize="9" scale="90" orientation="landscape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zoomScale="120" zoomScaleNormal="120" zoomScalePageLayoutView="120" workbookViewId="0">
      <pane xSplit="1" ySplit="3" topLeftCell="D13" activePane="bottomRight" state="frozen"/>
      <selection pane="topRight" activeCell="B1" sqref="B1"/>
      <selection pane="bottomLeft" activeCell="A3" sqref="A3"/>
      <selection pane="bottomRight" activeCell="AB15" sqref="AB15"/>
    </sheetView>
  </sheetViews>
  <sheetFormatPr baseColWidth="10" defaultColWidth="8.83203125" defaultRowHeight="21" x14ac:dyDescent="0"/>
  <cols>
    <col min="1" max="1" width="3.6640625" style="3" customWidth="1"/>
    <col min="2" max="2" width="7.83203125" style="2" bestFit="1" customWidth="1"/>
    <col min="3" max="3" width="4.83203125" style="1" customWidth="1"/>
    <col min="4" max="4" width="9" style="1" bestFit="1" customWidth="1"/>
    <col min="5" max="5" width="4.83203125" style="1" customWidth="1"/>
    <col min="6" max="6" width="2.83203125" style="1" customWidth="1"/>
    <col min="7" max="7" width="8.83203125" style="1" bestFit="1" customWidth="1"/>
    <col min="8" max="8" width="7.83203125" style="1" bestFit="1" customWidth="1"/>
    <col min="9" max="9" width="9" style="1" bestFit="1" customWidth="1"/>
    <col min="10" max="10" width="8" style="1" bestFit="1" customWidth="1"/>
    <col min="11" max="11" width="3" style="1" customWidth="1"/>
    <col min="12" max="15" width="4.83203125" style="1" customWidth="1"/>
    <col min="16" max="16" width="2.83203125" style="1" customWidth="1"/>
    <col min="17" max="20" width="4.83203125" style="1" customWidth="1"/>
    <col min="21" max="21" width="2.6640625" style="1" customWidth="1"/>
    <col min="22" max="25" width="4.83203125" style="1" customWidth="1"/>
    <col min="26" max="26" width="2.6640625" style="1" customWidth="1"/>
    <col min="27" max="28" width="7.83203125" style="1" bestFit="1" customWidth="1"/>
    <col min="29" max="29" width="9.33203125" style="1" bestFit="1" customWidth="1"/>
    <col min="30" max="30" width="8" style="1" bestFit="1" customWidth="1"/>
    <col min="31" max="31" width="2.6640625" style="1" customWidth="1"/>
    <col min="32" max="16384" width="8.83203125" style="1"/>
  </cols>
  <sheetData>
    <row r="1" spans="1:31" ht="20.25" customHeight="1">
      <c r="A1" s="155" t="s">
        <v>26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</row>
    <row r="2" spans="1:31" ht="15.75" customHeight="1">
      <c r="A2" s="156" t="s">
        <v>10</v>
      </c>
      <c r="B2" s="157" t="s">
        <v>11</v>
      </c>
      <c r="C2" s="157"/>
      <c r="D2" s="157"/>
      <c r="E2" s="157"/>
      <c r="F2" s="157"/>
      <c r="G2" s="158" t="s">
        <v>12</v>
      </c>
      <c r="H2" s="157"/>
      <c r="I2" s="157"/>
      <c r="J2" s="157"/>
      <c r="K2" s="159"/>
      <c r="L2" s="157" t="s">
        <v>13</v>
      </c>
      <c r="M2" s="157"/>
      <c r="N2" s="157"/>
      <c r="O2" s="157"/>
      <c r="P2" s="157"/>
      <c r="Q2" s="158" t="s">
        <v>14</v>
      </c>
      <c r="R2" s="157"/>
      <c r="S2" s="157"/>
      <c r="T2" s="157"/>
      <c r="U2" s="159"/>
      <c r="V2" s="157" t="s">
        <v>15</v>
      </c>
      <c r="W2" s="157"/>
      <c r="X2" s="157"/>
      <c r="Y2" s="157"/>
      <c r="Z2" s="157"/>
      <c r="AA2" s="158" t="s">
        <v>16</v>
      </c>
      <c r="AB2" s="157"/>
      <c r="AC2" s="157"/>
      <c r="AD2" s="157"/>
      <c r="AE2" s="159"/>
    </row>
    <row r="3" spans="1:31" ht="14.25" customHeight="1" thickBot="1">
      <c r="A3" s="156"/>
      <c r="B3" s="24" t="s">
        <v>0</v>
      </c>
      <c r="C3" s="25" t="s">
        <v>1</v>
      </c>
      <c r="D3" s="26" t="s">
        <v>2</v>
      </c>
      <c r="E3" s="27" t="s">
        <v>3</v>
      </c>
      <c r="F3" s="45" t="s">
        <v>4</v>
      </c>
      <c r="G3" s="31" t="s">
        <v>0</v>
      </c>
      <c r="H3" s="25" t="s">
        <v>1</v>
      </c>
      <c r="I3" s="29" t="s">
        <v>2</v>
      </c>
      <c r="J3" s="35" t="s">
        <v>3</v>
      </c>
      <c r="K3" s="30" t="s">
        <v>4</v>
      </c>
      <c r="L3" s="28" t="s">
        <v>0</v>
      </c>
      <c r="M3" s="27" t="s">
        <v>1</v>
      </c>
      <c r="N3" s="29" t="s">
        <v>2</v>
      </c>
      <c r="O3" s="35" t="s">
        <v>3</v>
      </c>
      <c r="P3" s="27" t="s">
        <v>4</v>
      </c>
      <c r="Q3" s="31" t="s">
        <v>0</v>
      </c>
      <c r="R3" s="25" t="s">
        <v>1</v>
      </c>
      <c r="S3" s="29" t="s">
        <v>2</v>
      </c>
      <c r="T3" s="35" t="s">
        <v>3</v>
      </c>
      <c r="U3" s="30" t="s">
        <v>4</v>
      </c>
      <c r="V3" s="28" t="s">
        <v>0</v>
      </c>
      <c r="W3" s="25" t="s">
        <v>1</v>
      </c>
      <c r="X3" s="29" t="s">
        <v>2</v>
      </c>
      <c r="Y3" s="35" t="s">
        <v>3</v>
      </c>
      <c r="Z3" s="27" t="s">
        <v>4</v>
      </c>
      <c r="AA3" s="31" t="s">
        <v>0</v>
      </c>
      <c r="AB3" s="25" t="s">
        <v>1</v>
      </c>
      <c r="AC3" s="29" t="s">
        <v>2</v>
      </c>
      <c r="AD3" s="40" t="s">
        <v>3</v>
      </c>
      <c r="AE3" s="30" t="s">
        <v>4</v>
      </c>
    </row>
    <row r="4" spans="1:31" ht="16.5" customHeight="1">
      <c r="A4" s="9">
        <v>1</v>
      </c>
      <c r="B4" s="21">
        <v>1.4</v>
      </c>
      <c r="C4" s="22">
        <v>1.38</v>
      </c>
      <c r="D4" s="84">
        <v>0.66</v>
      </c>
      <c r="E4" s="84">
        <v>0</v>
      </c>
      <c r="F4" s="46">
        <v>1</v>
      </c>
      <c r="G4" s="32">
        <v>0.38</v>
      </c>
      <c r="H4" s="43">
        <v>0.5</v>
      </c>
      <c r="I4" s="7">
        <v>0</v>
      </c>
      <c r="J4" s="17">
        <v>0</v>
      </c>
      <c r="K4" s="14">
        <v>1</v>
      </c>
      <c r="L4" s="5">
        <v>2.7</v>
      </c>
      <c r="M4" s="44">
        <v>3.1</v>
      </c>
      <c r="N4" s="7">
        <v>0</v>
      </c>
      <c r="O4" s="36">
        <v>0</v>
      </c>
      <c r="P4" s="4">
        <v>1</v>
      </c>
      <c r="Q4" s="12">
        <v>1.25</v>
      </c>
      <c r="R4" s="18">
        <v>1</v>
      </c>
      <c r="S4" s="7">
        <v>0</v>
      </c>
      <c r="T4" s="36">
        <v>0</v>
      </c>
      <c r="U4" s="14">
        <v>1</v>
      </c>
      <c r="V4" s="5">
        <v>1.9</v>
      </c>
      <c r="W4" s="43">
        <v>2.0499999999999998</v>
      </c>
      <c r="X4" s="7">
        <v>0</v>
      </c>
      <c r="Y4" s="36">
        <v>0</v>
      </c>
      <c r="Z4" s="4">
        <v>1</v>
      </c>
      <c r="AA4" s="12">
        <v>2.0299999999999998</v>
      </c>
      <c r="AB4" s="43">
        <v>3.33</v>
      </c>
      <c r="AC4" s="7">
        <v>0</v>
      </c>
      <c r="AD4" s="41">
        <v>0</v>
      </c>
      <c r="AE4" s="14">
        <v>1</v>
      </c>
    </row>
    <row r="5" spans="1:31" ht="16.5" customHeight="1">
      <c r="A5" s="10">
        <v>2</v>
      </c>
      <c r="B5" s="17">
        <v>1.35</v>
      </c>
      <c r="C5" s="18">
        <v>1.35</v>
      </c>
      <c r="D5" s="20">
        <v>0</v>
      </c>
      <c r="E5" s="84">
        <v>0</v>
      </c>
      <c r="F5" s="19">
        <v>1</v>
      </c>
      <c r="G5" s="15">
        <v>0.3</v>
      </c>
      <c r="H5" s="18">
        <v>0.4</v>
      </c>
      <c r="I5" s="7">
        <v>0</v>
      </c>
      <c r="J5" s="17">
        <v>0</v>
      </c>
      <c r="K5" s="16">
        <v>1</v>
      </c>
      <c r="L5" s="7">
        <v>2.75</v>
      </c>
      <c r="M5" s="18">
        <v>3</v>
      </c>
      <c r="N5" s="7">
        <v>0</v>
      </c>
      <c r="O5" s="36">
        <v>0</v>
      </c>
      <c r="P5" s="6">
        <v>1</v>
      </c>
      <c r="Q5" s="15">
        <v>1.45</v>
      </c>
      <c r="R5" s="18">
        <v>1.05</v>
      </c>
      <c r="S5" s="7">
        <v>0</v>
      </c>
      <c r="T5" s="17">
        <v>0</v>
      </c>
      <c r="U5" s="16">
        <v>1</v>
      </c>
      <c r="V5" s="7">
        <v>1.85</v>
      </c>
      <c r="W5" s="18">
        <v>2.0499999999999998</v>
      </c>
      <c r="X5" s="7">
        <v>0</v>
      </c>
      <c r="Y5" s="36">
        <v>0</v>
      </c>
      <c r="Z5" s="6">
        <v>1</v>
      </c>
      <c r="AA5" s="15">
        <v>2.0299999999999998</v>
      </c>
      <c r="AB5" s="18">
        <v>3.35</v>
      </c>
      <c r="AC5" s="7">
        <v>0</v>
      </c>
      <c r="AD5" s="41">
        <v>0</v>
      </c>
      <c r="AE5" s="16">
        <v>1</v>
      </c>
    </row>
    <row r="6" spans="1:31" ht="16.5" customHeight="1">
      <c r="A6" s="10">
        <v>3</v>
      </c>
      <c r="B6" s="17">
        <v>1.3</v>
      </c>
      <c r="C6" s="18">
        <v>1.28</v>
      </c>
      <c r="D6" s="20">
        <v>0.66</v>
      </c>
      <c r="E6" s="84">
        <v>0</v>
      </c>
      <c r="F6" s="19">
        <v>1</v>
      </c>
      <c r="G6" s="15">
        <v>0.26</v>
      </c>
      <c r="H6" s="18">
        <v>0.37</v>
      </c>
      <c r="I6" s="7">
        <v>0</v>
      </c>
      <c r="J6" s="17">
        <v>0</v>
      </c>
      <c r="K6" s="16">
        <v>1</v>
      </c>
      <c r="L6" s="7">
        <v>2.6</v>
      </c>
      <c r="M6" s="18">
        <v>2.85</v>
      </c>
      <c r="N6" s="7">
        <v>0</v>
      </c>
      <c r="O6" s="36">
        <v>0</v>
      </c>
      <c r="P6" s="6">
        <v>1</v>
      </c>
      <c r="Q6" s="15">
        <v>1.52</v>
      </c>
      <c r="R6" s="18">
        <v>1.25</v>
      </c>
      <c r="S6" s="7">
        <v>0</v>
      </c>
      <c r="T6" s="17">
        <v>0</v>
      </c>
      <c r="U6" s="16">
        <v>1</v>
      </c>
      <c r="V6" s="7">
        <v>1.8</v>
      </c>
      <c r="W6" s="18">
        <v>1.97</v>
      </c>
      <c r="X6" s="7">
        <v>0</v>
      </c>
      <c r="Y6" s="36">
        <v>0</v>
      </c>
      <c r="Z6" s="6">
        <v>1</v>
      </c>
      <c r="AA6" s="15">
        <v>2.0299999999999998</v>
      </c>
      <c r="AB6" s="18">
        <v>3.36</v>
      </c>
      <c r="AC6" s="7">
        <v>0</v>
      </c>
      <c r="AD6" s="41">
        <v>0</v>
      </c>
      <c r="AE6" s="16">
        <v>1</v>
      </c>
    </row>
    <row r="7" spans="1:31" ht="16.5" customHeight="1">
      <c r="A7" s="10">
        <v>4</v>
      </c>
      <c r="B7" s="17">
        <v>1.3</v>
      </c>
      <c r="C7" s="18">
        <v>1.25</v>
      </c>
      <c r="D7" s="20">
        <v>0</v>
      </c>
      <c r="E7" s="84">
        <v>0</v>
      </c>
      <c r="F7" s="19">
        <v>1</v>
      </c>
      <c r="G7" s="33">
        <v>0.25</v>
      </c>
      <c r="H7" s="18">
        <v>0.36</v>
      </c>
      <c r="I7" s="7">
        <v>0</v>
      </c>
      <c r="J7" s="17">
        <v>0</v>
      </c>
      <c r="K7" s="16">
        <v>1</v>
      </c>
      <c r="L7" s="7">
        <v>2.5</v>
      </c>
      <c r="M7" s="18">
        <v>2.78</v>
      </c>
      <c r="N7" s="7">
        <v>0</v>
      </c>
      <c r="O7" s="36">
        <v>0</v>
      </c>
      <c r="P7" s="6">
        <v>1</v>
      </c>
      <c r="Q7" s="15">
        <v>1.6</v>
      </c>
      <c r="R7" s="18">
        <v>1.5</v>
      </c>
      <c r="S7" s="7">
        <v>0</v>
      </c>
      <c r="T7" s="17">
        <v>0</v>
      </c>
      <c r="U7" s="16">
        <v>1</v>
      </c>
      <c r="V7" s="7">
        <v>1.78</v>
      </c>
      <c r="W7" s="18">
        <v>2.0499999999999998</v>
      </c>
      <c r="X7" s="7">
        <v>0</v>
      </c>
      <c r="Y7" s="36">
        <v>0</v>
      </c>
      <c r="Z7" s="6">
        <v>1</v>
      </c>
      <c r="AA7" s="15">
        <v>2</v>
      </c>
      <c r="AB7" s="18">
        <v>3.28</v>
      </c>
      <c r="AC7" s="7">
        <v>0</v>
      </c>
      <c r="AD7" s="41">
        <v>0</v>
      </c>
      <c r="AE7" s="16">
        <v>1</v>
      </c>
    </row>
    <row r="8" spans="1:31" ht="16.5" customHeight="1">
      <c r="A8" s="10">
        <v>5</v>
      </c>
      <c r="B8" s="17">
        <v>1.35</v>
      </c>
      <c r="C8" s="18">
        <v>1.2</v>
      </c>
      <c r="D8" s="20">
        <v>0</v>
      </c>
      <c r="E8" s="7">
        <v>0</v>
      </c>
      <c r="F8" s="19">
        <v>1</v>
      </c>
      <c r="G8" s="33">
        <v>0.24</v>
      </c>
      <c r="H8" s="18">
        <v>0.32</v>
      </c>
      <c r="I8" s="7">
        <v>0</v>
      </c>
      <c r="J8" s="17">
        <v>0</v>
      </c>
      <c r="K8" s="16">
        <v>1</v>
      </c>
      <c r="L8" s="7">
        <v>2.4500000000000002</v>
      </c>
      <c r="M8" s="18">
        <v>2.7</v>
      </c>
      <c r="N8" s="7">
        <v>0</v>
      </c>
      <c r="O8" s="36">
        <v>0</v>
      </c>
      <c r="P8" s="6">
        <v>1</v>
      </c>
      <c r="Q8" s="15">
        <v>1.6</v>
      </c>
      <c r="R8" s="18">
        <v>1.87</v>
      </c>
      <c r="S8" s="7">
        <v>0</v>
      </c>
      <c r="T8" s="17">
        <v>0</v>
      </c>
      <c r="U8" s="16">
        <v>1</v>
      </c>
      <c r="V8" s="7">
        <v>0.82</v>
      </c>
      <c r="W8" s="18">
        <v>1.98</v>
      </c>
      <c r="X8" s="7">
        <v>0</v>
      </c>
      <c r="Y8" s="36">
        <v>0</v>
      </c>
      <c r="Z8" s="6">
        <v>1</v>
      </c>
      <c r="AA8" s="15">
        <v>2</v>
      </c>
      <c r="AB8" s="18">
        <v>3.3</v>
      </c>
      <c r="AC8" s="7">
        <v>0</v>
      </c>
      <c r="AD8" s="41">
        <v>0</v>
      </c>
      <c r="AE8" s="16">
        <v>1</v>
      </c>
    </row>
    <row r="9" spans="1:31" ht="16.5" customHeight="1">
      <c r="A9" s="10">
        <v>6</v>
      </c>
      <c r="B9" s="17">
        <v>1.3</v>
      </c>
      <c r="C9" s="18">
        <v>1.1200000000000001</v>
      </c>
      <c r="D9" s="20">
        <v>0</v>
      </c>
      <c r="E9" s="7">
        <v>0</v>
      </c>
      <c r="F9" s="19">
        <v>1</v>
      </c>
      <c r="G9" s="15">
        <v>0.3</v>
      </c>
      <c r="H9" s="18">
        <v>0.28999999999999998</v>
      </c>
      <c r="I9" s="7">
        <v>0</v>
      </c>
      <c r="J9" s="17">
        <v>0</v>
      </c>
      <c r="K9" s="16">
        <v>1</v>
      </c>
      <c r="L9" s="7">
        <v>2.4</v>
      </c>
      <c r="M9" s="18">
        <v>2.7</v>
      </c>
      <c r="N9" s="7">
        <v>0</v>
      </c>
      <c r="O9" s="36">
        <v>0</v>
      </c>
      <c r="P9" s="6">
        <v>1</v>
      </c>
      <c r="Q9" s="15">
        <v>1.8</v>
      </c>
      <c r="R9" s="18">
        <v>2.1</v>
      </c>
      <c r="S9" s="7">
        <v>0</v>
      </c>
      <c r="T9" s="17">
        <v>0</v>
      </c>
      <c r="U9" s="16">
        <v>1</v>
      </c>
      <c r="V9" s="7">
        <v>1.78</v>
      </c>
      <c r="W9" s="18">
        <v>1.9</v>
      </c>
      <c r="X9" s="7">
        <v>0</v>
      </c>
      <c r="Y9" s="36">
        <v>0</v>
      </c>
      <c r="Z9" s="6">
        <v>1</v>
      </c>
      <c r="AA9" s="15">
        <v>1.9</v>
      </c>
      <c r="AB9" s="18">
        <v>2.25</v>
      </c>
      <c r="AC9" s="7">
        <v>0</v>
      </c>
      <c r="AD9" s="41">
        <v>0</v>
      </c>
      <c r="AE9" s="16">
        <v>1</v>
      </c>
    </row>
    <row r="10" spans="1:31" ht="16.5" customHeight="1">
      <c r="A10" s="10">
        <v>7</v>
      </c>
      <c r="B10" s="17">
        <v>1.3</v>
      </c>
      <c r="C10" s="18">
        <v>0.98</v>
      </c>
      <c r="D10" s="20">
        <v>0</v>
      </c>
      <c r="E10" s="7">
        <v>0</v>
      </c>
      <c r="F10" s="19">
        <v>1</v>
      </c>
      <c r="G10" s="15">
        <v>0.4</v>
      </c>
      <c r="H10" s="18">
        <v>0.35</v>
      </c>
      <c r="I10" s="7">
        <v>0</v>
      </c>
      <c r="J10" s="17">
        <v>0</v>
      </c>
      <c r="K10" s="16">
        <v>1</v>
      </c>
      <c r="L10" s="7">
        <v>2.41</v>
      </c>
      <c r="M10" s="18">
        <v>2.7</v>
      </c>
      <c r="N10" s="7">
        <v>0</v>
      </c>
      <c r="O10" s="36">
        <v>0</v>
      </c>
      <c r="P10" s="6">
        <v>1</v>
      </c>
      <c r="Q10" s="15">
        <v>1.87</v>
      </c>
      <c r="R10" s="18">
        <v>2.2799999999999998</v>
      </c>
      <c r="S10" s="7">
        <v>0</v>
      </c>
      <c r="T10" s="17">
        <v>0</v>
      </c>
      <c r="U10" s="16">
        <v>1</v>
      </c>
      <c r="V10" s="7">
        <v>1.74</v>
      </c>
      <c r="W10" s="18">
        <v>1.92</v>
      </c>
      <c r="X10" s="7">
        <v>0</v>
      </c>
      <c r="Y10" s="36">
        <v>0</v>
      </c>
      <c r="Z10" s="6">
        <v>1</v>
      </c>
      <c r="AA10" s="15">
        <v>1.9</v>
      </c>
      <c r="AB10" s="18">
        <v>3.18</v>
      </c>
      <c r="AC10" s="7">
        <v>0</v>
      </c>
      <c r="AD10" s="41">
        <v>0</v>
      </c>
      <c r="AE10" s="16">
        <v>1</v>
      </c>
    </row>
    <row r="11" spans="1:31" ht="16.5" customHeight="1">
      <c r="A11" s="10">
        <v>8</v>
      </c>
      <c r="B11" s="17">
        <v>1.27</v>
      </c>
      <c r="C11" s="18">
        <v>0.85</v>
      </c>
      <c r="D11" s="20">
        <v>0</v>
      </c>
      <c r="E11" s="7">
        <v>0</v>
      </c>
      <c r="F11" s="19">
        <v>1</v>
      </c>
      <c r="G11" s="15">
        <v>0.7</v>
      </c>
      <c r="H11" s="18">
        <v>0.55000000000000004</v>
      </c>
      <c r="I11" s="7">
        <v>0</v>
      </c>
      <c r="J11" s="17">
        <v>0</v>
      </c>
      <c r="K11" s="16">
        <v>1</v>
      </c>
      <c r="L11" s="7">
        <v>2.4</v>
      </c>
      <c r="M11" s="18">
        <v>2.73</v>
      </c>
      <c r="N11" s="7">
        <v>0</v>
      </c>
      <c r="O11" s="36">
        <v>0</v>
      </c>
      <c r="P11" s="6">
        <v>1</v>
      </c>
      <c r="Q11" s="15">
        <v>1.92</v>
      </c>
      <c r="R11" s="18">
        <v>2.35</v>
      </c>
      <c r="S11" s="7">
        <v>0</v>
      </c>
      <c r="T11" s="17">
        <v>0</v>
      </c>
      <c r="U11" s="16">
        <v>1</v>
      </c>
      <c r="V11" s="7">
        <v>1.88</v>
      </c>
      <c r="W11" s="18">
        <v>2.2000000000000002</v>
      </c>
      <c r="X11" s="7">
        <v>0</v>
      </c>
      <c r="Y11" s="36">
        <v>0</v>
      </c>
      <c r="Z11" s="6">
        <v>1</v>
      </c>
      <c r="AA11" s="15">
        <v>1.9</v>
      </c>
      <c r="AB11" s="18">
        <v>3.02</v>
      </c>
      <c r="AC11" s="7">
        <v>0</v>
      </c>
      <c r="AD11" s="41">
        <v>0</v>
      </c>
      <c r="AE11" s="16">
        <v>1</v>
      </c>
    </row>
    <row r="12" spans="1:31" ht="16.5" customHeight="1">
      <c r="A12" s="10">
        <v>9</v>
      </c>
      <c r="B12" s="17">
        <v>1.27</v>
      </c>
      <c r="C12" s="18">
        <v>0.78</v>
      </c>
      <c r="D12" s="20">
        <v>0</v>
      </c>
      <c r="E12" s="7">
        <v>0</v>
      </c>
      <c r="F12" s="19">
        <v>1</v>
      </c>
      <c r="G12" s="33">
        <v>0.82</v>
      </c>
      <c r="H12" s="18">
        <v>0.59</v>
      </c>
      <c r="I12" s="7">
        <v>0</v>
      </c>
      <c r="J12" s="17">
        <v>0</v>
      </c>
      <c r="K12" s="16">
        <v>1</v>
      </c>
      <c r="L12" s="7">
        <v>2.37</v>
      </c>
      <c r="M12" s="18">
        <v>2.7</v>
      </c>
      <c r="N12" s="7">
        <v>0</v>
      </c>
      <c r="O12" s="36">
        <v>0</v>
      </c>
      <c r="P12" s="6">
        <v>1</v>
      </c>
      <c r="Q12" s="15">
        <v>1.92</v>
      </c>
      <c r="R12" s="18">
        <v>2.35</v>
      </c>
      <c r="S12" s="7">
        <v>0</v>
      </c>
      <c r="T12" s="17">
        <v>0</v>
      </c>
      <c r="U12" s="16">
        <v>1</v>
      </c>
      <c r="V12" s="7">
        <v>1.9</v>
      </c>
      <c r="W12" s="18">
        <v>2.5</v>
      </c>
      <c r="X12" s="7">
        <v>0</v>
      </c>
      <c r="Y12" s="36">
        <v>0</v>
      </c>
      <c r="Z12" s="6">
        <v>1</v>
      </c>
      <c r="AA12" s="15">
        <v>1.9</v>
      </c>
      <c r="AB12" s="18">
        <v>2.92</v>
      </c>
      <c r="AC12" s="7">
        <v>0</v>
      </c>
      <c r="AD12" s="41">
        <v>0</v>
      </c>
      <c r="AE12" s="16">
        <v>1</v>
      </c>
    </row>
    <row r="13" spans="1:31" ht="16.5" customHeight="1">
      <c r="A13" s="10">
        <v>10</v>
      </c>
      <c r="B13" s="17">
        <v>1.3</v>
      </c>
      <c r="C13" s="18">
        <v>0.85</v>
      </c>
      <c r="D13" s="20">
        <v>0</v>
      </c>
      <c r="E13" s="7">
        <v>0</v>
      </c>
      <c r="F13" s="19">
        <v>1</v>
      </c>
      <c r="G13" s="33">
        <v>0.75</v>
      </c>
      <c r="H13" s="18">
        <v>0.55000000000000004</v>
      </c>
      <c r="I13" s="7">
        <v>0</v>
      </c>
      <c r="J13" s="17">
        <v>0</v>
      </c>
      <c r="K13" s="16">
        <v>1</v>
      </c>
      <c r="L13" s="7">
        <v>2.4</v>
      </c>
      <c r="M13" s="18">
        <v>2.5</v>
      </c>
      <c r="N13" s="7">
        <v>0</v>
      </c>
      <c r="O13" s="36">
        <v>0</v>
      </c>
      <c r="P13" s="6">
        <v>1</v>
      </c>
      <c r="Q13" s="15">
        <v>1.94</v>
      </c>
      <c r="R13" s="18">
        <v>2.58</v>
      </c>
      <c r="S13" s="7">
        <v>0</v>
      </c>
      <c r="T13" s="17">
        <v>0</v>
      </c>
      <c r="U13" s="16">
        <v>1</v>
      </c>
      <c r="V13" s="7">
        <v>1.9</v>
      </c>
      <c r="W13" s="18">
        <v>2.5499999999999998</v>
      </c>
      <c r="X13" s="7">
        <v>0</v>
      </c>
      <c r="Y13" s="36">
        <v>0</v>
      </c>
      <c r="Z13" s="6">
        <v>1</v>
      </c>
      <c r="AA13" s="15">
        <v>1.9</v>
      </c>
      <c r="AB13" s="18">
        <v>2.84</v>
      </c>
      <c r="AC13" s="7">
        <v>0</v>
      </c>
      <c r="AD13" s="41">
        <v>0</v>
      </c>
      <c r="AE13" s="16">
        <v>1</v>
      </c>
    </row>
    <row r="14" spans="1:31" ht="16.5" customHeight="1">
      <c r="A14" s="10">
        <v>11</v>
      </c>
      <c r="B14" s="17">
        <v>1.35</v>
      </c>
      <c r="C14" s="18">
        <v>0.75</v>
      </c>
      <c r="D14" s="20">
        <v>0</v>
      </c>
      <c r="E14" s="7">
        <v>0</v>
      </c>
      <c r="F14" s="19">
        <v>1</v>
      </c>
      <c r="G14" s="15">
        <v>1</v>
      </c>
      <c r="H14" s="18">
        <v>0.59</v>
      </c>
      <c r="I14" s="7">
        <v>0</v>
      </c>
      <c r="J14" s="17">
        <v>0</v>
      </c>
      <c r="K14" s="16">
        <v>1</v>
      </c>
      <c r="L14" s="7">
        <v>2.2000000000000002</v>
      </c>
      <c r="M14" s="18">
        <v>2.2999999999999998</v>
      </c>
      <c r="N14" s="7">
        <v>0</v>
      </c>
      <c r="O14" s="36">
        <v>0</v>
      </c>
      <c r="P14" s="6">
        <v>1</v>
      </c>
      <c r="Q14" s="15">
        <v>1.85</v>
      </c>
      <c r="R14" s="18">
        <v>2.6</v>
      </c>
      <c r="S14" s="7">
        <v>0</v>
      </c>
      <c r="T14" s="17">
        <v>0</v>
      </c>
      <c r="U14" s="16">
        <v>1</v>
      </c>
      <c r="V14" s="7">
        <v>1.87</v>
      </c>
      <c r="W14" s="18">
        <v>2.5</v>
      </c>
      <c r="X14" s="7">
        <v>0</v>
      </c>
      <c r="Y14" s="36">
        <v>0</v>
      </c>
      <c r="Z14" s="6">
        <v>1</v>
      </c>
      <c r="AA14" s="15">
        <v>1.95</v>
      </c>
      <c r="AB14" s="18">
        <v>2.62</v>
      </c>
      <c r="AC14" s="7">
        <v>0</v>
      </c>
      <c r="AD14" s="41">
        <v>0</v>
      </c>
      <c r="AE14" s="16">
        <v>1</v>
      </c>
    </row>
    <row r="15" spans="1:31" ht="16.5" customHeight="1">
      <c r="A15" s="10">
        <v>12</v>
      </c>
      <c r="B15" s="17">
        <v>1.35</v>
      </c>
      <c r="C15" s="18">
        <v>0.75</v>
      </c>
      <c r="D15" s="20">
        <v>0</v>
      </c>
      <c r="E15" s="7">
        <v>0</v>
      </c>
      <c r="F15" s="19">
        <v>1</v>
      </c>
      <c r="G15" s="15">
        <v>1.1000000000000001</v>
      </c>
      <c r="H15" s="18">
        <v>0.65</v>
      </c>
      <c r="I15" s="7">
        <v>0</v>
      </c>
      <c r="J15" s="17">
        <v>0</v>
      </c>
      <c r="K15" s="16">
        <v>1</v>
      </c>
      <c r="L15" s="7">
        <v>2.15</v>
      </c>
      <c r="M15" s="18">
        <v>2.2999999999999998</v>
      </c>
      <c r="N15" s="7">
        <v>0</v>
      </c>
      <c r="O15" s="36">
        <v>0</v>
      </c>
      <c r="P15" s="6">
        <v>1</v>
      </c>
      <c r="Q15" s="15">
        <v>1.8</v>
      </c>
      <c r="R15" s="18">
        <v>2.58</v>
      </c>
      <c r="S15" s="7">
        <v>0</v>
      </c>
      <c r="T15" s="17">
        <v>0</v>
      </c>
      <c r="U15" s="16">
        <v>1</v>
      </c>
      <c r="V15" s="7">
        <v>1.8</v>
      </c>
      <c r="W15" s="18">
        <v>2.35</v>
      </c>
      <c r="X15" s="7">
        <v>0</v>
      </c>
      <c r="Y15" s="36">
        <v>0</v>
      </c>
      <c r="Z15" s="6">
        <v>1</v>
      </c>
      <c r="AA15" s="15">
        <v>2</v>
      </c>
      <c r="AB15" s="18">
        <v>2.48</v>
      </c>
      <c r="AC15" s="7">
        <v>0</v>
      </c>
      <c r="AD15" s="41">
        <v>0</v>
      </c>
      <c r="AE15" s="16">
        <v>1</v>
      </c>
    </row>
    <row r="16" spans="1:31" ht="16.5" customHeight="1">
      <c r="A16" s="10">
        <v>13</v>
      </c>
      <c r="B16" s="17">
        <v>1.36</v>
      </c>
      <c r="C16" s="18">
        <v>0.75</v>
      </c>
      <c r="D16" s="20">
        <v>0</v>
      </c>
      <c r="E16" s="7">
        <v>0</v>
      </c>
      <c r="F16" s="19">
        <v>1</v>
      </c>
      <c r="G16" s="33">
        <v>1.18</v>
      </c>
      <c r="H16" s="18">
        <v>0.69</v>
      </c>
      <c r="I16" s="7">
        <v>0</v>
      </c>
      <c r="J16" s="17">
        <v>0</v>
      </c>
      <c r="K16" s="16">
        <v>1</v>
      </c>
      <c r="L16" s="7">
        <v>2.1</v>
      </c>
      <c r="M16" s="18">
        <v>2.27</v>
      </c>
      <c r="N16" s="7">
        <v>0</v>
      </c>
      <c r="O16" s="36">
        <v>0</v>
      </c>
      <c r="P16" s="6">
        <v>1</v>
      </c>
      <c r="Q16" s="15">
        <v>1.75</v>
      </c>
      <c r="R16" s="18">
        <v>2.54</v>
      </c>
      <c r="S16" s="7">
        <v>0</v>
      </c>
      <c r="T16" s="17">
        <v>0</v>
      </c>
      <c r="U16" s="16">
        <v>1</v>
      </c>
      <c r="V16" s="7">
        <v>1.75</v>
      </c>
      <c r="W16" s="18">
        <v>2.2000000000000002</v>
      </c>
      <c r="X16" s="7">
        <v>0</v>
      </c>
      <c r="Y16" s="36">
        <v>0</v>
      </c>
      <c r="Z16" s="6">
        <v>1</v>
      </c>
      <c r="AA16" s="15">
        <v>2</v>
      </c>
      <c r="AB16" s="18">
        <v>2.4500000000000002</v>
      </c>
      <c r="AC16" s="7">
        <v>0</v>
      </c>
      <c r="AD16" s="41">
        <v>0</v>
      </c>
      <c r="AE16" s="16">
        <v>1</v>
      </c>
    </row>
    <row r="17" spans="1:31" ht="16.5" customHeight="1">
      <c r="A17" s="10">
        <v>14</v>
      </c>
      <c r="B17" s="17">
        <v>1.35</v>
      </c>
      <c r="C17" s="18">
        <v>0.73</v>
      </c>
      <c r="D17" s="20">
        <v>0</v>
      </c>
      <c r="E17" s="7">
        <v>0</v>
      </c>
      <c r="F17" s="19">
        <v>1</v>
      </c>
      <c r="G17" s="15">
        <v>1.2</v>
      </c>
      <c r="H17" s="18">
        <v>0.9</v>
      </c>
      <c r="I17" s="7">
        <v>0</v>
      </c>
      <c r="J17" s="17">
        <v>0</v>
      </c>
      <c r="K17" s="16">
        <v>1</v>
      </c>
      <c r="L17" s="7">
        <v>2.0499999999999998</v>
      </c>
      <c r="M17" s="18">
        <v>2.1</v>
      </c>
      <c r="N17" s="7">
        <v>0</v>
      </c>
      <c r="O17" s="36">
        <v>0</v>
      </c>
      <c r="P17" s="6">
        <v>1</v>
      </c>
      <c r="Q17" s="15">
        <v>1.7</v>
      </c>
      <c r="R17" s="18">
        <v>2.58</v>
      </c>
      <c r="S17" s="7">
        <v>0</v>
      </c>
      <c r="T17" s="17">
        <v>0</v>
      </c>
      <c r="U17" s="16">
        <v>1</v>
      </c>
      <c r="V17" s="7">
        <v>1.75</v>
      </c>
      <c r="W17" s="18">
        <v>1.0900000000000001</v>
      </c>
      <c r="X17" s="7">
        <v>0</v>
      </c>
      <c r="Y17" s="36">
        <v>0</v>
      </c>
      <c r="Z17" s="6">
        <v>1</v>
      </c>
      <c r="AA17" s="15">
        <v>2</v>
      </c>
      <c r="AB17" s="18">
        <v>2.35</v>
      </c>
      <c r="AC17" s="7">
        <v>0</v>
      </c>
      <c r="AD17" s="41">
        <v>0</v>
      </c>
      <c r="AE17" s="16">
        <v>1</v>
      </c>
    </row>
    <row r="18" spans="1:31" ht="16.5" customHeight="1">
      <c r="A18" s="10">
        <v>15</v>
      </c>
      <c r="B18" s="17">
        <v>1.35</v>
      </c>
      <c r="C18" s="18">
        <v>0.72</v>
      </c>
      <c r="D18" s="20">
        <v>0</v>
      </c>
      <c r="E18" s="7">
        <v>0</v>
      </c>
      <c r="F18" s="19">
        <v>1</v>
      </c>
      <c r="G18" s="33">
        <v>1.34</v>
      </c>
      <c r="H18" s="18">
        <v>1.04</v>
      </c>
      <c r="I18" s="7">
        <v>0</v>
      </c>
      <c r="J18" s="17">
        <v>0</v>
      </c>
      <c r="K18" s="16">
        <v>1</v>
      </c>
      <c r="L18" s="7">
        <v>2.02</v>
      </c>
      <c r="M18" s="18">
        <v>2.0299999999999998</v>
      </c>
      <c r="N18" s="7">
        <v>0</v>
      </c>
      <c r="O18" s="36">
        <v>0</v>
      </c>
      <c r="P18" s="6">
        <v>1</v>
      </c>
      <c r="Q18" s="15">
        <v>1.95</v>
      </c>
      <c r="R18" s="18">
        <v>2.61</v>
      </c>
      <c r="S18" s="7">
        <v>0</v>
      </c>
      <c r="T18" s="17">
        <v>0</v>
      </c>
      <c r="U18" s="16">
        <v>1</v>
      </c>
      <c r="V18" s="7">
        <v>1.7</v>
      </c>
      <c r="W18" s="18">
        <v>1.69</v>
      </c>
      <c r="X18" s="7">
        <v>0</v>
      </c>
      <c r="Y18" s="36">
        <v>0</v>
      </c>
      <c r="Z18" s="6">
        <v>1</v>
      </c>
      <c r="AA18" s="15">
        <v>2</v>
      </c>
      <c r="AB18" s="18">
        <v>2.27</v>
      </c>
      <c r="AC18" s="7">
        <v>0</v>
      </c>
      <c r="AD18" s="41">
        <v>0</v>
      </c>
      <c r="AE18" s="16">
        <v>1</v>
      </c>
    </row>
    <row r="19" spans="1:31" ht="16.5" customHeight="1">
      <c r="A19" s="10">
        <v>16</v>
      </c>
      <c r="B19" s="17">
        <v>1.3</v>
      </c>
      <c r="C19" s="18">
        <v>0.75</v>
      </c>
      <c r="D19" s="20">
        <v>0</v>
      </c>
      <c r="E19" s="7">
        <v>0</v>
      </c>
      <c r="F19" s="19">
        <v>1</v>
      </c>
      <c r="G19" s="33">
        <v>1.36</v>
      </c>
      <c r="H19" s="18">
        <v>1.07</v>
      </c>
      <c r="I19" s="7">
        <v>0</v>
      </c>
      <c r="J19" s="17">
        <v>0</v>
      </c>
      <c r="K19" s="16">
        <v>1</v>
      </c>
      <c r="L19" s="7">
        <v>1.85</v>
      </c>
      <c r="M19" s="18">
        <v>1.84</v>
      </c>
      <c r="N19" s="7">
        <v>0</v>
      </c>
      <c r="O19" s="36">
        <v>0</v>
      </c>
      <c r="P19" s="6">
        <v>1</v>
      </c>
      <c r="Q19" s="15">
        <v>1.65</v>
      </c>
      <c r="R19" s="18">
        <v>2.6</v>
      </c>
      <c r="S19" s="7">
        <v>0</v>
      </c>
      <c r="T19" s="17">
        <v>0</v>
      </c>
      <c r="U19" s="16">
        <v>1</v>
      </c>
      <c r="V19" s="7">
        <v>1.55</v>
      </c>
      <c r="W19" s="18">
        <v>1.6</v>
      </c>
      <c r="X19" s="7">
        <v>0</v>
      </c>
      <c r="Y19" s="36">
        <v>0</v>
      </c>
      <c r="Z19" s="6">
        <v>1</v>
      </c>
      <c r="AA19" s="15">
        <v>2</v>
      </c>
      <c r="AB19" s="18">
        <v>2.12</v>
      </c>
      <c r="AC19" s="7">
        <v>0</v>
      </c>
      <c r="AD19" s="41">
        <v>0</v>
      </c>
      <c r="AE19" s="16">
        <v>1</v>
      </c>
    </row>
    <row r="20" spans="1:31" ht="16.5" customHeight="1">
      <c r="A20" s="10">
        <v>17</v>
      </c>
      <c r="B20" s="17">
        <v>1.25</v>
      </c>
      <c r="C20" s="18">
        <v>0.74</v>
      </c>
      <c r="D20" s="20">
        <v>0</v>
      </c>
      <c r="E20" s="7">
        <v>0</v>
      </c>
      <c r="F20" s="19">
        <v>1</v>
      </c>
      <c r="G20" s="33">
        <v>1.38</v>
      </c>
      <c r="H20" s="18">
        <v>1.07</v>
      </c>
      <c r="I20" s="7">
        <v>0</v>
      </c>
      <c r="J20" s="17">
        <v>0</v>
      </c>
      <c r="K20" s="16">
        <v>1</v>
      </c>
      <c r="L20" s="7">
        <v>1.68</v>
      </c>
      <c r="M20" s="18">
        <v>1.61</v>
      </c>
      <c r="N20" s="7">
        <v>0</v>
      </c>
      <c r="O20" s="36">
        <v>0</v>
      </c>
      <c r="P20" s="6">
        <v>1</v>
      </c>
      <c r="Q20" s="15">
        <v>1.6</v>
      </c>
      <c r="R20" s="18">
        <v>2.4</v>
      </c>
      <c r="S20" s="7">
        <v>0</v>
      </c>
      <c r="T20" s="17">
        <v>0</v>
      </c>
      <c r="U20" s="16">
        <v>1</v>
      </c>
      <c r="V20" s="7">
        <v>1.52</v>
      </c>
      <c r="W20" s="18">
        <v>1.62</v>
      </c>
      <c r="X20" s="7">
        <v>0</v>
      </c>
      <c r="Y20" s="36">
        <v>0</v>
      </c>
      <c r="Z20" s="6">
        <v>1</v>
      </c>
      <c r="AA20" s="15">
        <v>2</v>
      </c>
      <c r="AB20" s="18">
        <v>2.2000000000000002</v>
      </c>
      <c r="AC20" s="7">
        <v>0</v>
      </c>
      <c r="AD20" s="41">
        <v>0</v>
      </c>
      <c r="AE20" s="16">
        <v>1</v>
      </c>
    </row>
    <row r="21" spans="1:31" ht="16.5" customHeight="1">
      <c r="A21" s="10">
        <v>18</v>
      </c>
      <c r="B21" s="17">
        <v>1.2</v>
      </c>
      <c r="C21" s="18">
        <v>0.65</v>
      </c>
      <c r="D21" s="20">
        <v>0</v>
      </c>
      <c r="E21" s="7">
        <v>0</v>
      </c>
      <c r="F21" s="19">
        <v>1</v>
      </c>
      <c r="G21" s="15">
        <v>1.4</v>
      </c>
      <c r="H21" s="18">
        <v>1.1000000000000001</v>
      </c>
      <c r="I21" s="7">
        <v>0</v>
      </c>
      <c r="J21" s="17">
        <v>0</v>
      </c>
      <c r="K21" s="16">
        <v>1</v>
      </c>
      <c r="L21" s="7">
        <v>1.5</v>
      </c>
      <c r="M21" s="18">
        <v>1.35</v>
      </c>
      <c r="N21" s="7">
        <v>0</v>
      </c>
      <c r="O21" s="36">
        <v>0</v>
      </c>
      <c r="P21" s="6">
        <v>1</v>
      </c>
      <c r="Q21" s="15">
        <v>1.65</v>
      </c>
      <c r="R21" s="18">
        <v>2.0499999999999998</v>
      </c>
      <c r="S21" s="7">
        <v>0</v>
      </c>
      <c r="T21" s="17">
        <v>0</v>
      </c>
      <c r="U21" s="16">
        <v>1</v>
      </c>
      <c r="V21" s="7">
        <v>1.65</v>
      </c>
      <c r="W21" s="18">
        <v>1.9</v>
      </c>
      <c r="X21" s="7">
        <v>0</v>
      </c>
      <c r="Y21" s="36">
        <v>0</v>
      </c>
      <c r="Z21" s="6">
        <v>1</v>
      </c>
      <c r="AA21" s="15">
        <v>2.0499999999999998</v>
      </c>
      <c r="AB21" s="18">
        <v>2.35</v>
      </c>
      <c r="AC21" s="7">
        <v>0</v>
      </c>
      <c r="AD21" s="41">
        <v>0</v>
      </c>
      <c r="AE21" s="16">
        <v>1</v>
      </c>
    </row>
    <row r="22" spans="1:31" ht="16.5" customHeight="1">
      <c r="A22" s="10">
        <v>19</v>
      </c>
      <c r="B22" s="17">
        <v>1.18</v>
      </c>
      <c r="C22" s="18">
        <v>0.56999999999999995</v>
      </c>
      <c r="D22" s="20">
        <v>0</v>
      </c>
      <c r="E22" s="7">
        <v>0</v>
      </c>
      <c r="F22" s="19">
        <v>1</v>
      </c>
      <c r="G22" s="15">
        <v>1.4</v>
      </c>
      <c r="H22" s="18">
        <v>1.1499999999999999</v>
      </c>
      <c r="I22" s="7">
        <v>0</v>
      </c>
      <c r="J22" s="17">
        <v>0</v>
      </c>
      <c r="K22" s="16">
        <v>1</v>
      </c>
      <c r="L22" s="7">
        <v>1.85</v>
      </c>
      <c r="M22" s="18">
        <v>1.24</v>
      </c>
      <c r="N22" s="7">
        <v>0</v>
      </c>
      <c r="O22" s="36">
        <v>0</v>
      </c>
      <c r="P22" s="6">
        <v>1</v>
      </c>
      <c r="Q22" s="15">
        <v>1.6</v>
      </c>
      <c r="R22" s="18">
        <v>1.65</v>
      </c>
      <c r="S22" s="7">
        <v>0</v>
      </c>
      <c r="T22" s="17">
        <v>0</v>
      </c>
      <c r="U22" s="16">
        <v>1</v>
      </c>
      <c r="V22" s="7">
        <v>1.75</v>
      </c>
      <c r="W22" s="18">
        <v>2.25</v>
      </c>
      <c r="X22" s="7">
        <v>0</v>
      </c>
      <c r="Y22" s="36">
        <v>0</v>
      </c>
      <c r="Z22" s="6">
        <v>1</v>
      </c>
      <c r="AA22" s="15">
        <v>2.0499999999999998</v>
      </c>
      <c r="AB22" s="18">
        <v>2.4</v>
      </c>
      <c r="AC22" s="7">
        <v>0</v>
      </c>
      <c r="AD22" s="41">
        <v>0</v>
      </c>
      <c r="AE22" s="16">
        <v>1</v>
      </c>
    </row>
    <row r="23" spans="1:31" ht="16.5" customHeight="1">
      <c r="A23" s="10">
        <v>20</v>
      </c>
      <c r="B23" s="17">
        <v>1.1499999999999999</v>
      </c>
      <c r="C23" s="18">
        <v>0.4</v>
      </c>
      <c r="D23" s="20">
        <v>0</v>
      </c>
      <c r="E23" s="7">
        <v>0</v>
      </c>
      <c r="F23" s="19">
        <v>1</v>
      </c>
      <c r="G23" s="15">
        <v>1.5</v>
      </c>
      <c r="H23" s="18">
        <v>1.28</v>
      </c>
      <c r="I23" s="7">
        <v>0</v>
      </c>
      <c r="J23" s="17">
        <v>0</v>
      </c>
      <c r="K23" s="16">
        <v>1</v>
      </c>
      <c r="L23" s="7">
        <v>1.45</v>
      </c>
      <c r="M23" s="18">
        <v>1.17</v>
      </c>
      <c r="N23" s="7">
        <v>0</v>
      </c>
      <c r="O23" s="36">
        <v>0</v>
      </c>
      <c r="P23" s="6">
        <v>1</v>
      </c>
      <c r="Q23" s="15">
        <v>1.55</v>
      </c>
      <c r="R23" s="18">
        <v>1.58</v>
      </c>
      <c r="S23" s="7">
        <v>0</v>
      </c>
      <c r="T23" s="17">
        <v>0</v>
      </c>
      <c r="U23" s="16">
        <v>1</v>
      </c>
      <c r="V23" s="7">
        <v>1.9</v>
      </c>
      <c r="W23" s="18">
        <v>2.5</v>
      </c>
      <c r="X23" s="7">
        <v>0</v>
      </c>
      <c r="Y23" s="36">
        <v>0</v>
      </c>
      <c r="Z23" s="6">
        <v>1</v>
      </c>
      <c r="AA23" s="15">
        <v>2</v>
      </c>
      <c r="AB23" s="18">
        <v>2.35</v>
      </c>
      <c r="AC23" s="7">
        <v>0</v>
      </c>
      <c r="AD23" s="41">
        <v>0</v>
      </c>
      <c r="AE23" s="16">
        <v>1</v>
      </c>
    </row>
    <row r="24" spans="1:31" ht="16.5" customHeight="1">
      <c r="A24" s="10">
        <v>21</v>
      </c>
      <c r="B24" s="17">
        <v>1.06</v>
      </c>
      <c r="C24" s="18">
        <v>0.3</v>
      </c>
      <c r="D24" s="20">
        <v>0</v>
      </c>
      <c r="E24" s="7">
        <v>0</v>
      </c>
      <c r="F24" s="19">
        <v>1</v>
      </c>
      <c r="G24" s="33">
        <v>1.58</v>
      </c>
      <c r="H24" s="18">
        <v>1.35</v>
      </c>
      <c r="I24" s="7">
        <v>0</v>
      </c>
      <c r="J24" s="17">
        <v>0</v>
      </c>
      <c r="K24" s="16">
        <v>1</v>
      </c>
      <c r="L24" s="7">
        <v>1.43</v>
      </c>
      <c r="M24" s="18">
        <v>1.1200000000000001</v>
      </c>
      <c r="N24" s="7">
        <v>0</v>
      </c>
      <c r="O24" s="36">
        <v>0</v>
      </c>
      <c r="P24" s="6">
        <v>1</v>
      </c>
      <c r="Q24" s="15">
        <v>1.6</v>
      </c>
      <c r="R24" s="18">
        <v>1.65</v>
      </c>
      <c r="S24" s="7">
        <v>0</v>
      </c>
      <c r="T24" s="39" t="s">
        <v>5</v>
      </c>
      <c r="U24" s="16">
        <v>1</v>
      </c>
      <c r="V24" s="7">
        <v>1.8</v>
      </c>
      <c r="W24" s="18">
        <v>2.6</v>
      </c>
      <c r="X24" s="7">
        <v>0</v>
      </c>
      <c r="Y24" s="36">
        <v>0</v>
      </c>
      <c r="Z24" s="6">
        <v>1</v>
      </c>
      <c r="AA24" s="15">
        <v>2</v>
      </c>
      <c r="AB24" s="18">
        <v>2.2000000000000002</v>
      </c>
      <c r="AC24" s="7">
        <v>0</v>
      </c>
      <c r="AD24" s="41">
        <v>0</v>
      </c>
      <c r="AE24" s="16">
        <v>1</v>
      </c>
    </row>
    <row r="25" spans="1:31" ht="16.5" customHeight="1">
      <c r="A25" s="10">
        <v>22</v>
      </c>
      <c r="B25" s="17">
        <v>1.1000000000000001</v>
      </c>
      <c r="C25" s="18">
        <v>0.2</v>
      </c>
      <c r="D25" s="20">
        <v>0</v>
      </c>
      <c r="E25" s="7">
        <v>0</v>
      </c>
      <c r="F25" s="19">
        <v>1</v>
      </c>
      <c r="G25" s="33">
        <v>1.66</v>
      </c>
      <c r="H25" s="18">
        <v>1.5</v>
      </c>
      <c r="I25" s="7">
        <v>0</v>
      </c>
      <c r="J25" s="17">
        <v>0</v>
      </c>
      <c r="K25" s="16">
        <v>1</v>
      </c>
      <c r="L25" s="7">
        <v>1.5</v>
      </c>
      <c r="M25" s="18">
        <v>1.2</v>
      </c>
      <c r="N25" s="7">
        <v>0</v>
      </c>
      <c r="O25" s="17">
        <v>0</v>
      </c>
      <c r="P25" s="6">
        <v>1</v>
      </c>
      <c r="Q25" s="15">
        <v>1.8</v>
      </c>
      <c r="R25" s="18">
        <v>2.15</v>
      </c>
      <c r="S25" s="7">
        <v>0</v>
      </c>
      <c r="T25" s="17">
        <v>0</v>
      </c>
      <c r="U25" s="16">
        <v>1</v>
      </c>
      <c r="V25" s="7">
        <v>1.8</v>
      </c>
      <c r="W25" s="18">
        <v>2.85</v>
      </c>
      <c r="X25" s="7">
        <v>0</v>
      </c>
      <c r="Y25" s="36">
        <v>0</v>
      </c>
      <c r="Z25" s="6">
        <v>1</v>
      </c>
      <c r="AA25" s="15">
        <v>2</v>
      </c>
      <c r="AB25" s="18">
        <v>2.0499999999999998</v>
      </c>
      <c r="AC25" s="7">
        <v>0</v>
      </c>
      <c r="AD25" s="41">
        <v>0</v>
      </c>
      <c r="AE25" s="16">
        <v>1</v>
      </c>
    </row>
    <row r="26" spans="1:31" ht="16.5" customHeight="1">
      <c r="A26" s="10">
        <v>23</v>
      </c>
      <c r="B26" s="17">
        <v>0.95</v>
      </c>
      <c r="C26" s="18">
        <v>0.12</v>
      </c>
      <c r="D26" s="20">
        <v>0</v>
      </c>
      <c r="E26" s="7">
        <v>0</v>
      </c>
      <c r="F26" s="19">
        <v>1</v>
      </c>
      <c r="G26" s="33">
        <v>1.65</v>
      </c>
      <c r="H26" s="18">
        <v>1.6</v>
      </c>
      <c r="I26" s="7">
        <v>0</v>
      </c>
      <c r="J26" s="17">
        <v>0</v>
      </c>
      <c r="K26" s="16">
        <v>1</v>
      </c>
      <c r="L26" s="7">
        <v>1.55</v>
      </c>
      <c r="M26" s="18">
        <v>1.2</v>
      </c>
      <c r="N26" s="7">
        <v>0</v>
      </c>
      <c r="O26" s="17">
        <v>0</v>
      </c>
      <c r="P26" s="6">
        <v>1</v>
      </c>
      <c r="Q26" s="15">
        <v>1.95</v>
      </c>
      <c r="R26" s="18">
        <v>2.5499999999999998</v>
      </c>
      <c r="S26" s="7">
        <v>0</v>
      </c>
      <c r="T26" s="17">
        <v>0</v>
      </c>
      <c r="U26" s="16">
        <v>1</v>
      </c>
      <c r="V26" s="7">
        <v>1.8</v>
      </c>
      <c r="W26" s="18">
        <v>3</v>
      </c>
      <c r="X26" s="20">
        <v>0</v>
      </c>
      <c r="Y26" s="36">
        <v>0</v>
      </c>
      <c r="Z26" s="6">
        <v>1</v>
      </c>
      <c r="AA26" s="15">
        <v>1.95</v>
      </c>
      <c r="AB26" s="18">
        <v>2</v>
      </c>
      <c r="AC26" s="7">
        <v>0</v>
      </c>
      <c r="AD26" s="41">
        <v>0</v>
      </c>
      <c r="AE26" s="16">
        <v>1</v>
      </c>
    </row>
    <row r="27" spans="1:31" ht="16.5" customHeight="1">
      <c r="A27" s="10">
        <v>24</v>
      </c>
      <c r="B27" s="17">
        <v>0.83</v>
      </c>
      <c r="C27" s="18">
        <v>0.09</v>
      </c>
      <c r="D27" s="20">
        <v>0</v>
      </c>
      <c r="E27" s="7">
        <v>0</v>
      </c>
      <c r="F27" s="19">
        <v>1</v>
      </c>
      <c r="G27" s="15">
        <v>1.7</v>
      </c>
      <c r="H27" s="18">
        <v>1.75</v>
      </c>
      <c r="I27" s="7">
        <v>0</v>
      </c>
      <c r="J27" s="17">
        <v>0</v>
      </c>
      <c r="K27" s="16">
        <v>1</v>
      </c>
      <c r="L27" s="7">
        <v>1.5</v>
      </c>
      <c r="M27" s="18">
        <v>1.24</v>
      </c>
      <c r="N27" s="7">
        <v>0</v>
      </c>
      <c r="O27" s="17">
        <v>0</v>
      </c>
      <c r="P27" s="6">
        <v>1</v>
      </c>
      <c r="Q27" s="15">
        <v>2.02</v>
      </c>
      <c r="R27" s="18">
        <v>2.56</v>
      </c>
      <c r="S27" s="7">
        <v>0</v>
      </c>
      <c r="T27" s="17">
        <v>0</v>
      </c>
      <c r="U27" s="16">
        <v>1</v>
      </c>
      <c r="V27" s="7">
        <v>1.8</v>
      </c>
      <c r="W27" s="18">
        <v>2.88</v>
      </c>
      <c r="X27" s="7">
        <v>0</v>
      </c>
      <c r="Y27" s="36">
        <v>0</v>
      </c>
      <c r="Z27" s="6">
        <v>1</v>
      </c>
      <c r="AA27" s="15">
        <v>1.95</v>
      </c>
      <c r="AB27" s="18">
        <v>2.14</v>
      </c>
      <c r="AC27" s="7">
        <v>0</v>
      </c>
      <c r="AD27" s="41">
        <v>0</v>
      </c>
      <c r="AE27" s="16">
        <v>1</v>
      </c>
    </row>
    <row r="28" spans="1:31" ht="16.5" customHeight="1">
      <c r="A28" s="10">
        <v>25</v>
      </c>
      <c r="B28" s="17">
        <v>0.82</v>
      </c>
      <c r="C28" s="18">
        <v>0.16</v>
      </c>
      <c r="D28" s="20">
        <v>0</v>
      </c>
      <c r="E28" s="7">
        <v>0</v>
      </c>
      <c r="F28" s="19">
        <v>1</v>
      </c>
      <c r="G28" s="15">
        <v>1.85</v>
      </c>
      <c r="H28" s="18">
        <v>2.0499999999999998</v>
      </c>
      <c r="I28" s="7">
        <v>0</v>
      </c>
      <c r="J28" s="17">
        <v>0</v>
      </c>
      <c r="K28" s="16">
        <v>1</v>
      </c>
      <c r="L28" s="7">
        <v>1.45</v>
      </c>
      <c r="M28" s="18">
        <v>1.32</v>
      </c>
      <c r="N28" s="7">
        <v>0</v>
      </c>
      <c r="O28" s="17">
        <v>0</v>
      </c>
      <c r="P28" s="6">
        <v>1</v>
      </c>
      <c r="Q28" s="15">
        <v>2</v>
      </c>
      <c r="R28" s="18">
        <v>2.59</v>
      </c>
      <c r="S28" s="7">
        <v>0</v>
      </c>
      <c r="T28" s="17">
        <v>0</v>
      </c>
      <c r="U28" s="16">
        <v>1</v>
      </c>
      <c r="V28" s="7">
        <v>1.8</v>
      </c>
      <c r="W28" s="18">
        <v>2.8</v>
      </c>
      <c r="X28" s="7">
        <v>0</v>
      </c>
      <c r="Y28" s="36">
        <v>0</v>
      </c>
      <c r="Z28" s="6">
        <v>1</v>
      </c>
      <c r="AA28" s="15">
        <v>1.95</v>
      </c>
      <c r="AB28" s="18">
        <v>2.15</v>
      </c>
      <c r="AC28" s="7">
        <v>0</v>
      </c>
      <c r="AD28" s="41">
        <v>0</v>
      </c>
      <c r="AE28" s="16">
        <v>1</v>
      </c>
    </row>
    <row r="29" spans="1:31" ht="16.5" customHeight="1">
      <c r="A29" s="10">
        <v>26</v>
      </c>
      <c r="B29" s="17">
        <v>0.72</v>
      </c>
      <c r="C29" s="18">
        <v>0.28000000000000003</v>
      </c>
      <c r="D29" s="20">
        <v>0</v>
      </c>
      <c r="E29" s="7">
        <v>0</v>
      </c>
      <c r="F29" s="19">
        <v>1</v>
      </c>
      <c r="G29" s="15">
        <v>2.1</v>
      </c>
      <c r="H29" s="18">
        <v>2.52</v>
      </c>
      <c r="I29" s="7">
        <v>0</v>
      </c>
      <c r="J29" s="17">
        <v>0</v>
      </c>
      <c r="K29" s="16">
        <v>1</v>
      </c>
      <c r="L29" s="7">
        <v>1.45</v>
      </c>
      <c r="M29" s="18">
        <v>1.24</v>
      </c>
      <c r="N29" s="7">
        <v>0</v>
      </c>
      <c r="O29" s="17">
        <v>0</v>
      </c>
      <c r="P29" s="6">
        <v>1</v>
      </c>
      <c r="Q29" s="15">
        <v>1.95</v>
      </c>
      <c r="R29" s="18">
        <v>2.5499999999999998</v>
      </c>
      <c r="S29" s="7">
        <v>0</v>
      </c>
      <c r="T29" s="17">
        <v>0</v>
      </c>
      <c r="U29" s="16">
        <v>1</v>
      </c>
      <c r="V29" s="7">
        <v>1.79</v>
      </c>
      <c r="W29" s="18">
        <v>2.78</v>
      </c>
      <c r="X29" s="7">
        <v>0</v>
      </c>
      <c r="Y29" s="36">
        <v>0</v>
      </c>
      <c r="Z29" s="6">
        <v>1</v>
      </c>
      <c r="AA29" s="15">
        <v>1.99</v>
      </c>
      <c r="AB29" s="18">
        <v>2.2000000000000002</v>
      </c>
      <c r="AC29" s="7">
        <v>-2.23</v>
      </c>
      <c r="AD29" s="41">
        <v>0</v>
      </c>
      <c r="AE29" s="16">
        <v>1</v>
      </c>
    </row>
    <row r="30" spans="1:31" ht="16.5" customHeight="1">
      <c r="A30" s="10">
        <v>27</v>
      </c>
      <c r="B30" s="17">
        <v>0.68</v>
      </c>
      <c r="C30" s="18">
        <v>0.32</v>
      </c>
      <c r="D30" s="20">
        <v>0</v>
      </c>
      <c r="E30" s="7">
        <v>0</v>
      </c>
      <c r="F30" s="19">
        <v>1</v>
      </c>
      <c r="G30" s="33">
        <v>2.35</v>
      </c>
      <c r="H30" s="18">
        <v>2.9</v>
      </c>
      <c r="I30" s="7">
        <v>0</v>
      </c>
      <c r="J30" s="17">
        <v>0</v>
      </c>
      <c r="K30" s="16">
        <v>1</v>
      </c>
      <c r="L30" s="7">
        <v>1.4</v>
      </c>
      <c r="M30" s="18">
        <v>1.2</v>
      </c>
      <c r="N30" s="7">
        <v>0</v>
      </c>
      <c r="O30" s="17">
        <v>0</v>
      </c>
      <c r="P30" s="6">
        <v>1</v>
      </c>
      <c r="Q30" s="15">
        <v>2</v>
      </c>
      <c r="R30" s="18">
        <v>2.5499999999999998</v>
      </c>
      <c r="S30" s="7">
        <v>0</v>
      </c>
      <c r="T30" s="17">
        <v>0</v>
      </c>
      <c r="U30" s="16">
        <v>1</v>
      </c>
      <c r="V30" s="7">
        <v>1.8</v>
      </c>
      <c r="W30" s="18">
        <v>2.78</v>
      </c>
      <c r="X30" s="7">
        <v>0</v>
      </c>
      <c r="Y30" s="36">
        <v>0</v>
      </c>
      <c r="Z30" s="6">
        <v>1</v>
      </c>
      <c r="AA30" s="15">
        <v>2</v>
      </c>
      <c r="AB30" s="18">
        <v>2.25</v>
      </c>
      <c r="AC30" s="7">
        <v>-2.33</v>
      </c>
      <c r="AD30" s="41">
        <v>0</v>
      </c>
      <c r="AE30" s="16">
        <v>1</v>
      </c>
    </row>
    <row r="31" spans="1:31" ht="16.5" customHeight="1">
      <c r="A31" s="10">
        <v>28</v>
      </c>
      <c r="B31" s="17">
        <v>0.5</v>
      </c>
      <c r="C31" s="18">
        <v>0.45</v>
      </c>
      <c r="D31" s="20">
        <v>0</v>
      </c>
      <c r="E31" s="7">
        <v>0</v>
      </c>
      <c r="F31" s="19">
        <v>1</v>
      </c>
      <c r="G31" s="15">
        <v>2.5</v>
      </c>
      <c r="H31" s="18">
        <v>2.8</v>
      </c>
      <c r="I31" s="7">
        <v>0</v>
      </c>
      <c r="J31" s="17">
        <v>0</v>
      </c>
      <c r="K31" s="16">
        <v>1</v>
      </c>
      <c r="L31" s="7">
        <v>1.33</v>
      </c>
      <c r="M31" s="18">
        <v>1.06</v>
      </c>
      <c r="N31" s="7">
        <v>0</v>
      </c>
      <c r="O31" s="17">
        <v>0</v>
      </c>
      <c r="P31" s="6">
        <v>1</v>
      </c>
      <c r="Q31" s="15">
        <v>1.96</v>
      </c>
      <c r="R31" s="18">
        <v>2.58</v>
      </c>
      <c r="S31" s="7">
        <v>0</v>
      </c>
      <c r="T31" s="17">
        <v>0</v>
      </c>
      <c r="U31" s="16">
        <v>1</v>
      </c>
      <c r="V31" s="7">
        <v>1.8</v>
      </c>
      <c r="W31" s="18">
        <v>2.78</v>
      </c>
      <c r="X31" s="7">
        <v>0</v>
      </c>
      <c r="Y31" s="36">
        <v>0</v>
      </c>
      <c r="Z31" s="6">
        <v>1</v>
      </c>
      <c r="AA31" s="15">
        <v>2.0499999999999998</v>
      </c>
      <c r="AB31" s="18">
        <v>2.34</v>
      </c>
      <c r="AC31" s="7">
        <v>-2.5</v>
      </c>
      <c r="AD31" s="41">
        <v>0</v>
      </c>
      <c r="AE31" s="16">
        <v>1</v>
      </c>
    </row>
    <row r="32" spans="1:31" ht="16.5" customHeight="1">
      <c r="A32" s="10">
        <v>29</v>
      </c>
      <c r="B32" s="17">
        <v>0.4</v>
      </c>
      <c r="C32" s="18">
        <v>0.52</v>
      </c>
      <c r="D32" s="20">
        <v>0</v>
      </c>
      <c r="E32" s="7">
        <v>0</v>
      </c>
      <c r="F32" s="19">
        <v>1</v>
      </c>
      <c r="G32" s="15">
        <v>2.5099999999999998</v>
      </c>
      <c r="H32" s="18">
        <v>2.8</v>
      </c>
      <c r="I32" s="7">
        <v>0</v>
      </c>
      <c r="J32" s="17">
        <v>0</v>
      </c>
      <c r="K32" s="16">
        <v>1</v>
      </c>
      <c r="L32" s="7">
        <v>1.3</v>
      </c>
      <c r="M32" s="18">
        <v>1</v>
      </c>
      <c r="N32" s="7">
        <v>0</v>
      </c>
      <c r="O32" s="17">
        <v>0</v>
      </c>
      <c r="P32" s="6">
        <v>1</v>
      </c>
      <c r="Q32" s="15">
        <v>1.95</v>
      </c>
      <c r="R32" s="18">
        <v>2.5499999999999998</v>
      </c>
      <c r="S32" s="7">
        <v>0</v>
      </c>
      <c r="T32" s="17">
        <v>0</v>
      </c>
      <c r="U32" s="16">
        <v>1</v>
      </c>
      <c r="V32" s="7">
        <v>1.97</v>
      </c>
      <c r="W32" s="18">
        <v>2.98</v>
      </c>
      <c r="X32" s="7">
        <v>0</v>
      </c>
      <c r="Y32" s="36">
        <v>0</v>
      </c>
      <c r="Z32" s="6">
        <v>1</v>
      </c>
      <c r="AA32" s="15">
        <v>2</v>
      </c>
      <c r="AB32" s="18">
        <v>2.2999999999999998</v>
      </c>
      <c r="AC32" s="7">
        <v>-2.5499999999999998</v>
      </c>
      <c r="AD32" s="41">
        <v>0</v>
      </c>
      <c r="AE32" s="16">
        <v>1</v>
      </c>
    </row>
    <row r="33" spans="1:31" ht="16.5" customHeight="1">
      <c r="A33" s="10">
        <v>30</v>
      </c>
      <c r="B33" s="17">
        <v>0.39</v>
      </c>
      <c r="C33" s="18">
        <v>0.55000000000000004</v>
      </c>
      <c r="D33" s="20">
        <v>0</v>
      </c>
      <c r="E33" s="7">
        <v>0</v>
      </c>
      <c r="F33" s="19">
        <v>1</v>
      </c>
      <c r="G33" s="15">
        <v>2.6</v>
      </c>
      <c r="H33" s="18">
        <v>2.9</v>
      </c>
      <c r="I33" s="7">
        <v>0</v>
      </c>
      <c r="J33" s="17">
        <v>0</v>
      </c>
      <c r="K33" s="16">
        <v>1</v>
      </c>
      <c r="L33" s="7">
        <v>1.25</v>
      </c>
      <c r="M33" s="18">
        <v>0.95</v>
      </c>
      <c r="N33" s="7">
        <v>0</v>
      </c>
      <c r="O33" s="17">
        <v>0</v>
      </c>
      <c r="P33" s="6">
        <v>1</v>
      </c>
      <c r="Q33" s="15">
        <v>1.9</v>
      </c>
      <c r="R33" s="18">
        <v>2.4500000000000002</v>
      </c>
      <c r="S33" s="7">
        <v>0</v>
      </c>
      <c r="T33" s="17">
        <v>0</v>
      </c>
      <c r="U33" s="16">
        <v>1</v>
      </c>
      <c r="V33" s="7">
        <v>2.02</v>
      </c>
      <c r="W33" s="18">
        <v>3.2</v>
      </c>
      <c r="X33" s="7">
        <v>0</v>
      </c>
      <c r="Y33" s="36">
        <v>0</v>
      </c>
      <c r="Z33" s="6">
        <v>1</v>
      </c>
      <c r="AA33" s="15">
        <v>2</v>
      </c>
      <c r="AB33" s="18">
        <v>2.2999999999999998</v>
      </c>
      <c r="AC33" s="7">
        <v>-2.5499999999999998</v>
      </c>
      <c r="AD33" s="41">
        <v>0</v>
      </c>
      <c r="AE33" s="16">
        <v>1</v>
      </c>
    </row>
    <row r="34" spans="1:31" ht="16.5" customHeight="1" thickBot="1">
      <c r="A34" s="71">
        <v>31</v>
      </c>
      <c r="B34" s="72"/>
      <c r="C34" s="73"/>
      <c r="D34" s="74"/>
      <c r="E34" s="75"/>
      <c r="F34" s="74"/>
      <c r="G34" s="76">
        <v>2.65</v>
      </c>
      <c r="H34" s="73">
        <v>3.05</v>
      </c>
      <c r="I34" s="7">
        <v>0</v>
      </c>
      <c r="J34" s="17">
        <v>0</v>
      </c>
      <c r="K34" s="78">
        <v>1</v>
      </c>
      <c r="L34" s="75"/>
      <c r="M34" s="79"/>
      <c r="N34" s="75"/>
      <c r="O34" s="80"/>
      <c r="P34" s="75"/>
      <c r="Q34" s="106">
        <v>1.87</v>
      </c>
      <c r="R34" s="79">
        <v>2.2999999999999998</v>
      </c>
      <c r="S34" s="81">
        <v>0</v>
      </c>
      <c r="T34" s="72">
        <v>0</v>
      </c>
      <c r="U34" s="78">
        <v>1</v>
      </c>
      <c r="V34" s="75">
        <v>2.02</v>
      </c>
      <c r="W34" s="73">
        <v>3.3</v>
      </c>
      <c r="X34" s="7">
        <v>0</v>
      </c>
      <c r="Y34" s="36">
        <v>0</v>
      </c>
      <c r="Z34" s="75">
        <v>1</v>
      </c>
      <c r="AA34" s="76"/>
      <c r="AB34" s="73"/>
      <c r="AC34" s="81"/>
      <c r="AD34" s="82"/>
      <c r="AE34" s="78"/>
    </row>
    <row r="35" spans="1:31" ht="16.5" customHeight="1" thickBot="1">
      <c r="A35" s="93" t="s">
        <v>6</v>
      </c>
      <c r="B35" s="94">
        <f>SUM(B4:B34)</f>
        <v>33.43</v>
      </c>
      <c r="C35" s="95">
        <f>SUM(C4:C34)</f>
        <v>20.84</v>
      </c>
      <c r="D35" s="96">
        <f>SUM(D4:D34)</f>
        <v>1.32</v>
      </c>
      <c r="E35" s="97"/>
      <c r="F35" s="98"/>
      <c r="G35" s="99">
        <f>SUM(G4:G34)</f>
        <v>40.409999999999997</v>
      </c>
      <c r="H35" s="95">
        <f>SUM(H4:H34)</f>
        <v>39.039999999999992</v>
      </c>
      <c r="I35" s="100">
        <f>SUM(I4:I34)</f>
        <v>0</v>
      </c>
      <c r="J35" s="101"/>
      <c r="K35" s="102"/>
      <c r="L35" s="100">
        <f>SUM(L4:L34)</f>
        <v>57.99</v>
      </c>
      <c r="M35" s="95">
        <f>SUM(M4:M34)</f>
        <v>57.500000000000028</v>
      </c>
      <c r="N35" s="100">
        <f>SUM(N4:N34)</f>
        <v>0</v>
      </c>
      <c r="O35" s="101"/>
      <c r="P35" s="97"/>
      <c r="Q35" s="99">
        <f>SUM(Q4:Q34)</f>
        <v>54.970000000000006</v>
      </c>
      <c r="R35" s="95">
        <f>SUM(R4:R34)</f>
        <v>67.999999999999972</v>
      </c>
      <c r="S35" s="100">
        <f>SUM(S4:S34)</f>
        <v>0</v>
      </c>
      <c r="T35" s="101"/>
      <c r="U35" s="103"/>
      <c r="V35" s="100">
        <f>SUM(V4:V34)</f>
        <v>54.989999999999981</v>
      </c>
      <c r="W35" s="95">
        <f>SUM(W4:W34)</f>
        <v>72.820000000000007</v>
      </c>
      <c r="X35" s="100">
        <f>SUM(X4:X34)</f>
        <v>0</v>
      </c>
      <c r="Y35" s="101"/>
      <c r="Z35" s="104"/>
      <c r="AA35" s="99">
        <f>SUM(AA4:AA34)</f>
        <v>59.53</v>
      </c>
      <c r="AB35" s="95">
        <f>SUM(AB4:AB34)</f>
        <v>76.350000000000009</v>
      </c>
      <c r="AC35" s="119">
        <f>SUM(AC4:AC34)</f>
        <v>-12.16</v>
      </c>
      <c r="AD35" s="105"/>
      <c r="AE35" s="103"/>
    </row>
    <row r="36" spans="1:31" ht="16.5" customHeight="1">
      <c r="A36" s="83" t="s">
        <v>9</v>
      </c>
      <c r="B36" s="21">
        <f>AVERAGE(B4:B34)</f>
        <v>1.1143333333333334</v>
      </c>
      <c r="C36" s="22">
        <f t="shared" ref="C36:D36" si="0">AVERAGE(C4:C34)</f>
        <v>0.69466666666666665</v>
      </c>
      <c r="D36" s="84">
        <f t="shared" si="0"/>
        <v>4.4000000000000004E-2</v>
      </c>
      <c r="E36" s="85"/>
      <c r="F36" s="23"/>
      <c r="G36" s="86">
        <f>AVERAGE(G4:G34)</f>
        <v>1.3035483870967741</v>
      </c>
      <c r="H36" s="22">
        <f t="shared" ref="H36:I36" si="1">AVERAGE(H4:H34)</f>
        <v>1.2593548387096771</v>
      </c>
      <c r="I36" s="87">
        <f t="shared" si="1"/>
        <v>0</v>
      </c>
      <c r="J36" s="88"/>
      <c r="K36" s="89"/>
      <c r="L36" s="87">
        <f>AVERAGE(L4:L34)</f>
        <v>1.9330000000000001</v>
      </c>
      <c r="M36" s="22">
        <f t="shared" ref="M36:N36" si="2">AVERAGE(M4:M34)</f>
        <v>1.9166666666666676</v>
      </c>
      <c r="N36" s="87">
        <f t="shared" si="2"/>
        <v>0</v>
      </c>
      <c r="O36" s="88"/>
      <c r="P36" s="85"/>
      <c r="Q36" s="86">
        <f>AVERAGE(Q4:Q34)</f>
        <v>1.7732258064516131</v>
      </c>
      <c r="R36" s="22">
        <f t="shared" ref="R36:S36" si="3">AVERAGE(R4:R34)</f>
        <v>2.1935483870967731</v>
      </c>
      <c r="S36" s="87">
        <f t="shared" si="3"/>
        <v>0</v>
      </c>
      <c r="T36" s="88"/>
      <c r="U36" s="90"/>
      <c r="V36" s="87">
        <f>AVERAGE(V4:V34)</f>
        <v>1.7738709677419349</v>
      </c>
      <c r="W36" s="22">
        <f t="shared" ref="W36:X36" si="4">AVERAGE(W4:W34)</f>
        <v>2.3490322580645162</v>
      </c>
      <c r="X36" s="87">
        <f t="shared" si="4"/>
        <v>0</v>
      </c>
      <c r="Y36" s="88"/>
      <c r="Z36" s="91"/>
      <c r="AA36" s="86">
        <f>AVERAGE(AA4:AA34)</f>
        <v>1.9843333333333333</v>
      </c>
      <c r="AB36" s="22">
        <f t="shared" ref="AB36:AC36" si="5">AVERAGE(AB4:AB34)</f>
        <v>2.5450000000000004</v>
      </c>
      <c r="AC36" s="87">
        <f t="shared" si="5"/>
        <v>-0.40533333333333332</v>
      </c>
      <c r="AD36" s="92"/>
      <c r="AE36" s="90"/>
    </row>
    <row r="37" spans="1:31" ht="16.5" customHeight="1">
      <c r="A37" s="11" t="s">
        <v>7</v>
      </c>
      <c r="B37" s="17">
        <f>MAX(B4:B34)</f>
        <v>1.4</v>
      </c>
      <c r="C37" s="18">
        <f t="shared" ref="C37:D37" si="6">MAX(C4:C34)</f>
        <v>1.38</v>
      </c>
      <c r="D37" s="20">
        <f t="shared" si="6"/>
        <v>0.66</v>
      </c>
      <c r="E37" s="6"/>
      <c r="F37" s="19"/>
      <c r="G37" s="15">
        <f>MAX(G4:G34)</f>
        <v>2.65</v>
      </c>
      <c r="H37" s="18">
        <f t="shared" ref="H37:I37" si="7">MAX(H4:H34)</f>
        <v>3.05</v>
      </c>
      <c r="I37" s="7">
        <f t="shared" si="7"/>
        <v>0</v>
      </c>
      <c r="J37" s="38"/>
      <c r="K37" s="16"/>
      <c r="L37" s="7">
        <f>MAX(L4:L34)</f>
        <v>2.75</v>
      </c>
      <c r="M37" s="18">
        <f t="shared" ref="M37:N37" si="8">MAX(M4:M34)</f>
        <v>3.1</v>
      </c>
      <c r="N37" s="7">
        <f t="shared" si="8"/>
        <v>0</v>
      </c>
      <c r="O37" s="38"/>
      <c r="P37" s="6"/>
      <c r="Q37" s="15">
        <f>MAX(Q4:Q34)</f>
        <v>2.02</v>
      </c>
      <c r="R37" s="18">
        <f t="shared" ref="R37:S37" si="9">MAX(R4:R34)</f>
        <v>2.61</v>
      </c>
      <c r="S37" s="7">
        <f t="shared" si="9"/>
        <v>0</v>
      </c>
      <c r="T37" s="38"/>
      <c r="U37" s="34"/>
      <c r="V37" s="7">
        <f>MAX(V4:V34)</f>
        <v>2.02</v>
      </c>
      <c r="W37" s="18">
        <f t="shared" ref="W37:X37" si="10">MAX(W4:W34)</f>
        <v>3.3</v>
      </c>
      <c r="X37" s="7">
        <f t="shared" si="10"/>
        <v>0</v>
      </c>
      <c r="Y37" s="38"/>
      <c r="Z37" s="8"/>
      <c r="AA37" s="15">
        <f>MAX(AA4:AA34)</f>
        <v>2.0499999999999998</v>
      </c>
      <c r="AB37" s="18">
        <f t="shared" ref="AB37:AC37" si="11">MAX(AB4:AB34)</f>
        <v>3.36</v>
      </c>
      <c r="AC37" s="7">
        <f t="shared" si="11"/>
        <v>0</v>
      </c>
      <c r="AD37" s="42"/>
      <c r="AE37" s="34"/>
    </row>
    <row r="38" spans="1:31" ht="16.5" customHeight="1" thickBot="1">
      <c r="A38" s="47" t="s">
        <v>8</v>
      </c>
      <c r="B38" s="48">
        <f>MIN(B4:B34)</f>
        <v>0.39</v>
      </c>
      <c r="C38" s="49">
        <f t="shared" ref="C38:D38" si="12">MIN(C4:C34)</f>
        <v>0.09</v>
      </c>
      <c r="D38" s="50">
        <f t="shared" si="12"/>
        <v>0</v>
      </c>
      <c r="E38" s="51"/>
      <c r="F38" s="52"/>
      <c r="G38" s="53">
        <f>MIN(G4:G34)</f>
        <v>0.24</v>
      </c>
      <c r="H38" s="49">
        <f t="shared" ref="H38:I38" si="13">MIN(H4:H34)</f>
        <v>0.28999999999999998</v>
      </c>
      <c r="I38" s="54">
        <f t="shared" si="13"/>
        <v>0</v>
      </c>
      <c r="J38" s="55"/>
      <c r="K38" s="56"/>
      <c r="L38" s="54">
        <f>MIN(L4:L34)</f>
        <v>1.25</v>
      </c>
      <c r="M38" s="49">
        <f t="shared" ref="M38:N38" si="14">MIN(M4:M34)</f>
        <v>0.95</v>
      </c>
      <c r="N38" s="54">
        <f t="shared" si="14"/>
        <v>0</v>
      </c>
      <c r="O38" s="55"/>
      <c r="P38" s="51"/>
      <c r="Q38" s="53">
        <f>MIN(Q4:Q34)</f>
        <v>1.25</v>
      </c>
      <c r="R38" s="49">
        <f t="shared" ref="R38:S38" si="15">MIN(R4:R34)</f>
        <v>1</v>
      </c>
      <c r="S38" s="54">
        <f t="shared" si="15"/>
        <v>0</v>
      </c>
      <c r="T38" s="55"/>
      <c r="U38" s="57"/>
      <c r="V38" s="54">
        <f>MIN(V4:V34)</f>
        <v>0.82</v>
      </c>
      <c r="W38" s="49">
        <f t="shared" ref="W38:X38" si="16">MIN(W4:W34)</f>
        <v>1.0900000000000001</v>
      </c>
      <c r="X38" s="54">
        <f t="shared" si="16"/>
        <v>0</v>
      </c>
      <c r="Y38" s="55"/>
      <c r="Z38" s="58"/>
      <c r="AA38" s="53">
        <f>MIN(AA4:AA34)</f>
        <v>1.9</v>
      </c>
      <c r="AB38" s="49">
        <f t="shared" ref="AB38:AC38" si="17">MIN(AB4:AB34)</f>
        <v>2</v>
      </c>
      <c r="AC38" s="54">
        <f t="shared" si="17"/>
        <v>-2.5499999999999998</v>
      </c>
      <c r="AD38" s="59"/>
      <c r="AE38" s="57"/>
    </row>
  </sheetData>
  <mergeCells count="8">
    <mergeCell ref="A1:AE1"/>
    <mergeCell ref="A2:A3"/>
    <mergeCell ref="B2:F2"/>
    <mergeCell ref="G2:K2"/>
    <mergeCell ref="L2:P2"/>
    <mergeCell ref="Q2:U2"/>
    <mergeCell ref="V2:Z2"/>
    <mergeCell ref="AA2:AE2"/>
  </mergeCells>
  <pageMargins left="0.31496062992125984" right="0.31496062992125984" top="0.19685039370078741" bottom="0.19685039370078741" header="0.31496062992125984" footer="0.31496062992125984"/>
  <pageSetup paperSize="9" scale="90" orientation="landscape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zoomScale="120" zoomScaleNormal="120" zoomScalePageLayoutView="120" workbookViewId="0">
      <pane xSplit="1" ySplit="3" topLeftCell="B7" activePane="bottomRight" state="frozen"/>
      <selection pane="topRight" activeCell="B1" sqref="B1"/>
      <selection pane="bottomLeft" activeCell="A3" sqref="A3"/>
      <selection pane="bottomRight" activeCell="E7" sqref="E7"/>
    </sheetView>
  </sheetViews>
  <sheetFormatPr baseColWidth="10" defaultColWidth="8.83203125" defaultRowHeight="21" x14ac:dyDescent="0"/>
  <cols>
    <col min="1" max="1" width="3.6640625" style="3" customWidth="1"/>
    <col min="2" max="2" width="4.83203125" style="2" customWidth="1"/>
    <col min="3" max="3" width="7.83203125" style="1" bestFit="1" customWidth="1"/>
    <col min="4" max="4" width="10.83203125" style="1" bestFit="1" customWidth="1"/>
    <col min="5" max="5" width="8" style="1" bestFit="1" customWidth="1"/>
    <col min="6" max="6" width="2.83203125" style="1" customWidth="1"/>
    <col min="7" max="8" width="4.83203125" style="1" customWidth="1"/>
    <col min="9" max="9" width="9" style="1" bestFit="1" customWidth="1"/>
    <col min="10" max="10" width="8" style="1" bestFit="1" customWidth="1"/>
    <col min="11" max="11" width="3" style="1" customWidth="1"/>
    <col min="12" max="13" width="4.83203125" style="1" customWidth="1"/>
    <col min="14" max="14" width="9" style="1" bestFit="1" customWidth="1"/>
    <col min="15" max="15" width="4.83203125" style="1" customWidth="1"/>
    <col min="16" max="16" width="2.83203125" style="1" customWidth="1"/>
    <col min="17" max="20" width="4.83203125" style="1" customWidth="1"/>
    <col min="21" max="21" width="2.6640625" style="1" customWidth="1"/>
    <col min="22" max="25" width="4.83203125" style="1" customWidth="1"/>
    <col min="26" max="26" width="2.6640625" style="1" customWidth="1"/>
    <col min="27" max="30" width="4.83203125" style="1" customWidth="1"/>
    <col min="31" max="31" width="2.6640625" style="1" customWidth="1"/>
    <col min="32" max="16384" width="8.83203125" style="1"/>
  </cols>
  <sheetData>
    <row r="1" spans="1:31" ht="20.25" customHeight="1" thickBot="1">
      <c r="A1" s="155" t="s">
        <v>27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</row>
    <row r="2" spans="1:31" ht="15.75" customHeight="1">
      <c r="A2" s="160" t="s">
        <v>10</v>
      </c>
      <c r="B2" s="162" t="s">
        <v>22</v>
      </c>
      <c r="C2" s="162"/>
      <c r="D2" s="162"/>
      <c r="E2" s="162"/>
      <c r="F2" s="162"/>
      <c r="G2" s="163" t="s">
        <v>17</v>
      </c>
      <c r="H2" s="162"/>
      <c r="I2" s="162"/>
      <c r="J2" s="162"/>
      <c r="K2" s="164"/>
      <c r="L2" s="162" t="s">
        <v>18</v>
      </c>
      <c r="M2" s="162"/>
      <c r="N2" s="162"/>
      <c r="O2" s="162"/>
      <c r="P2" s="162"/>
      <c r="Q2" s="163" t="s">
        <v>21</v>
      </c>
      <c r="R2" s="162"/>
      <c r="S2" s="162"/>
      <c r="T2" s="162"/>
      <c r="U2" s="164"/>
      <c r="V2" s="162" t="s">
        <v>19</v>
      </c>
      <c r="W2" s="162"/>
      <c r="X2" s="162"/>
      <c r="Y2" s="162"/>
      <c r="Z2" s="162"/>
      <c r="AA2" s="163" t="s">
        <v>20</v>
      </c>
      <c r="AB2" s="162"/>
      <c r="AC2" s="162"/>
      <c r="AD2" s="162"/>
      <c r="AE2" s="164"/>
    </row>
    <row r="3" spans="1:31" ht="14.25" customHeight="1" thickBot="1">
      <c r="A3" s="161"/>
      <c r="B3" s="31" t="s">
        <v>0</v>
      </c>
      <c r="C3" s="25" t="s">
        <v>1</v>
      </c>
      <c r="D3" s="29" t="s">
        <v>2</v>
      </c>
      <c r="E3" s="35" t="s">
        <v>3</v>
      </c>
      <c r="F3" s="27" t="s">
        <v>4</v>
      </c>
      <c r="G3" s="31" t="s">
        <v>0</v>
      </c>
      <c r="H3" s="25" t="s">
        <v>1</v>
      </c>
      <c r="I3" s="29" t="s">
        <v>2</v>
      </c>
      <c r="J3" s="35" t="s">
        <v>3</v>
      </c>
      <c r="K3" s="30" t="s">
        <v>4</v>
      </c>
      <c r="L3" s="28" t="s">
        <v>0</v>
      </c>
      <c r="M3" s="25" t="s">
        <v>1</v>
      </c>
      <c r="N3" s="29" t="s">
        <v>2</v>
      </c>
      <c r="O3" s="35" t="s">
        <v>3</v>
      </c>
      <c r="P3" s="27" t="s">
        <v>4</v>
      </c>
      <c r="Q3" s="31" t="s">
        <v>0</v>
      </c>
      <c r="R3" s="25" t="s">
        <v>1</v>
      </c>
      <c r="S3" s="29" t="s">
        <v>2</v>
      </c>
      <c r="T3" s="35" t="s">
        <v>3</v>
      </c>
      <c r="U3" s="30" t="s">
        <v>4</v>
      </c>
      <c r="V3" s="28" t="s">
        <v>0</v>
      </c>
      <c r="W3" s="25" t="s">
        <v>1</v>
      </c>
      <c r="X3" s="29" t="s">
        <v>2</v>
      </c>
      <c r="Y3" s="35" t="s">
        <v>3</v>
      </c>
      <c r="Z3" s="27" t="s">
        <v>4</v>
      </c>
      <c r="AA3" s="31" t="s">
        <v>0</v>
      </c>
      <c r="AB3" s="25" t="s">
        <v>1</v>
      </c>
      <c r="AC3" s="29" t="s">
        <v>2</v>
      </c>
      <c r="AD3" s="35" t="s">
        <v>3</v>
      </c>
      <c r="AE3" s="30" t="s">
        <v>4</v>
      </c>
    </row>
    <row r="4" spans="1:31" ht="16.5" customHeight="1">
      <c r="A4" s="9">
        <v>1</v>
      </c>
      <c r="B4" s="13">
        <v>1.98</v>
      </c>
      <c r="C4" s="43">
        <v>2.2599999999999998</v>
      </c>
      <c r="D4" s="120">
        <v>-2.46</v>
      </c>
      <c r="E4" s="17">
        <v>0.3</v>
      </c>
      <c r="F4" s="60">
        <v>1</v>
      </c>
      <c r="G4" s="12">
        <v>3</v>
      </c>
      <c r="H4" s="43">
        <v>3.73</v>
      </c>
      <c r="I4" s="13">
        <v>0</v>
      </c>
      <c r="J4" s="17">
        <v>0</v>
      </c>
      <c r="K4" s="14">
        <v>1</v>
      </c>
      <c r="L4" s="13">
        <v>3</v>
      </c>
      <c r="M4" s="43">
        <v>3.04</v>
      </c>
      <c r="N4" s="13">
        <v>0</v>
      </c>
      <c r="O4" s="17">
        <v>0</v>
      </c>
      <c r="P4" s="60">
        <v>1</v>
      </c>
      <c r="Q4" s="12">
        <v>1.9</v>
      </c>
      <c r="R4" s="43">
        <v>2</v>
      </c>
      <c r="S4" s="13">
        <v>0</v>
      </c>
      <c r="T4" s="17">
        <v>0</v>
      </c>
      <c r="U4" s="14">
        <v>1</v>
      </c>
      <c r="V4" s="13"/>
      <c r="W4" s="43"/>
      <c r="X4" s="13"/>
      <c r="Y4" s="17">
        <v>0</v>
      </c>
      <c r="Z4" s="60">
        <v>1</v>
      </c>
      <c r="AA4" s="12"/>
      <c r="AB4" s="43"/>
      <c r="AC4" s="13"/>
      <c r="AD4" s="17">
        <v>0</v>
      </c>
      <c r="AE4" s="14">
        <v>1</v>
      </c>
    </row>
    <row r="5" spans="1:31" ht="16.5" customHeight="1">
      <c r="A5" s="10">
        <v>2</v>
      </c>
      <c r="B5" s="7">
        <v>2</v>
      </c>
      <c r="C5" s="18">
        <v>2.2799999999999998</v>
      </c>
      <c r="D5" s="120">
        <v>-2.46</v>
      </c>
      <c r="E5" s="17">
        <v>0.3</v>
      </c>
      <c r="F5" s="6">
        <v>1</v>
      </c>
      <c r="G5" s="12">
        <v>3</v>
      </c>
      <c r="H5" s="18">
        <v>3.78</v>
      </c>
      <c r="I5" s="13">
        <v>0</v>
      </c>
      <c r="J5" s="17">
        <v>0</v>
      </c>
      <c r="K5" s="16">
        <v>1</v>
      </c>
      <c r="L5" s="7">
        <v>2.96</v>
      </c>
      <c r="M5" s="18">
        <v>3.04</v>
      </c>
      <c r="N5" s="7">
        <v>0</v>
      </c>
      <c r="O5" s="17">
        <v>0</v>
      </c>
      <c r="P5" s="6">
        <v>1</v>
      </c>
      <c r="Q5" s="15">
        <v>1.85</v>
      </c>
      <c r="R5" s="18">
        <v>1.92</v>
      </c>
      <c r="S5" s="7">
        <v>0</v>
      </c>
      <c r="T5" s="17">
        <v>0</v>
      </c>
      <c r="U5" s="16">
        <v>1</v>
      </c>
      <c r="V5" s="7"/>
      <c r="W5" s="18"/>
      <c r="X5" s="7"/>
      <c r="Y5" s="17">
        <v>0</v>
      </c>
      <c r="Z5" s="6">
        <v>1</v>
      </c>
      <c r="AA5" s="15"/>
      <c r="AB5" s="18"/>
      <c r="AC5" s="7"/>
      <c r="AD5" s="17">
        <v>0</v>
      </c>
      <c r="AE5" s="16">
        <v>1</v>
      </c>
    </row>
    <row r="6" spans="1:31" ht="16.5" customHeight="1">
      <c r="A6" s="10">
        <v>3</v>
      </c>
      <c r="B6" s="7">
        <v>2.0499999999999998</v>
      </c>
      <c r="C6" s="18">
        <v>2.2999999999999998</v>
      </c>
      <c r="D6" s="120">
        <v>-2.33</v>
      </c>
      <c r="E6" s="17">
        <v>0.3</v>
      </c>
      <c r="F6" s="6">
        <v>1</v>
      </c>
      <c r="G6" s="12">
        <v>3</v>
      </c>
      <c r="H6" s="18">
        <v>3.71</v>
      </c>
      <c r="I6" s="13">
        <v>0</v>
      </c>
      <c r="J6" s="17">
        <v>0</v>
      </c>
      <c r="K6" s="16">
        <v>1</v>
      </c>
      <c r="L6" s="7">
        <v>2.95</v>
      </c>
      <c r="M6" s="18">
        <v>3</v>
      </c>
      <c r="N6" s="7">
        <v>0</v>
      </c>
      <c r="O6" s="17">
        <v>0</v>
      </c>
      <c r="P6" s="6">
        <v>1</v>
      </c>
      <c r="Q6" s="15">
        <v>1.85</v>
      </c>
      <c r="R6" s="18">
        <v>1.86</v>
      </c>
      <c r="S6" s="7">
        <v>0</v>
      </c>
      <c r="T6" s="17">
        <v>0</v>
      </c>
      <c r="U6" s="16">
        <v>1</v>
      </c>
      <c r="V6" s="7"/>
      <c r="W6" s="18"/>
      <c r="X6" s="7"/>
      <c r="Y6" s="17">
        <v>0</v>
      </c>
      <c r="Z6" s="6">
        <v>1</v>
      </c>
      <c r="AA6" s="15"/>
      <c r="AB6" s="18"/>
      <c r="AC6" s="7"/>
      <c r="AD6" s="17">
        <v>0</v>
      </c>
      <c r="AE6" s="16">
        <v>1</v>
      </c>
    </row>
    <row r="7" spans="1:31" ht="16.5" customHeight="1">
      <c r="A7" s="10">
        <v>4</v>
      </c>
      <c r="B7" s="7">
        <v>2.2000000000000002</v>
      </c>
      <c r="C7" s="18">
        <v>2.5</v>
      </c>
      <c r="D7" s="120">
        <v>-2.5499999999999998</v>
      </c>
      <c r="E7" s="17">
        <v>0.3</v>
      </c>
      <c r="F7" s="6">
        <v>1</v>
      </c>
      <c r="G7" s="12">
        <v>3</v>
      </c>
      <c r="H7" s="18">
        <v>3.61</v>
      </c>
      <c r="I7" s="13">
        <v>0</v>
      </c>
      <c r="J7" s="17">
        <v>0</v>
      </c>
      <c r="K7" s="16">
        <v>1</v>
      </c>
      <c r="L7" s="7">
        <v>2.9</v>
      </c>
      <c r="M7" s="18">
        <v>2.99</v>
      </c>
      <c r="N7" s="7">
        <v>0</v>
      </c>
      <c r="O7" s="17">
        <v>0</v>
      </c>
      <c r="P7" s="6">
        <v>1</v>
      </c>
      <c r="Q7" s="15">
        <v>1.8</v>
      </c>
      <c r="R7" s="18">
        <v>1.72</v>
      </c>
      <c r="S7" s="7">
        <v>7.89</v>
      </c>
      <c r="T7" s="37" t="s">
        <v>5</v>
      </c>
      <c r="U7" s="16">
        <v>1</v>
      </c>
      <c r="V7" s="7"/>
      <c r="W7" s="18"/>
      <c r="X7" s="7"/>
      <c r="Y7" s="17">
        <v>0</v>
      </c>
      <c r="Z7" s="6">
        <v>1</v>
      </c>
      <c r="AA7" s="15"/>
      <c r="AB7" s="18"/>
      <c r="AC7" s="7"/>
      <c r="AD7" s="17">
        <v>0</v>
      </c>
      <c r="AE7" s="16">
        <v>1</v>
      </c>
    </row>
    <row r="8" spans="1:31" ht="16.5" customHeight="1">
      <c r="A8" s="10">
        <v>5</v>
      </c>
      <c r="B8" s="7">
        <v>2.2000000000000002</v>
      </c>
      <c r="C8" s="18">
        <v>2.8</v>
      </c>
      <c r="D8" s="120">
        <v>-3.6</v>
      </c>
      <c r="E8" s="17">
        <v>0.3</v>
      </c>
      <c r="F8" s="6">
        <v>1</v>
      </c>
      <c r="G8" s="12">
        <v>3</v>
      </c>
      <c r="H8" s="18">
        <v>3.56</v>
      </c>
      <c r="I8" s="13">
        <v>0</v>
      </c>
      <c r="J8" s="17">
        <v>0</v>
      </c>
      <c r="K8" s="16">
        <v>1</v>
      </c>
      <c r="L8" s="7">
        <v>2.88</v>
      </c>
      <c r="M8" s="18">
        <v>2.97</v>
      </c>
      <c r="N8" s="7">
        <v>0</v>
      </c>
      <c r="O8" s="17">
        <v>0</v>
      </c>
      <c r="P8" s="6">
        <v>1</v>
      </c>
      <c r="Q8" s="15">
        <v>1.75</v>
      </c>
      <c r="R8" s="18">
        <v>1.7</v>
      </c>
      <c r="S8" s="7">
        <v>0</v>
      </c>
      <c r="T8" s="17">
        <v>0</v>
      </c>
      <c r="U8" s="16">
        <v>1</v>
      </c>
      <c r="V8" s="7"/>
      <c r="W8" s="18"/>
      <c r="X8" s="7"/>
      <c r="Y8" s="17">
        <v>0</v>
      </c>
      <c r="Z8" s="6">
        <v>1</v>
      </c>
      <c r="AA8" s="15"/>
      <c r="AB8" s="18"/>
      <c r="AC8" s="7"/>
      <c r="AD8" s="17">
        <v>0</v>
      </c>
      <c r="AE8" s="16">
        <v>1</v>
      </c>
    </row>
    <row r="9" spans="1:31" ht="16.5" customHeight="1">
      <c r="A9" s="10">
        <v>6</v>
      </c>
      <c r="B9" s="7">
        <v>2.2000000000000002</v>
      </c>
      <c r="C9" s="18">
        <v>3</v>
      </c>
      <c r="D9" s="120">
        <v>-4.16</v>
      </c>
      <c r="E9" s="17">
        <v>0.3</v>
      </c>
      <c r="F9" s="6">
        <v>1</v>
      </c>
      <c r="G9" s="12">
        <v>3</v>
      </c>
      <c r="H9" s="18">
        <v>3.49</v>
      </c>
      <c r="I9" s="13">
        <v>0</v>
      </c>
      <c r="J9" s="17">
        <v>0</v>
      </c>
      <c r="K9" s="16">
        <v>1</v>
      </c>
      <c r="L9" s="7">
        <v>2.86</v>
      </c>
      <c r="M9" s="18">
        <v>2.93</v>
      </c>
      <c r="N9" s="7">
        <v>0</v>
      </c>
      <c r="O9" s="17">
        <v>0</v>
      </c>
      <c r="P9" s="6">
        <v>1</v>
      </c>
      <c r="Q9" s="15">
        <v>1.7</v>
      </c>
      <c r="R9" s="18">
        <v>1.67</v>
      </c>
      <c r="S9" s="7">
        <v>0</v>
      </c>
      <c r="T9" s="17">
        <v>0</v>
      </c>
      <c r="U9" s="16">
        <v>1</v>
      </c>
      <c r="V9" s="7"/>
      <c r="W9" s="18"/>
      <c r="X9" s="7"/>
      <c r="Y9" s="17">
        <v>0</v>
      </c>
      <c r="Z9" s="6">
        <v>1</v>
      </c>
      <c r="AA9" s="15"/>
      <c r="AB9" s="18"/>
      <c r="AC9" s="7"/>
      <c r="AD9" s="17">
        <v>0</v>
      </c>
      <c r="AE9" s="16">
        <v>1</v>
      </c>
    </row>
    <row r="10" spans="1:31" ht="16.5" customHeight="1">
      <c r="A10" s="10">
        <v>7</v>
      </c>
      <c r="B10" s="7">
        <v>2.2000000000000002</v>
      </c>
      <c r="C10" s="18">
        <v>3.05</v>
      </c>
      <c r="D10" s="120">
        <v>-4.29</v>
      </c>
      <c r="E10" s="17">
        <v>0.3</v>
      </c>
      <c r="F10" s="6">
        <v>1</v>
      </c>
      <c r="G10" s="12">
        <v>3</v>
      </c>
      <c r="H10" s="18">
        <v>3.53</v>
      </c>
      <c r="I10" s="13">
        <v>0</v>
      </c>
      <c r="J10" s="17">
        <v>0</v>
      </c>
      <c r="K10" s="16">
        <v>1</v>
      </c>
      <c r="L10" s="7">
        <v>2.85</v>
      </c>
      <c r="M10" s="18">
        <v>2.95</v>
      </c>
      <c r="N10" s="7">
        <v>0</v>
      </c>
      <c r="O10" s="17">
        <v>0</v>
      </c>
      <c r="P10" s="6">
        <v>1</v>
      </c>
      <c r="Q10" s="15">
        <v>1.62</v>
      </c>
      <c r="R10" s="18">
        <v>1.58</v>
      </c>
      <c r="S10" s="7">
        <v>0</v>
      </c>
      <c r="T10" s="17">
        <v>0</v>
      </c>
      <c r="U10" s="16">
        <v>1</v>
      </c>
      <c r="V10" s="7"/>
      <c r="W10" s="18"/>
      <c r="X10" s="7"/>
      <c r="Y10" s="17">
        <v>0</v>
      </c>
      <c r="Z10" s="6">
        <v>1</v>
      </c>
      <c r="AA10" s="15"/>
      <c r="AB10" s="18"/>
      <c r="AC10" s="7"/>
      <c r="AD10" s="17">
        <v>0</v>
      </c>
      <c r="AE10" s="16">
        <v>1</v>
      </c>
    </row>
    <row r="11" spans="1:31" ht="16.5" customHeight="1">
      <c r="A11" s="10">
        <v>8</v>
      </c>
      <c r="B11" s="7">
        <v>2.2999999999999998</v>
      </c>
      <c r="C11" s="18">
        <v>3.12</v>
      </c>
      <c r="D11" s="120">
        <v>-4.21</v>
      </c>
      <c r="E11" s="17">
        <v>0.3</v>
      </c>
      <c r="F11" s="6">
        <v>1</v>
      </c>
      <c r="G11" s="15">
        <v>3.3</v>
      </c>
      <c r="H11" s="18">
        <v>3.49</v>
      </c>
      <c r="I11" s="13">
        <v>0</v>
      </c>
      <c r="J11" s="17">
        <v>0</v>
      </c>
      <c r="K11" s="16">
        <v>1</v>
      </c>
      <c r="L11" s="7">
        <v>2.81</v>
      </c>
      <c r="M11" s="18">
        <v>2.91</v>
      </c>
      <c r="N11" s="7">
        <v>0</v>
      </c>
      <c r="O11" s="17">
        <v>0</v>
      </c>
      <c r="P11" s="6">
        <v>1</v>
      </c>
      <c r="Q11" s="15">
        <v>1.6</v>
      </c>
      <c r="R11" s="18">
        <v>1.57</v>
      </c>
      <c r="S11" s="7">
        <v>0</v>
      </c>
      <c r="T11" s="17">
        <v>0</v>
      </c>
      <c r="U11" s="16">
        <v>1</v>
      </c>
      <c r="V11" s="7"/>
      <c r="W11" s="18"/>
      <c r="X11" s="7"/>
      <c r="Y11" s="17">
        <v>0</v>
      </c>
      <c r="Z11" s="6">
        <v>1</v>
      </c>
      <c r="AA11" s="15"/>
      <c r="AB11" s="18"/>
      <c r="AC11" s="7"/>
      <c r="AD11" s="17">
        <v>0</v>
      </c>
      <c r="AE11" s="16">
        <v>1</v>
      </c>
    </row>
    <row r="12" spans="1:31" ht="16.5" customHeight="1">
      <c r="A12" s="10">
        <v>9</v>
      </c>
      <c r="B12" s="7">
        <v>2.2999999999999998</v>
      </c>
      <c r="C12" s="18">
        <v>3.04</v>
      </c>
      <c r="D12" s="120">
        <v>-4</v>
      </c>
      <c r="E12" s="17">
        <v>0.3</v>
      </c>
      <c r="F12" s="6">
        <v>1</v>
      </c>
      <c r="G12" s="15">
        <v>2.96</v>
      </c>
      <c r="H12" s="18">
        <v>3.52</v>
      </c>
      <c r="I12" s="13">
        <v>0</v>
      </c>
      <c r="J12" s="17">
        <v>0</v>
      </c>
      <c r="K12" s="16">
        <v>1</v>
      </c>
      <c r="L12" s="7">
        <v>2.8</v>
      </c>
      <c r="M12" s="18">
        <v>2.87</v>
      </c>
      <c r="N12" s="7">
        <v>0</v>
      </c>
      <c r="O12" s="37" t="s">
        <v>5</v>
      </c>
      <c r="P12" s="6">
        <v>1</v>
      </c>
      <c r="Q12" s="15">
        <v>1.55</v>
      </c>
      <c r="R12" s="18">
        <v>1.5</v>
      </c>
      <c r="S12" s="7">
        <v>0</v>
      </c>
      <c r="T12" s="17">
        <v>0</v>
      </c>
      <c r="U12" s="16">
        <v>1</v>
      </c>
      <c r="V12" s="7"/>
      <c r="W12" s="18"/>
      <c r="X12" s="7"/>
      <c r="Y12" s="17">
        <v>0</v>
      </c>
      <c r="Z12" s="6">
        <v>1</v>
      </c>
      <c r="AA12" s="15"/>
      <c r="AB12" s="18"/>
      <c r="AC12" s="7"/>
      <c r="AD12" s="17">
        <v>0</v>
      </c>
      <c r="AE12" s="16">
        <v>1</v>
      </c>
    </row>
    <row r="13" spans="1:31" ht="16.5" customHeight="1">
      <c r="A13" s="10">
        <v>10</v>
      </c>
      <c r="B13" s="7">
        <v>2.37</v>
      </c>
      <c r="C13" s="18">
        <v>3.8</v>
      </c>
      <c r="D13" s="120">
        <v>-4.04</v>
      </c>
      <c r="E13" s="17">
        <v>0.4</v>
      </c>
      <c r="F13" s="6">
        <v>1</v>
      </c>
      <c r="G13" s="15">
        <v>2.96</v>
      </c>
      <c r="H13" s="18">
        <v>3.55</v>
      </c>
      <c r="I13" s="7">
        <v>0</v>
      </c>
      <c r="J13" s="17">
        <v>0</v>
      </c>
      <c r="K13" s="16">
        <v>1</v>
      </c>
      <c r="L13" s="7">
        <v>2.77</v>
      </c>
      <c r="M13" s="18">
        <v>2.84</v>
      </c>
      <c r="N13" s="7">
        <v>0</v>
      </c>
      <c r="O13" s="37" t="s">
        <v>5</v>
      </c>
      <c r="P13" s="6">
        <v>1</v>
      </c>
      <c r="Q13" s="15">
        <v>1.48</v>
      </c>
      <c r="R13" s="18">
        <v>1.42</v>
      </c>
      <c r="S13" s="7">
        <v>0</v>
      </c>
      <c r="T13" s="17">
        <v>0</v>
      </c>
      <c r="U13" s="16">
        <v>1</v>
      </c>
      <c r="V13" s="7"/>
      <c r="W13" s="18"/>
      <c r="X13" s="7"/>
      <c r="Y13" s="17">
        <v>0</v>
      </c>
      <c r="Z13" s="6">
        <v>1</v>
      </c>
      <c r="AA13" s="15"/>
      <c r="AB13" s="18"/>
      <c r="AC13" s="7"/>
      <c r="AD13" s="17">
        <v>0</v>
      </c>
      <c r="AE13" s="16">
        <v>1</v>
      </c>
    </row>
    <row r="14" spans="1:31" ht="16.5" customHeight="1">
      <c r="A14" s="10">
        <v>11</v>
      </c>
      <c r="B14" s="7">
        <v>2.4500000000000002</v>
      </c>
      <c r="C14" s="18">
        <v>2.8</v>
      </c>
      <c r="D14" s="120">
        <v>-9.17</v>
      </c>
      <c r="E14" s="17">
        <v>1</v>
      </c>
      <c r="F14" s="6">
        <v>1</v>
      </c>
      <c r="G14" s="15">
        <v>2.97</v>
      </c>
      <c r="H14" s="18">
        <v>3.53</v>
      </c>
      <c r="I14" s="7">
        <v>0</v>
      </c>
      <c r="J14" s="17">
        <v>0</v>
      </c>
      <c r="K14" s="16">
        <v>1</v>
      </c>
      <c r="L14" s="7">
        <v>2.75</v>
      </c>
      <c r="M14" s="18">
        <v>2.8</v>
      </c>
      <c r="N14" s="7">
        <v>0</v>
      </c>
      <c r="O14" s="37" t="s">
        <v>5</v>
      </c>
      <c r="P14" s="6">
        <v>1</v>
      </c>
      <c r="Q14" s="15">
        <v>1.55</v>
      </c>
      <c r="R14" s="18">
        <v>1.55</v>
      </c>
      <c r="S14" s="7">
        <v>0</v>
      </c>
      <c r="T14" s="17">
        <v>0</v>
      </c>
      <c r="U14" s="16">
        <v>1</v>
      </c>
      <c r="V14" s="7"/>
      <c r="W14" s="18"/>
      <c r="X14" s="7"/>
      <c r="Y14" s="17">
        <v>0</v>
      </c>
      <c r="Z14" s="6">
        <v>1</v>
      </c>
      <c r="AA14" s="15"/>
      <c r="AB14" s="18"/>
      <c r="AC14" s="7"/>
      <c r="AD14" s="17">
        <v>0</v>
      </c>
      <c r="AE14" s="16">
        <v>1</v>
      </c>
    </row>
    <row r="15" spans="1:31" ht="16.5" customHeight="1">
      <c r="A15" s="10">
        <v>12</v>
      </c>
      <c r="B15" s="7">
        <v>2.5</v>
      </c>
      <c r="C15" s="18">
        <v>3</v>
      </c>
      <c r="D15" s="120">
        <v>-10.96</v>
      </c>
      <c r="E15" s="17">
        <v>1</v>
      </c>
      <c r="F15" s="6">
        <v>1</v>
      </c>
      <c r="G15" s="15">
        <v>3</v>
      </c>
      <c r="H15" s="18">
        <v>3.52</v>
      </c>
      <c r="I15" s="7">
        <v>0</v>
      </c>
      <c r="J15" s="17">
        <v>0</v>
      </c>
      <c r="K15" s="16">
        <v>1</v>
      </c>
      <c r="L15" s="7">
        <v>2.73</v>
      </c>
      <c r="M15" s="18">
        <v>2.71</v>
      </c>
      <c r="N15" s="7">
        <v>0</v>
      </c>
      <c r="O15" s="37" t="s">
        <v>5</v>
      </c>
      <c r="P15" s="6">
        <v>1</v>
      </c>
      <c r="Q15" s="15">
        <v>1.52</v>
      </c>
      <c r="R15" s="18">
        <v>1.52</v>
      </c>
      <c r="S15" s="7">
        <v>0</v>
      </c>
      <c r="T15" s="17">
        <v>0</v>
      </c>
      <c r="U15" s="16">
        <v>1</v>
      </c>
      <c r="V15" s="7"/>
      <c r="W15" s="18"/>
      <c r="X15" s="7"/>
      <c r="Y15" s="17">
        <v>0</v>
      </c>
      <c r="Z15" s="6">
        <v>1</v>
      </c>
      <c r="AA15" s="15"/>
      <c r="AB15" s="18"/>
      <c r="AC15" s="7"/>
      <c r="AD15" s="17">
        <v>0</v>
      </c>
      <c r="AE15" s="16">
        <v>1</v>
      </c>
    </row>
    <row r="16" spans="1:31" ht="16.5" customHeight="1">
      <c r="A16" s="10">
        <v>13</v>
      </c>
      <c r="B16" s="7">
        <v>2.5</v>
      </c>
      <c r="C16" s="18">
        <v>3.05</v>
      </c>
      <c r="D16" s="120">
        <v>-11.5</v>
      </c>
      <c r="E16" s="17">
        <v>1</v>
      </c>
      <c r="F16" s="6">
        <v>1</v>
      </c>
      <c r="G16" s="15">
        <v>3</v>
      </c>
      <c r="H16" s="18">
        <v>3.59</v>
      </c>
      <c r="I16" s="7">
        <v>0</v>
      </c>
      <c r="J16" s="17">
        <v>0</v>
      </c>
      <c r="K16" s="16">
        <v>1</v>
      </c>
      <c r="L16" s="7">
        <v>2.65</v>
      </c>
      <c r="M16" s="18">
        <v>2.68</v>
      </c>
      <c r="N16" s="7">
        <v>0</v>
      </c>
      <c r="O16" s="37" t="s">
        <v>5</v>
      </c>
      <c r="P16" s="6">
        <v>1</v>
      </c>
      <c r="Q16" s="15">
        <v>1.45</v>
      </c>
      <c r="R16" s="18">
        <v>1.4</v>
      </c>
      <c r="S16" s="7">
        <v>0</v>
      </c>
      <c r="T16" s="17">
        <v>0</v>
      </c>
      <c r="U16" s="16">
        <v>1</v>
      </c>
      <c r="V16" s="7"/>
      <c r="W16" s="18"/>
      <c r="X16" s="7"/>
      <c r="Y16" s="17">
        <v>0</v>
      </c>
      <c r="Z16" s="6">
        <v>1</v>
      </c>
      <c r="AA16" s="15"/>
      <c r="AB16" s="18"/>
      <c r="AC16" s="7"/>
      <c r="AD16" s="17">
        <v>0</v>
      </c>
      <c r="AE16" s="16">
        <v>1</v>
      </c>
    </row>
    <row r="17" spans="1:31" ht="16.5" customHeight="1">
      <c r="A17" s="10">
        <v>14</v>
      </c>
      <c r="B17" s="7">
        <v>2.6</v>
      </c>
      <c r="C17" s="18">
        <v>3.2</v>
      </c>
      <c r="D17" s="116">
        <v>-12.01</v>
      </c>
      <c r="E17" s="17">
        <v>1</v>
      </c>
      <c r="F17" s="6">
        <v>1</v>
      </c>
      <c r="G17" s="15">
        <v>3.01</v>
      </c>
      <c r="H17" s="18">
        <v>3.59</v>
      </c>
      <c r="I17" s="7">
        <v>0</v>
      </c>
      <c r="J17" s="17">
        <v>0</v>
      </c>
      <c r="K17" s="16">
        <v>1</v>
      </c>
      <c r="L17" s="7">
        <v>2.6</v>
      </c>
      <c r="M17" s="18">
        <v>2.64</v>
      </c>
      <c r="N17" s="7">
        <v>0</v>
      </c>
      <c r="O17" s="37" t="s">
        <v>5</v>
      </c>
      <c r="P17" s="6">
        <v>1</v>
      </c>
      <c r="Q17" s="15">
        <v>1.4</v>
      </c>
      <c r="R17" s="18">
        <v>1.58</v>
      </c>
      <c r="S17" s="7">
        <v>0</v>
      </c>
      <c r="T17" s="17">
        <v>0</v>
      </c>
      <c r="U17" s="16">
        <v>1</v>
      </c>
      <c r="V17" s="7"/>
      <c r="W17" s="18"/>
      <c r="X17" s="7"/>
      <c r="Y17" s="17">
        <v>0</v>
      </c>
      <c r="Z17" s="6">
        <v>1</v>
      </c>
      <c r="AA17" s="15"/>
      <c r="AB17" s="18"/>
      <c r="AC17" s="7"/>
      <c r="AD17" s="17">
        <v>0</v>
      </c>
      <c r="AE17" s="16">
        <v>1</v>
      </c>
    </row>
    <row r="18" spans="1:31" ht="16.5" customHeight="1">
      <c r="A18" s="10">
        <v>15</v>
      </c>
      <c r="B18" s="7">
        <v>2.6</v>
      </c>
      <c r="C18" s="18">
        <v>3.25</v>
      </c>
      <c r="D18" s="116">
        <v>-12.5</v>
      </c>
      <c r="E18" s="17">
        <v>1</v>
      </c>
      <c r="F18" s="6">
        <v>1</v>
      </c>
      <c r="G18" s="15">
        <v>3.01</v>
      </c>
      <c r="H18" s="18">
        <v>3.51</v>
      </c>
      <c r="I18" s="7">
        <v>0</v>
      </c>
      <c r="J18" s="17">
        <v>0</v>
      </c>
      <c r="K18" s="16">
        <v>1</v>
      </c>
      <c r="L18" s="7">
        <v>2.5499999999999998</v>
      </c>
      <c r="M18" s="18">
        <v>2.59</v>
      </c>
      <c r="N18" s="7">
        <v>0</v>
      </c>
      <c r="O18" s="37" t="s">
        <v>5</v>
      </c>
      <c r="P18" s="6">
        <v>1</v>
      </c>
      <c r="Q18" s="15">
        <v>1.36</v>
      </c>
      <c r="R18" s="18">
        <v>1.46</v>
      </c>
      <c r="S18" s="7">
        <v>0</v>
      </c>
      <c r="T18" s="17">
        <v>0</v>
      </c>
      <c r="U18" s="16">
        <v>1</v>
      </c>
      <c r="V18" s="7"/>
      <c r="W18" s="18"/>
      <c r="X18" s="7"/>
      <c r="Y18" s="17">
        <v>0</v>
      </c>
      <c r="Z18" s="6">
        <v>1</v>
      </c>
      <c r="AA18" s="15"/>
      <c r="AB18" s="18"/>
      <c r="AC18" s="7"/>
      <c r="AD18" s="17">
        <v>0</v>
      </c>
      <c r="AE18" s="16">
        <v>1</v>
      </c>
    </row>
    <row r="19" spans="1:31" ht="16.5" customHeight="1">
      <c r="A19" s="10">
        <v>16</v>
      </c>
      <c r="B19" s="7">
        <v>2.65</v>
      </c>
      <c r="C19" s="18">
        <v>3.23</v>
      </c>
      <c r="D19" s="116">
        <v>-11.81</v>
      </c>
      <c r="E19" s="17">
        <v>1</v>
      </c>
      <c r="F19" s="6">
        <v>1</v>
      </c>
      <c r="G19" s="15">
        <v>3.01</v>
      </c>
      <c r="H19" s="18">
        <v>3.5</v>
      </c>
      <c r="I19" s="7">
        <v>0</v>
      </c>
      <c r="J19" s="17">
        <v>0</v>
      </c>
      <c r="K19" s="16">
        <v>1</v>
      </c>
      <c r="L19" s="7">
        <v>2.5</v>
      </c>
      <c r="M19" s="18">
        <v>2.5</v>
      </c>
      <c r="N19" s="7">
        <v>0</v>
      </c>
      <c r="O19" s="37" t="s">
        <v>5</v>
      </c>
      <c r="P19" s="6">
        <v>1</v>
      </c>
      <c r="Q19" s="15">
        <v>1.36</v>
      </c>
      <c r="R19" s="18">
        <v>1.4</v>
      </c>
      <c r="S19" s="7">
        <v>0</v>
      </c>
      <c r="T19" s="17">
        <v>0</v>
      </c>
      <c r="U19" s="16">
        <v>1</v>
      </c>
      <c r="V19" s="7"/>
      <c r="W19" s="18"/>
      <c r="X19" s="7"/>
      <c r="Y19" s="17">
        <v>0</v>
      </c>
      <c r="Z19" s="6">
        <v>1</v>
      </c>
      <c r="AA19" s="15"/>
      <c r="AB19" s="18"/>
      <c r="AC19" s="7"/>
      <c r="AD19" s="17">
        <v>0</v>
      </c>
      <c r="AE19" s="16">
        <v>1</v>
      </c>
    </row>
    <row r="20" spans="1:31" ht="16.5" customHeight="1">
      <c r="A20" s="10">
        <v>17</v>
      </c>
      <c r="B20" s="7">
        <v>2.65</v>
      </c>
      <c r="C20" s="18">
        <v>3.25</v>
      </c>
      <c r="D20" s="116">
        <v>-12.01</v>
      </c>
      <c r="E20" s="17">
        <v>1</v>
      </c>
      <c r="F20" s="6">
        <v>1</v>
      </c>
      <c r="G20" s="15">
        <v>3.02</v>
      </c>
      <c r="H20" s="18">
        <v>3.67</v>
      </c>
      <c r="I20" s="7">
        <v>0</v>
      </c>
      <c r="J20" s="17">
        <v>0</v>
      </c>
      <c r="K20" s="16">
        <v>1</v>
      </c>
      <c r="L20" s="7">
        <v>2.44</v>
      </c>
      <c r="M20" s="18">
        <v>2.4500000000000002</v>
      </c>
      <c r="N20" s="7">
        <v>0</v>
      </c>
      <c r="O20" s="37" t="s">
        <v>5</v>
      </c>
      <c r="P20" s="6">
        <v>1</v>
      </c>
      <c r="Q20" s="15"/>
      <c r="R20" s="18"/>
      <c r="S20" s="7"/>
      <c r="T20" s="17">
        <v>0</v>
      </c>
      <c r="U20" s="16">
        <v>1</v>
      </c>
      <c r="V20" s="7"/>
      <c r="W20" s="18"/>
      <c r="X20" s="7"/>
      <c r="Y20" s="17">
        <v>0</v>
      </c>
      <c r="Z20" s="6">
        <v>1</v>
      </c>
      <c r="AA20" s="15"/>
      <c r="AB20" s="18"/>
      <c r="AC20" s="7"/>
      <c r="AD20" s="17">
        <v>0</v>
      </c>
      <c r="AE20" s="16">
        <v>1</v>
      </c>
    </row>
    <row r="21" spans="1:31" ht="16.5" customHeight="1">
      <c r="A21" s="10">
        <v>18</v>
      </c>
      <c r="B21" s="7">
        <v>2.65</v>
      </c>
      <c r="C21" s="18">
        <v>3.2</v>
      </c>
      <c r="D21" s="116">
        <v>-11.5</v>
      </c>
      <c r="E21" s="17">
        <v>1</v>
      </c>
      <c r="F21" s="6">
        <v>1</v>
      </c>
      <c r="G21" s="15">
        <v>3.03</v>
      </c>
      <c r="H21" s="18">
        <v>3.64</v>
      </c>
      <c r="I21" s="7">
        <v>0</v>
      </c>
      <c r="J21" s="17">
        <v>0</v>
      </c>
      <c r="K21" s="16">
        <v>1</v>
      </c>
      <c r="L21" s="7">
        <v>2.4</v>
      </c>
      <c r="M21" s="18">
        <v>2.4</v>
      </c>
      <c r="N21" s="7">
        <v>0</v>
      </c>
      <c r="O21" s="37" t="s">
        <v>5</v>
      </c>
      <c r="P21" s="6">
        <v>1</v>
      </c>
      <c r="Q21" s="15"/>
      <c r="R21" s="18"/>
      <c r="S21" s="7"/>
      <c r="T21" s="17">
        <v>0</v>
      </c>
      <c r="U21" s="16">
        <v>1</v>
      </c>
      <c r="V21" s="7"/>
      <c r="W21" s="18"/>
      <c r="X21" s="7"/>
      <c r="Y21" s="17">
        <v>0</v>
      </c>
      <c r="Z21" s="6">
        <v>1</v>
      </c>
      <c r="AA21" s="15"/>
      <c r="AB21" s="18"/>
      <c r="AC21" s="7"/>
      <c r="AD21" s="17">
        <v>0</v>
      </c>
      <c r="AE21" s="16">
        <v>1</v>
      </c>
    </row>
    <row r="22" spans="1:31" ht="16.5" customHeight="1">
      <c r="A22" s="10">
        <v>19</v>
      </c>
      <c r="B22" s="7">
        <v>2.68</v>
      </c>
      <c r="C22" s="18">
        <v>3.29</v>
      </c>
      <c r="D22" s="116">
        <v>-12.11</v>
      </c>
      <c r="E22" s="17">
        <v>1</v>
      </c>
      <c r="F22" s="6">
        <v>1</v>
      </c>
      <c r="G22" s="15">
        <v>3.03</v>
      </c>
      <c r="H22" s="18">
        <v>3.52</v>
      </c>
      <c r="I22" s="7">
        <v>0</v>
      </c>
      <c r="J22" s="17">
        <v>0</v>
      </c>
      <c r="K22" s="16">
        <v>1</v>
      </c>
      <c r="L22" s="7">
        <v>2.35</v>
      </c>
      <c r="M22" s="18">
        <v>2.2599999999999998</v>
      </c>
      <c r="N22" s="7">
        <v>0</v>
      </c>
      <c r="O22" s="37" t="s">
        <v>5</v>
      </c>
      <c r="P22" s="6">
        <v>1</v>
      </c>
      <c r="Q22" s="15"/>
      <c r="R22" s="18"/>
      <c r="S22" s="7"/>
      <c r="T22" s="17">
        <v>0</v>
      </c>
      <c r="U22" s="16">
        <v>1</v>
      </c>
      <c r="V22" s="7"/>
      <c r="W22" s="18"/>
      <c r="X22" s="7"/>
      <c r="Y22" s="17">
        <v>0</v>
      </c>
      <c r="Z22" s="6">
        <v>1</v>
      </c>
      <c r="AA22" s="15"/>
      <c r="AB22" s="18"/>
      <c r="AC22" s="7"/>
      <c r="AD22" s="17">
        <v>0</v>
      </c>
      <c r="AE22" s="16">
        <v>1</v>
      </c>
    </row>
    <row r="23" spans="1:31" ht="16.5" customHeight="1">
      <c r="A23" s="10">
        <v>20</v>
      </c>
      <c r="B23" s="7">
        <v>2.68</v>
      </c>
      <c r="C23" s="18">
        <v>3.33</v>
      </c>
      <c r="D23" s="116">
        <v>-12.11</v>
      </c>
      <c r="E23" s="17">
        <v>1</v>
      </c>
      <c r="F23" s="6">
        <v>1</v>
      </c>
      <c r="G23" s="15">
        <v>3.09</v>
      </c>
      <c r="H23" s="18">
        <v>3.47</v>
      </c>
      <c r="I23" s="7">
        <v>0</v>
      </c>
      <c r="J23" s="17">
        <v>0</v>
      </c>
      <c r="K23" s="16">
        <v>1</v>
      </c>
      <c r="L23" s="7">
        <v>2.23</v>
      </c>
      <c r="M23" s="18">
        <v>2.2000000000000002</v>
      </c>
      <c r="N23" s="7">
        <v>0.81</v>
      </c>
      <c r="O23" s="37" t="s">
        <v>5</v>
      </c>
      <c r="P23" s="6">
        <v>1</v>
      </c>
      <c r="Q23" s="15"/>
      <c r="R23" s="18"/>
      <c r="S23" s="7"/>
      <c r="T23" s="17">
        <v>0</v>
      </c>
      <c r="U23" s="16">
        <v>1</v>
      </c>
      <c r="V23" s="7"/>
      <c r="W23" s="18"/>
      <c r="X23" s="7"/>
      <c r="Y23" s="17">
        <v>0</v>
      </c>
      <c r="Z23" s="6">
        <v>1</v>
      </c>
      <c r="AA23" s="15"/>
      <c r="AB23" s="18"/>
      <c r="AC23" s="7"/>
      <c r="AD23" s="17">
        <v>0</v>
      </c>
      <c r="AE23" s="16">
        <v>1</v>
      </c>
    </row>
    <row r="24" spans="1:31" ht="16.5" customHeight="1">
      <c r="A24" s="10">
        <v>21</v>
      </c>
      <c r="B24" s="7">
        <v>2.7</v>
      </c>
      <c r="C24" s="18">
        <v>3.45</v>
      </c>
      <c r="D24" s="116">
        <v>-13.43</v>
      </c>
      <c r="E24" s="17">
        <v>1</v>
      </c>
      <c r="F24" s="6">
        <v>1</v>
      </c>
      <c r="G24" s="15">
        <v>3.09</v>
      </c>
      <c r="H24" s="18">
        <v>3.49</v>
      </c>
      <c r="I24" s="7">
        <v>0</v>
      </c>
      <c r="J24" s="17">
        <v>0</v>
      </c>
      <c r="K24" s="16">
        <v>1</v>
      </c>
      <c r="L24" s="7">
        <v>2.17</v>
      </c>
      <c r="M24" s="18">
        <v>2.15</v>
      </c>
      <c r="N24" s="7">
        <v>5.84</v>
      </c>
      <c r="O24" s="37" t="s">
        <v>5</v>
      </c>
      <c r="P24" s="6">
        <v>1</v>
      </c>
      <c r="Q24" s="15"/>
      <c r="R24" s="18"/>
      <c r="S24" s="7"/>
      <c r="T24" s="17">
        <v>0</v>
      </c>
      <c r="U24" s="16">
        <v>1</v>
      </c>
      <c r="V24" s="7"/>
      <c r="W24" s="18"/>
      <c r="X24" s="7"/>
      <c r="Y24" s="17">
        <v>0</v>
      </c>
      <c r="Z24" s="6">
        <v>1</v>
      </c>
      <c r="AA24" s="15"/>
      <c r="AB24" s="18"/>
      <c r="AC24" s="7"/>
      <c r="AD24" s="17">
        <v>0</v>
      </c>
      <c r="AE24" s="16">
        <v>1</v>
      </c>
    </row>
    <row r="25" spans="1:31" ht="16.5" customHeight="1">
      <c r="A25" s="10">
        <v>22</v>
      </c>
      <c r="B25" s="7">
        <v>2.75</v>
      </c>
      <c r="C25" s="18">
        <v>3.52</v>
      </c>
      <c r="D25" s="116">
        <v>-13.6</v>
      </c>
      <c r="E25" s="17">
        <v>1</v>
      </c>
      <c r="F25" s="6">
        <v>1</v>
      </c>
      <c r="G25" s="15">
        <v>3.09</v>
      </c>
      <c r="H25" s="18">
        <v>3.44</v>
      </c>
      <c r="I25" s="7">
        <v>0</v>
      </c>
      <c r="J25" s="17">
        <v>0</v>
      </c>
      <c r="K25" s="16">
        <v>1</v>
      </c>
      <c r="L25" s="7">
        <v>2.13</v>
      </c>
      <c r="M25" s="18">
        <v>2.12</v>
      </c>
      <c r="N25" s="7">
        <v>2.33</v>
      </c>
      <c r="O25" s="37" t="s">
        <v>5</v>
      </c>
      <c r="P25" s="6">
        <v>1</v>
      </c>
      <c r="Q25" s="15"/>
      <c r="R25" s="18"/>
      <c r="S25" s="7"/>
      <c r="T25" s="17">
        <v>0</v>
      </c>
      <c r="U25" s="16">
        <v>1</v>
      </c>
      <c r="V25" s="7"/>
      <c r="W25" s="18"/>
      <c r="X25" s="7"/>
      <c r="Y25" s="17">
        <v>0</v>
      </c>
      <c r="Z25" s="6">
        <v>1</v>
      </c>
      <c r="AA25" s="15"/>
      <c r="AB25" s="18"/>
      <c r="AC25" s="7"/>
      <c r="AD25" s="17">
        <v>0</v>
      </c>
      <c r="AE25" s="16">
        <v>1</v>
      </c>
    </row>
    <row r="26" spans="1:31" ht="16.5" customHeight="1">
      <c r="A26" s="10">
        <v>23</v>
      </c>
      <c r="B26" s="7">
        <v>2.78</v>
      </c>
      <c r="C26" s="18">
        <v>3.54</v>
      </c>
      <c r="D26" s="116">
        <v>-13.52</v>
      </c>
      <c r="E26" s="17">
        <v>1</v>
      </c>
      <c r="F26" s="6">
        <v>1</v>
      </c>
      <c r="G26" s="15">
        <v>3.07</v>
      </c>
      <c r="H26" s="18">
        <v>3.38</v>
      </c>
      <c r="I26" s="7">
        <v>0</v>
      </c>
      <c r="J26" s="17">
        <v>0</v>
      </c>
      <c r="K26" s="16">
        <v>1</v>
      </c>
      <c r="L26" s="7">
        <v>2.1</v>
      </c>
      <c r="M26" s="18">
        <v>2.0499999999999998</v>
      </c>
      <c r="N26" s="7">
        <v>5.2</v>
      </c>
      <c r="O26" s="37" t="s">
        <v>5</v>
      </c>
      <c r="P26" s="6">
        <v>1</v>
      </c>
      <c r="Q26" s="15"/>
      <c r="R26" s="18"/>
      <c r="S26" s="7"/>
      <c r="T26" s="17">
        <v>0</v>
      </c>
      <c r="U26" s="16">
        <v>1</v>
      </c>
      <c r="V26" s="7"/>
      <c r="W26" s="18"/>
      <c r="X26" s="7"/>
      <c r="Y26" s="17">
        <v>0</v>
      </c>
      <c r="Z26" s="6">
        <v>1</v>
      </c>
      <c r="AA26" s="15"/>
      <c r="AB26" s="18"/>
      <c r="AC26" s="7"/>
      <c r="AD26" s="17">
        <v>0</v>
      </c>
      <c r="AE26" s="16">
        <v>1</v>
      </c>
    </row>
    <row r="27" spans="1:31" ht="16.5" customHeight="1">
      <c r="A27" s="10">
        <v>24</v>
      </c>
      <c r="B27" s="7">
        <v>2.8</v>
      </c>
      <c r="C27" s="18">
        <v>3.59</v>
      </c>
      <c r="D27" s="116">
        <v>-13.78</v>
      </c>
      <c r="E27" s="17">
        <v>1</v>
      </c>
      <c r="F27" s="6">
        <v>1</v>
      </c>
      <c r="G27" s="15">
        <v>3.07</v>
      </c>
      <c r="H27" s="18">
        <v>3.36</v>
      </c>
      <c r="I27" s="7">
        <v>0</v>
      </c>
      <c r="J27" s="17">
        <v>0</v>
      </c>
      <c r="K27" s="16">
        <v>1</v>
      </c>
      <c r="L27" s="7">
        <v>2.0299999999999998</v>
      </c>
      <c r="M27" s="18">
        <v>2</v>
      </c>
      <c r="N27" s="7">
        <v>4.03</v>
      </c>
      <c r="O27" s="37" t="s">
        <v>5</v>
      </c>
      <c r="P27" s="6">
        <v>1</v>
      </c>
      <c r="Q27" s="15"/>
      <c r="R27" s="18"/>
      <c r="S27" s="7"/>
      <c r="T27" s="17">
        <v>0</v>
      </c>
      <c r="U27" s="16">
        <v>1</v>
      </c>
      <c r="V27" s="7"/>
      <c r="W27" s="18"/>
      <c r="X27" s="7"/>
      <c r="Y27" s="17">
        <v>0</v>
      </c>
      <c r="Z27" s="6">
        <v>1</v>
      </c>
      <c r="AA27" s="15"/>
      <c r="AB27" s="18"/>
      <c r="AC27" s="7"/>
      <c r="AD27" s="17">
        <v>0</v>
      </c>
      <c r="AE27" s="16">
        <v>1</v>
      </c>
    </row>
    <row r="28" spans="1:31" ht="16.5" customHeight="1">
      <c r="A28" s="10">
        <v>25</v>
      </c>
      <c r="B28" s="7">
        <v>2.85</v>
      </c>
      <c r="C28" s="18">
        <v>3.67</v>
      </c>
      <c r="D28" s="116">
        <v>-14.04</v>
      </c>
      <c r="E28" s="17">
        <v>1</v>
      </c>
      <c r="F28" s="6">
        <v>1</v>
      </c>
      <c r="G28" s="15">
        <v>3.07</v>
      </c>
      <c r="H28" s="18">
        <v>3.3</v>
      </c>
      <c r="I28" s="7">
        <v>0</v>
      </c>
      <c r="J28" s="17">
        <v>0</v>
      </c>
      <c r="K28" s="16">
        <v>1</v>
      </c>
      <c r="L28" s="7">
        <v>1.95</v>
      </c>
      <c r="M28" s="18">
        <v>1.9</v>
      </c>
      <c r="N28" s="7">
        <v>5.2</v>
      </c>
      <c r="O28" s="37" t="s">
        <v>5</v>
      </c>
      <c r="P28" s="6">
        <v>1</v>
      </c>
      <c r="Q28" s="15"/>
      <c r="R28" s="18"/>
      <c r="S28" s="7"/>
      <c r="T28" s="17">
        <v>0</v>
      </c>
      <c r="U28" s="16">
        <v>1</v>
      </c>
      <c r="V28" s="7"/>
      <c r="W28" s="18"/>
      <c r="X28" s="7"/>
      <c r="Y28" s="17">
        <v>0</v>
      </c>
      <c r="Z28" s="6">
        <v>1</v>
      </c>
      <c r="AA28" s="15"/>
      <c r="AB28" s="18"/>
      <c r="AC28" s="7"/>
      <c r="AD28" s="17">
        <v>0</v>
      </c>
      <c r="AE28" s="16">
        <v>1</v>
      </c>
    </row>
    <row r="29" spans="1:31" ht="16.5" customHeight="1">
      <c r="A29" s="10">
        <v>26</v>
      </c>
      <c r="B29" s="7">
        <v>2.89</v>
      </c>
      <c r="C29" s="18">
        <v>3.69</v>
      </c>
      <c r="D29" s="116">
        <v>-13.87</v>
      </c>
      <c r="E29" s="17">
        <v>1</v>
      </c>
      <c r="F29" s="6">
        <v>1</v>
      </c>
      <c r="G29" s="15">
        <v>3.07</v>
      </c>
      <c r="H29" s="18">
        <v>3.18</v>
      </c>
      <c r="I29" s="7">
        <v>0</v>
      </c>
      <c r="J29" s="17">
        <v>0</v>
      </c>
      <c r="K29" s="16">
        <v>1</v>
      </c>
      <c r="L29" s="7">
        <v>1.88</v>
      </c>
      <c r="M29" s="18">
        <v>1.83</v>
      </c>
      <c r="N29" s="7">
        <v>5.2</v>
      </c>
      <c r="O29" s="37" t="s">
        <v>5</v>
      </c>
      <c r="P29" s="6">
        <v>1</v>
      </c>
      <c r="Q29" s="15"/>
      <c r="R29" s="18"/>
      <c r="S29" s="7"/>
      <c r="T29" s="17">
        <v>0</v>
      </c>
      <c r="U29" s="16">
        <v>1</v>
      </c>
      <c r="V29" s="7"/>
      <c r="W29" s="18"/>
      <c r="X29" s="7"/>
      <c r="Y29" s="17">
        <v>0</v>
      </c>
      <c r="Z29" s="6">
        <v>1</v>
      </c>
      <c r="AA29" s="15"/>
      <c r="AB29" s="18"/>
      <c r="AC29" s="7"/>
      <c r="AD29" s="17">
        <v>0</v>
      </c>
      <c r="AE29" s="16">
        <v>1</v>
      </c>
    </row>
    <row r="30" spans="1:31" ht="16.5" customHeight="1">
      <c r="A30" s="10">
        <v>27</v>
      </c>
      <c r="B30" s="7">
        <v>2.9</v>
      </c>
      <c r="C30" s="18">
        <v>3.68</v>
      </c>
      <c r="D30" s="116">
        <v>-13.69</v>
      </c>
      <c r="E30" s="17">
        <v>1</v>
      </c>
      <c r="F30" s="6">
        <v>1</v>
      </c>
      <c r="G30" s="15">
        <v>3.07</v>
      </c>
      <c r="H30" s="18">
        <v>3.16</v>
      </c>
      <c r="I30" s="7">
        <v>0</v>
      </c>
      <c r="J30" s="17">
        <v>0</v>
      </c>
      <c r="K30" s="16">
        <v>1</v>
      </c>
      <c r="L30" s="7">
        <v>1.8</v>
      </c>
      <c r="M30" s="18">
        <v>1.78</v>
      </c>
      <c r="N30" s="7">
        <v>3.29</v>
      </c>
      <c r="O30" s="37" t="s">
        <v>5</v>
      </c>
      <c r="P30" s="6">
        <v>1</v>
      </c>
      <c r="Q30" s="15"/>
      <c r="R30" s="18"/>
      <c r="S30" s="7"/>
      <c r="T30" s="17">
        <v>0</v>
      </c>
      <c r="U30" s="16">
        <v>1</v>
      </c>
      <c r="V30" s="7"/>
      <c r="W30" s="18"/>
      <c r="X30" s="7"/>
      <c r="Y30" s="17">
        <v>0</v>
      </c>
      <c r="Z30" s="6">
        <v>1</v>
      </c>
      <c r="AA30" s="15"/>
      <c r="AB30" s="18"/>
      <c r="AC30" s="7"/>
      <c r="AD30" s="17">
        <v>0</v>
      </c>
      <c r="AE30" s="16">
        <v>1</v>
      </c>
    </row>
    <row r="31" spans="1:31" ht="16.5" customHeight="1">
      <c r="A31" s="10">
        <v>28</v>
      </c>
      <c r="B31" s="7">
        <v>2.93</v>
      </c>
      <c r="C31" s="18">
        <v>3.69</v>
      </c>
      <c r="D31" s="116">
        <v>-14.87</v>
      </c>
      <c r="E31" s="17">
        <v>1.1000000000000001</v>
      </c>
      <c r="F31" s="6">
        <v>1</v>
      </c>
      <c r="G31" s="15">
        <v>3.07</v>
      </c>
      <c r="H31" s="18">
        <v>3.16</v>
      </c>
      <c r="I31" s="7">
        <v>0</v>
      </c>
      <c r="J31" s="17">
        <v>0</v>
      </c>
      <c r="K31" s="16">
        <v>1</v>
      </c>
      <c r="L31" s="7">
        <v>1.85</v>
      </c>
      <c r="M31" s="18">
        <v>1.75</v>
      </c>
      <c r="N31" s="7">
        <v>7.35</v>
      </c>
      <c r="O31" s="37" t="s">
        <v>5</v>
      </c>
      <c r="P31" s="6">
        <v>1</v>
      </c>
      <c r="Q31" s="15"/>
      <c r="R31" s="18"/>
      <c r="S31" s="7"/>
      <c r="T31" s="17">
        <v>0</v>
      </c>
      <c r="U31" s="16">
        <v>1</v>
      </c>
      <c r="V31" s="7"/>
      <c r="W31" s="18"/>
      <c r="X31" s="7"/>
      <c r="Y31" s="17">
        <v>0</v>
      </c>
      <c r="Z31" s="6">
        <v>1</v>
      </c>
      <c r="AA31" s="15"/>
      <c r="AB31" s="18"/>
      <c r="AC31" s="7"/>
      <c r="AD31" s="17">
        <v>0</v>
      </c>
      <c r="AE31" s="16">
        <v>1</v>
      </c>
    </row>
    <row r="32" spans="1:31" ht="16.5" customHeight="1">
      <c r="A32" s="10">
        <v>29</v>
      </c>
      <c r="B32" s="7">
        <v>2.98</v>
      </c>
      <c r="C32" s="18">
        <v>3.69</v>
      </c>
      <c r="D32" s="116">
        <v>-14.37</v>
      </c>
      <c r="E32" s="17">
        <v>1.1000000000000001</v>
      </c>
      <c r="F32" s="6">
        <v>1</v>
      </c>
      <c r="G32" s="15">
        <v>3.04</v>
      </c>
      <c r="H32" s="18">
        <v>3.13</v>
      </c>
      <c r="I32" s="7">
        <v>0</v>
      </c>
      <c r="J32" s="17">
        <v>0</v>
      </c>
      <c r="K32" s="16">
        <v>1</v>
      </c>
      <c r="L32" s="7">
        <v>1.9</v>
      </c>
      <c r="M32" s="18">
        <v>1.88</v>
      </c>
      <c r="N32" s="7">
        <v>3.73</v>
      </c>
      <c r="O32" s="37" t="s">
        <v>5</v>
      </c>
      <c r="P32" s="6">
        <v>1</v>
      </c>
      <c r="Q32" s="15"/>
      <c r="R32" s="18"/>
      <c r="S32" s="7"/>
      <c r="T32" s="17">
        <v>0</v>
      </c>
      <c r="U32" s="16">
        <v>1</v>
      </c>
      <c r="V32" s="7"/>
      <c r="W32" s="18"/>
      <c r="X32" s="7"/>
      <c r="Y32" s="17"/>
      <c r="Z32" s="6"/>
      <c r="AA32" s="15"/>
      <c r="AB32" s="18"/>
      <c r="AC32" s="7"/>
      <c r="AD32" s="17">
        <v>0</v>
      </c>
      <c r="AE32" s="16">
        <v>1</v>
      </c>
    </row>
    <row r="33" spans="1:31" ht="16.5" customHeight="1">
      <c r="A33" s="10">
        <v>30</v>
      </c>
      <c r="B33" s="7">
        <v>2.98</v>
      </c>
      <c r="C33" s="18">
        <v>3.69</v>
      </c>
      <c r="D33" s="116">
        <v>-14.37</v>
      </c>
      <c r="E33" s="17">
        <v>1.1000000000000001</v>
      </c>
      <c r="F33" s="6">
        <v>1</v>
      </c>
      <c r="G33" s="15">
        <v>3</v>
      </c>
      <c r="H33" s="18">
        <v>3.12</v>
      </c>
      <c r="I33" s="7">
        <v>0</v>
      </c>
      <c r="J33" s="17">
        <v>0</v>
      </c>
      <c r="K33" s="16">
        <v>1</v>
      </c>
      <c r="L33" s="7">
        <v>1.95</v>
      </c>
      <c r="M33" s="18">
        <v>2</v>
      </c>
      <c r="N33" s="7">
        <v>0</v>
      </c>
      <c r="O33" s="37" t="s">
        <v>5</v>
      </c>
      <c r="P33" s="6">
        <v>1</v>
      </c>
      <c r="Q33" s="15"/>
      <c r="R33" s="18"/>
      <c r="S33" s="7"/>
      <c r="T33" s="17">
        <v>0</v>
      </c>
      <c r="U33" s="16">
        <v>1</v>
      </c>
      <c r="V33" s="7"/>
      <c r="W33" s="18"/>
      <c r="X33" s="7"/>
      <c r="Y33" s="17"/>
      <c r="Z33" s="6"/>
      <c r="AA33" s="15"/>
      <c r="AB33" s="18"/>
      <c r="AC33" s="7"/>
      <c r="AD33" s="17">
        <v>0</v>
      </c>
      <c r="AE33" s="16">
        <v>1</v>
      </c>
    </row>
    <row r="34" spans="1:31" ht="16.5" customHeight="1" thickBot="1">
      <c r="A34" s="71">
        <v>31</v>
      </c>
      <c r="B34" s="81">
        <v>2.98</v>
      </c>
      <c r="C34" s="73">
        <v>3.7</v>
      </c>
      <c r="D34" s="121">
        <v>-14.37</v>
      </c>
      <c r="E34" s="17">
        <v>1.1000000000000001</v>
      </c>
      <c r="F34" s="6">
        <v>1</v>
      </c>
      <c r="G34" s="106"/>
      <c r="H34" s="73"/>
      <c r="I34" s="75"/>
      <c r="J34" s="80"/>
      <c r="K34" s="78"/>
      <c r="L34" s="81">
        <v>1.9</v>
      </c>
      <c r="M34" s="73">
        <v>1.96</v>
      </c>
      <c r="N34" s="7">
        <v>0</v>
      </c>
      <c r="O34" s="37" t="s">
        <v>5</v>
      </c>
      <c r="P34" s="6">
        <v>1</v>
      </c>
      <c r="Q34" s="76"/>
      <c r="R34" s="73"/>
      <c r="S34" s="81"/>
      <c r="T34" s="17">
        <v>0</v>
      </c>
      <c r="U34" s="78">
        <v>1</v>
      </c>
      <c r="V34" s="75"/>
      <c r="W34" s="73"/>
      <c r="X34" s="81"/>
      <c r="Y34" s="80"/>
      <c r="Z34" s="75"/>
      <c r="AA34" s="76"/>
      <c r="AB34" s="73"/>
      <c r="AC34" s="81"/>
      <c r="AD34" s="17">
        <v>0</v>
      </c>
      <c r="AE34" s="16">
        <v>1</v>
      </c>
    </row>
    <row r="35" spans="1:31" ht="16.5" customHeight="1">
      <c r="A35" s="107" t="s">
        <v>6</v>
      </c>
      <c r="B35" s="108">
        <f>SUM(B4:B34)</f>
        <v>79.300000000000026</v>
      </c>
      <c r="C35" s="44">
        <f>SUM(C4:C34)</f>
        <v>99.660000000000011</v>
      </c>
      <c r="D35" s="113">
        <f>SUM(D4:D34)</f>
        <v>-303.69000000000005</v>
      </c>
      <c r="E35" s="109"/>
      <c r="F35" s="110"/>
      <c r="G35" s="111">
        <f>SUM(G4:G34)</f>
        <v>91.029999999999973</v>
      </c>
      <c r="H35" s="118">
        <f>SUM(H4:H34)</f>
        <v>104.22999999999998</v>
      </c>
      <c r="I35" s="108">
        <f>SUM(I4:I34)</f>
        <v>0</v>
      </c>
      <c r="J35" s="109"/>
      <c r="K35" s="112"/>
      <c r="L35" s="108">
        <f>SUM(L4:L34)</f>
        <v>75.64</v>
      </c>
      <c r="M35" s="44">
        <f>SUM(M4:M34)</f>
        <v>76.19</v>
      </c>
      <c r="N35" s="108">
        <f>SUM(N4:N34)</f>
        <v>42.98</v>
      </c>
      <c r="O35" s="109"/>
      <c r="P35" s="110"/>
      <c r="Q35" s="111">
        <f>SUM(Q4:Q34)</f>
        <v>25.739999999999995</v>
      </c>
      <c r="R35" s="44">
        <f>SUM(R4:R34)</f>
        <v>25.849999999999994</v>
      </c>
      <c r="S35" s="108">
        <f>SUM(S4:S34)</f>
        <v>7.89</v>
      </c>
      <c r="T35" s="109"/>
      <c r="U35" s="114"/>
      <c r="V35" s="108">
        <f>SUM(V4:V34)</f>
        <v>0</v>
      </c>
      <c r="W35" s="44">
        <f>SUM(W4:W34)</f>
        <v>0</v>
      </c>
      <c r="X35" s="108">
        <f>SUM(X4:X34)</f>
        <v>0</v>
      </c>
      <c r="Y35" s="109"/>
      <c r="Z35" s="115"/>
      <c r="AA35" s="111">
        <f>SUM(AA4:AA34)</f>
        <v>0</v>
      </c>
      <c r="AB35" s="44">
        <f>SUM(AB4:AB34)</f>
        <v>0</v>
      </c>
      <c r="AC35" s="108">
        <f>SUM(AC4:AC34)</f>
        <v>0</v>
      </c>
      <c r="AD35" s="109"/>
      <c r="AE35" s="114"/>
    </row>
    <row r="36" spans="1:31" ht="16.5" customHeight="1">
      <c r="A36" s="11" t="s">
        <v>9</v>
      </c>
      <c r="B36" s="7">
        <f>AVERAGE(B4:B34)</f>
        <v>2.5580645161290332</v>
      </c>
      <c r="C36" s="18">
        <f t="shared" ref="C36:D36" si="0">AVERAGE(C4:C34)</f>
        <v>3.2148387096774198</v>
      </c>
      <c r="D36" s="7">
        <f t="shared" si="0"/>
        <v>-9.796451612903228</v>
      </c>
      <c r="E36" s="38"/>
      <c r="F36" s="6"/>
      <c r="G36" s="15">
        <f>AVERAGE(G4:G34)</f>
        <v>3.0343333333333322</v>
      </c>
      <c r="H36" s="18">
        <f t="shared" ref="H36:I36" si="1">AVERAGE(H4:H34)</f>
        <v>3.4743333333333326</v>
      </c>
      <c r="I36" s="7">
        <f t="shared" si="1"/>
        <v>0</v>
      </c>
      <c r="J36" s="38"/>
      <c r="K36" s="16"/>
      <c r="L36" s="7">
        <f>AVERAGE(L4:L34)</f>
        <v>2.44</v>
      </c>
      <c r="M36" s="18">
        <f t="shared" ref="M36:N36" si="2">AVERAGE(M4:M34)</f>
        <v>2.4577419354838708</v>
      </c>
      <c r="N36" s="7">
        <f t="shared" si="2"/>
        <v>1.3864516129032256</v>
      </c>
      <c r="O36" s="38"/>
      <c r="P36" s="6"/>
      <c r="Q36" s="15">
        <f>AVERAGE(Q4:Q34)</f>
        <v>1.6087499999999997</v>
      </c>
      <c r="R36" s="18">
        <f t="shared" ref="R36:S36" si="3">AVERAGE(R4:R34)</f>
        <v>1.6156249999999996</v>
      </c>
      <c r="S36" s="7">
        <f t="shared" si="3"/>
        <v>0.49312499999999998</v>
      </c>
      <c r="T36" s="38"/>
      <c r="U36" s="34"/>
      <c r="V36" s="7" t="e">
        <f>AVERAGE(V4:V34)</f>
        <v>#DIV/0!</v>
      </c>
      <c r="W36" s="18" t="e">
        <f t="shared" ref="W36:X36" si="4">AVERAGE(W4:W34)</f>
        <v>#DIV/0!</v>
      </c>
      <c r="X36" s="7" t="e">
        <f t="shared" si="4"/>
        <v>#DIV/0!</v>
      </c>
      <c r="Y36" s="38"/>
      <c r="Z36" s="8"/>
      <c r="AA36" s="15" t="e">
        <f>AVERAGE(AA4:AA34)</f>
        <v>#DIV/0!</v>
      </c>
      <c r="AB36" s="18" t="e">
        <f t="shared" ref="AB36:AC36" si="5">AVERAGE(AB4:AB34)</f>
        <v>#DIV/0!</v>
      </c>
      <c r="AC36" s="7" t="e">
        <f t="shared" si="5"/>
        <v>#DIV/0!</v>
      </c>
      <c r="AD36" s="38"/>
      <c r="AE36" s="34"/>
    </row>
    <row r="37" spans="1:31" ht="16.5" customHeight="1">
      <c r="A37" s="11" t="s">
        <v>7</v>
      </c>
      <c r="B37" s="7">
        <f>MAX(B4:B34)</f>
        <v>2.98</v>
      </c>
      <c r="C37" s="18">
        <f t="shared" ref="C37:D37" si="6">MAX(C4:C34)</f>
        <v>3.8</v>
      </c>
      <c r="D37" s="7">
        <f t="shared" si="6"/>
        <v>-2.33</v>
      </c>
      <c r="E37" s="38"/>
      <c r="F37" s="6"/>
      <c r="G37" s="15">
        <f>MAX(G4:G34)</f>
        <v>3.3</v>
      </c>
      <c r="H37" s="18">
        <f t="shared" ref="H37:I37" si="7">MAX(H4:H34)</f>
        <v>3.78</v>
      </c>
      <c r="I37" s="7">
        <f t="shared" si="7"/>
        <v>0</v>
      </c>
      <c r="J37" s="38"/>
      <c r="K37" s="16"/>
      <c r="L37" s="7">
        <f>MAX(L4:L34)</f>
        <v>3</v>
      </c>
      <c r="M37" s="18">
        <f t="shared" ref="M37:N37" si="8">MAX(M4:M34)</f>
        <v>3.04</v>
      </c>
      <c r="N37" s="7">
        <f t="shared" si="8"/>
        <v>7.35</v>
      </c>
      <c r="O37" s="38"/>
      <c r="P37" s="6"/>
      <c r="Q37" s="15">
        <f>MAX(Q4:Q34)</f>
        <v>1.9</v>
      </c>
      <c r="R37" s="18">
        <f t="shared" ref="R37:S37" si="9">MAX(R4:R34)</f>
        <v>2</v>
      </c>
      <c r="S37" s="7">
        <f t="shared" si="9"/>
        <v>7.89</v>
      </c>
      <c r="T37" s="38"/>
      <c r="U37" s="34"/>
      <c r="V37" s="7">
        <f>MAX(V4:V34)</f>
        <v>0</v>
      </c>
      <c r="W37" s="18">
        <f t="shared" ref="W37:X37" si="10">MAX(W4:W34)</f>
        <v>0</v>
      </c>
      <c r="X37" s="7">
        <f t="shared" si="10"/>
        <v>0</v>
      </c>
      <c r="Y37" s="38"/>
      <c r="Z37" s="8"/>
      <c r="AA37" s="15">
        <f>MAX(AA4:AA34)</f>
        <v>0</v>
      </c>
      <c r="AB37" s="18">
        <f t="shared" ref="AB37:AC37" si="11">MAX(AB4:AB34)</f>
        <v>0</v>
      </c>
      <c r="AC37" s="7">
        <f t="shared" si="11"/>
        <v>0</v>
      </c>
      <c r="AD37" s="38"/>
      <c r="AE37" s="34"/>
    </row>
    <row r="38" spans="1:31" ht="16.5" customHeight="1" thickBot="1">
      <c r="A38" s="65" t="s">
        <v>8</v>
      </c>
      <c r="B38" s="61">
        <f>MIN(B4:B34)</f>
        <v>1.98</v>
      </c>
      <c r="C38" s="70">
        <f t="shared" ref="C38:D38" si="12">MIN(C4:C34)</f>
        <v>2.2599999999999998</v>
      </c>
      <c r="D38" s="117">
        <f t="shared" si="12"/>
        <v>-14.87</v>
      </c>
      <c r="E38" s="69"/>
      <c r="F38" s="62"/>
      <c r="G38" s="66">
        <f>MIN(G4:G34)</f>
        <v>2.96</v>
      </c>
      <c r="H38" s="70">
        <f t="shared" ref="H38:I38" si="13">MIN(H4:H34)</f>
        <v>3.12</v>
      </c>
      <c r="I38" s="61">
        <f t="shared" si="13"/>
        <v>0</v>
      </c>
      <c r="J38" s="69"/>
      <c r="K38" s="67"/>
      <c r="L38" s="61">
        <f>MIN(L4:L34)</f>
        <v>1.8</v>
      </c>
      <c r="M38" s="70">
        <f t="shared" ref="M38:N38" si="14">MIN(M4:M34)</f>
        <v>1.75</v>
      </c>
      <c r="N38" s="61">
        <f t="shared" si="14"/>
        <v>0</v>
      </c>
      <c r="O38" s="69"/>
      <c r="P38" s="62"/>
      <c r="Q38" s="66">
        <f>MIN(Q4:Q34)</f>
        <v>1.36</v>
      </c>
      <c r="R38" s="70">
        <f t="shared" ref="R38:S38" si="15">MIN(R4:R34)</f>
        <v>1.4</v>
      </c>
      <c r="S38" s="61">
        <f t="shared" si="15"/>
        <v>0</v>
      </c>
      <c r="T38" s="69"/>
      <c r="U38" s="64"/>
      <c r="V38" s="61">
        <f>MIN(V4:V34)</f>
        <v>0</v>
      </c>
      <c r="W38" s="70">
        <f t="shared" ref="W38:X38" si="16">MIN(W4:W34)</f>
        <v>0</v>
      </c>
      <c r="X38" s="61">
        <f t="shared" si="16"/>
        <v>0</v>
      </c>
      <c r="Y38" s="69"/>
      <c r="Z38" s="63"/>
      <c r="AA38" s="66">
        <f>MIN(AA4:AA34)</f>
        <v>0</v>
      </c>
      <c r="AB38" s="70">
        <f t="shared" ref="AB38:AC38" si="17">MIN(AB4:AB34)</f>
        <v>0</v>
      </c>
      <c r="AC38" s="61">
        <f t="shared" si="17"/>
        <v>0</v>
      </c>
      <c r="AD38" s="69"/>
      <c r="AE38" s="64"/>
    </row>
  </sheetData>
  <mergeCells count="8">
    <mergeCell ref="A1:AE1"/>
    <mergeCell ref="A2:A3"/>
    <mergeCell ref="B2:F2"/>
    <mergeCell ref="G2:K2"/>
    <mergeCell ref="L2:P2"/>
    <mergeCell ref="Q2:U2"/>
    <mergeCell ref="V2:Z2"/>
    <mergeCell ref="AA2:AE2"/>
  </mergeCells>
  <pageMargins left="0.31496062992125984" right="0.31496062992125984" top="0.19685039370078741" bottom="0.19685039370078741" header="0.31496062992125984" footer="0.31496062992125984"/>
  <pageSetup paperSize="9" scale="90" orientation="landscape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zoomScale="120" zoomScaleNormal="120" zoomScalePageLayoutView="120" workbookViewId="0">
      <pane xSplit="1" ySplit="3" topLeftCell="B25" activePane="bottomRight" state="frozen"/>
      <selection activeCell="B4" sqref="B4"/>
      <selection pane="topRight" activeCell="B4" sqref="B4"/>
      <selection pane="bottomLeft" activeCell="B4" sqref="B4"/>
      <selection pane="bottomRight" activeCell="N31" sqref="N31"/>
    </sheetView>
  </sheetViews>
  <sheetFormatPr baseColWidth="10" defaultColWidth="8.83203125" defaultRowHeight="21" x14ac:dyDescent="0"/>
  <cols>
    <col min="1" max="1" width="3.6640625" style="3" customWidth="1"/>
    <col min="2" max="2" width="4.83203125" style="2" customWidth="1"/>
    <col min="3" max="3" width="5.1640625" style="1" customWidth="1"/>
    <col min="4" max="5" width="4.83203125" style="1" customWidth="1"/>
    <col min="6" max="6" width="2.83203125" style="1" customWidth="1"/>
    <col min="7" max="8" width="4.83203125" style="1" customWidth="1"/>
    <col min="9" max="9" width="9" style="1" bestFit="1" customWidth="1"/>
    <col min="10" max="10" width="4.83203125" style="1" customWidth="1"/>
    <col min="11" max="11" width="3" style="1" customWidth="1"/>
    <col min="12" max="13" width="4.83203125" style="1" customWidth="1"/>
    <col min="14" max="14" width="13.33203125" style="1" customWidth="1"/>
    <col min="15" max="15" width="4.83203125" style="1" customWidth="1"/>
    <col min="16" max="16" width="3.1640625" style="1" customWidth="1"/>
    <col min="17" max="20" width="4.83203125" style="1" customWidth="1"/>
    <col min="21" max="21" width="2.6640625" style="1" customWidth="1"/>
    <col min="22" max="25" width="4.83203125" style="1" customWidth="1"/>
    <col min="26" max="26" width="2.6640625" style="1" customWidth="1"/>
    <col min="27" max="30" width="4.83203125" style="1" customWidth="1"/>
    <col min="31" max="31" width="2.6640625" style="1" customWidth="1"/>
    <col min="32" max="16384" width="8.83203125" style="1"/>
  </cols>
  <sheetData>
    <row r="1" spans="1:31" ht="20.25" customHeight="1" thickBot="1">
      <c r="A1" s="155" t="s">
        <v>28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</row>
    <row r="2" spans="1:31" ht="15.75" customHeight="1">
      <c r="A2" s="160" t="s">
        <v>10</v>
      </c>
      <c r="B2" s="162" t="s">
        <v>22</v>
      </c>
      <c r="C2" s="162"/>
      <c r="D2" s="162"/>
      <c r="E2" s="162"/>
      <c r="F2" s="162"/>
      <c r="G2" s="163" t="s">
        <v>17</v>
      </c>
      <c r="H2" s="162"/>
      <c r="I2" s="162"/>
      <c r="J2" s="162"/>
      <c r="K2" s="164"/>
      <c r="L2" s="162" t="s">
        <v>18</v>
      </c>
      <c r="M2" s="162"/>
      <c r="N2" s="162"/>
      <c r="O2" s="162"/>
      <c r="P2" s="162"/>
      <c r="Q2" s="163" t="s">
        <v>34</v>
      </c>
      <c r="R2" s="162"/>
      <c r="S2" s="162"/>
      <c r="T2" s="162"/>
      <c r="U2" s="164"/>
      <c r="V2" s="162" t="s">
        <v>35</v>
      </c>
      <c r="W2" s="162"/>
      <c r="X2" s="162"/>
      <c r="Y2" s="162"/>
      <c r="Z2" s="162"/>
      <c r="AA2" s="163" t="s">
        <v>36</v>
      </c>
      <c r="AB2" s="162"/>
      <c r="AC2" s="162"/>
      <c r="AD2" s="162"/>
      <c r="AE2" s="164"/>
    </row>
    <row r="3" spans="1:31" ht="14.25" customHeight="1" thickBot="1">
      <c r="A3" s="161"/>
      <c r="B3" s="31" t="s">
        <v>0</v>
      </c>
      <c r="C3" s="25" t="s">
        <v>1</v>
      </c>
      <c r="D3" s="29" t="s">
        <v>2</v>
      </c>
      <c r="E3" s="35" t="s">
        <v>3</v>
      </c>
      <c r="F3" s="27" t="s">
        <v>4</v>
      </c>
      <c r="G3" s="31" t="s">
        <v>0</v>
      </c>
      <c r="H3" s="25" t="s">
        <v>1</v>
      </c>
      <c r="I3" s="29" t="s">
        <v>2</v>
      </c>
      <c r="J3" s="35" t="s">
        <v>3</v>
      </c>
      <c r="K3" s="30" t="s">
        <v>4</v>
      </c>
      <c r="L3" s="28" t="s">
        <v>0</v>
      </c>
      <c r="M3" s="25" t="s">
        <v>1</v>
      </c>
      <c r="N3" s="29" t="s">
        <v>2</v>
      </c>
      <c r="O3" s="35" t="s">
        <v>3</v>
      </c>
      <c r="P3" s="27" t="s">
        <v>4</v>
      </c>
      <c r="Q3" s="31" t="s">
        <v>0</v>
      </c>
      <c r="R3" s="25" t="s">
        <v>1</v>
      </c>
      <c r="S3" s="29" t="s">
        <v>2</v>
      </c>
      <c r="T3" s="35" t="s">
        <v>3</v>
      </c>
      <c r="U3" s="30" t="s">
        <v>4</v>
      </c>
      <c r="V3" s="28" t="s">
        <v>0</v>
      </c>
      <c r="W3" s="25" t="s">
        <v>1</v>
      </c>
      <c r="X3" s="29" t="s">
        <v>2</v>
      </c>
      <c r="Y3" s="35" t="s">
        <v>3</v>
      </c>
      <c r="Z3" s="27" t="s">
        <v>4</v>
      </c>
      <c r="AA3" s="31" t="s">
        <v>0</v>
      </c>
      <c r="AB3" s="25" t="s">
        <v>1</v>
      </c>
      <c r="AC3" s="29" t="s">
        <v>2</v>
      </c>
      <c r="AD3" s="35" t="s">
        <v>3</v>
      </c>
      <c r="AE3" s="30" t="s">
        <v>4</v>
      </c>
    </row>
    <row r="4" spans="1:31" ht="16.5" customHeight="1">
      <c r="A4" s="9">
        <v>1</v>
      </c>
      <c r="B4" s="13">
        <v>2.5</v>
      </c>
      <c r="C4" s="43">
        <v>2.56</v>
      </c>
      <c r="D4" s="13">
        <v>0</v>
      </c>
      <c r="E4" s="36">
        <v>0</v>
      </c>
      <c r="F4" s="60">
        <v>3</v>
      </c>
      <c r="G4" s="12">
        <v>3.6</v>
      </c>
      <c r="H4" s="43">
        <v>4.3099999999999996</v>
      </c>
      <c r="I4" s="13">
        <v>0</v>
      </c>
      <c r="J4" s="17">
        <v>0</v>
      </c>
      <c r="K4" s="14">
        <v>3</v>
      </c>
      <c r="L4" s="13">
        <v>2.99</v>
      </c>
      <c r="M4" s="43">
        <v>3.1</v>
      </c>
      <c r="N4" s="13">
        <v>0</v>
      </c>
      <c r="O4" s="17">
        <v>0</v>
      </c>
      <c r="P4" s="60">
        <v>3</v>
      </c>
      <c r="Q4" s="12">
        <v>2.06</v>
      </c>
      <c r="R4" s="43">
        <v>2.13</v>
      </c>
      <c r="S4" s="13">
        <v>0</v>
      </c>
      <c r="T4" s="17">
        <v>0</v>
      </c>
      <c r="U4" s="14">
        <v>3</v>
      </c>
      <c r="V4" s="13"/>
      <c r="W4" s="43"/>
      <c r="X4" s="13"/>
      <c r="Y4" s="17">
        <v>0</v>
      </c>
      <c r="Z4" s="60">
        <v>1</v>
      </c>
      <c r="AA4" s="12"/>
      <c r="AB4" s="43"/>
      <c r="AC4" s="13"/>
      <c r="AD4" s="17">
        <v>0</v>
      </c>
      <c r="AE4" s="14">
        <v>1</v>
      </c>
    </row>
    <row r="5" spans="1:31" ht="16.5" customHeight="1">
      <c r="A5" s="10">
        <v>2</v>
      </c>
      <c r="B5" s="7">
        <v>2.5299999999999998</v>
      </c>
      <c r="C5" s="18">
        <v>2.6</v>
      </c>
      <c r="D5" s="13">
        <v>0</v>
      </c>
      <c r="E5" s="36">
        <v>0</v>
      </c>
      <c r="F5" s="60">
        <v>3</v>
      </c>
      <c r="G5" s="33">
        <v>3.58</v>
      </c>
      <c r="H5" s="18">
        <v>4.3499999999999996</v>
      </c>
      <c r="I5" s="7">
        <v>0</v>
      </c>
      <c r="J5" s="17">
        <v>0</v>
      </c>
      <c r="K5" s="14">
        <v>3</v>
      </c>
      <c r="L5" s="7">
        <v>2.95</v>
      </c>
      <c r="M5" s="18">
        <v>3.1</v>
      </c>
      <c r="N5" s="13">
        <v>0</v>
      </c>
      <c r="O5" s="17">
        <v>0</v>
      </c>
      <c r="P5" s="60">
        <v>3</v>
      </c>
      <c r="Q5" s="15">
        <v>2.0299999999999998</v>
      </c>
      <c r="R5" s="18">
        <v>2.0299999999999998</v>
      </c>
      <c r="S5" s="7">
        <v>0</v>
      </c>
      <c r="T5" s="17">
        <v>0</v>
      </c>
      <c r="U5" s="16">
        <v>3</v>
      </c>
      <c r="V5" s="7"/>
      <c r="W5" s="18"/>
      <c r="X5" s="7"/>
      <c r="Y5" s="17">
        <v>0</v>
      </c>
      <c r="Z5" s="6">
        <v>1</v>
      </c>
      <c r="AA5" s="15"/>
      <c r="AB5" s="18"/>
      <c r="AC5" s="7"/>
      <c r="AD5" s="17">
        <v>0</v>
      </c>
      <c r="AE5" s="16">
        <v>1</v>
      </c>
    </row>
    <row r="6" spans="1:31" ht="16.5" customHeight="1">
      <c r="A6" s="10">
        <v>3</v>
      </c>
      <c r="B6" s="7">
        <v>2.57</v>
      </c>
      <c r="C6" s="18">
        <v>2.64</v>
      </c>
      <c r="D6" s="13">
        <v>0</v>
      </c>
      <c r="E6" s="36">
        <v>0</v>
      </c>
      <c r="F6" s="60">
        <v>3</v>
      </c>
      <c r="G6" s="33">
        <v>3.57</v>
      </c>
      <c r="H6" s="18">
        <v>4.2300000000000004</v>
      </c>
      <c r="I6" s="7">
        <v>0</v>
      </c>
      <c r="J6" s="17">
        <v>0</v>
      </c>
      <c r="K6" s="14">
        <v>3</v>
      </c>
      <c r="L6" s="7">
        <v>2.91</v>
      </c>
      <c r="M6" s="18">
        <v>3.05</v>
      </c>
      <c r="N6" s="13">
        <v>0</v>
      </c>
      <c r="O6" s="17">
        <v>0</v>
      </c>
      <c r="P6" s="60">
        <v>3</v>
      </c>
      <c r="Q6" s="15">
        <v>1.96</v>
      </c>
      <c r="R6" s="18">
        <v>1.93</v>
      </c>
      <c r="S6" s="7">
        <v>9.51</v>
      </c>
      <c r="T6" s="165" t="s">
        <v>32</v>
      </c>
      <c r="U6" s="166"/>
      <c r="V6" s="7"/>
      <c r="W6" s="18"/>
      <c r="X6" s="7"/>
      <c r="Y6" s="17">
        <v>0</v>
      </c>
      <c r="Z6" s="6">
        <v>1</v>
      </c>
      <c r="AA6" s="15"/>
      <c r="AB6" s="18"/>
      <c r="AC6" s="7"/>
      <c r="AD6" s="17">
        <v>0</v>
      </c>
      <c r="AE6" s="16">
        <v>1</v>
      </c>
    </row>
    <row r="7" spans="1:31" ht="16.5" customHeight="1">
      <c r="A7" s="10">
        <v>4</v>
      </c>
      <c r="B7" s="7">
        <v>2.65</v>
      </c>
      <c r="C7" s="18">
        <v>2.95</v>
      </c>
      <c r="D7" s="13">
        <v>0</v>
      </c>
      <c r="E7" s="36">
        <v>0</v>
      </c>
      <c r="F7" s="60">
        <v>3</v>
      </c>
      <c r="G7" s="33">
        <v>3.58</v>
      </c>
      <c r="H7" s="18">
        <v>4.0999999999999996</v>
      </c>
      <c r="I7" s="7">
        <v>0</v>
      </c>
      <c r="J7" s="17">
        <v>0</v>
      </c>
      <c r="K7" s="14">
        <v>3</v>
      </c>
      <c r="L7" s="7">
        <v>2.87</v>
      </c>
      <c r="M7" s="18">
        <v>3.05</v>
      </c>
      <c r="N7" s="13">
        <v>0</v>
      </c>
      <c r="O7" s="17">
        <v>0</v>
      </c>
      <c r="P7" s="60">
        <v>3</v>
      </c>
      <c r="Q7" s="15">
        <v>1.83</v>
      </c>
      <c r="R7" s="18">
        <v>1.75</v>
      </c>
      <c r="S7" s="7">
        <v>14.75</v>
      </c>
      <c r="T7" s="165" t="s">
        <v>32</v>
      </c>
      <c r="U7" s="166"/>
      <c r="V7" s="7"/>
      <c r="W7" s="18"/>
      <c r="X7" s="7"/>
      <c r="Y7" s="17">
        <v>0</v>
      </c>
      <c r="Z7" s="6">
        <v>1</v>
      </c>
      <c r="AA7" s="15"/>
      <c r="AB7" s="18"/>
      <c r="AC7" s="7"/>
      <c r="AD7" s="17">
        <v>0</v>
      </c>
      <c r="AE7" s="16">
        <v>1</v>
      </c>
    </row>
    <row r="8" spans="1:31" ht="16.5" customHeight="1">
      <c r="A8" s="10">
        <v>5</v>
      </c>
      <c r="B8" s="7">
        <v>2.73</v>
      </c>
      <c r="C8" s="18">
        <v>3.36</v>
      </c>
      <c r="D8" s="7">
        <v>0</v>
      </c>
      <c r="E8" s="36">
        <v>0</v>
      </c>
      <c r="F8" s="60">
        <v>3</v>
      </c>
      <c r="G8" s="33">
        <v>3.58</v>
      </c>
      <c r="H8" s="18">
        <v>4</v>
      </c>
      <c r="I8" s="7">
        <v>0</v>
      </c>
      <c r="J8" s="17">
        <v>0</v>
      </c>
      <c r="K8" s="14">
        <v>3</v>
      </c>
      <c r="L8" s="7">
        <v>2.83</v>
      </c>
      <c r="M8" s="18">
        <v>3.03</v>
      </c>
      <c r="N8" s="13">
        <v>0</v>
      </c>
      <c r="O8" s="17">
        <v>0</v>
      </c>
      <c r="P8" s="60">
        <v>3</v>
      </c>
      <c r="Q8" s="15">
        <v>1.83</v>
      </c>
      <c r="R8" s="18">
        <v>1.78</v>
      </c>
      <c r="S8" s="7">
        <v>4.16</v>
      </c>
      <c r="T8" s="165" t="s">
        <v>29</v>
      </c>
      <c r="U8" s="166"/>
      <c r="V8" s="7"/>
      <c r="W8" s="18"/>
      <c r="X8" s="7"/>
      <c r="Y8" s="17">
        <v>0</v>
      </c>
      <c r="Z8" s="6">
        <v>1</v>
      </c>
      <c r="AA8" s="15"/>
      <c r="AB8" s="18"/>
      <c r="AC8" s="7"/>
      <c r="AD8" s="17">
        <v>0</v>
      </c>
      <c r="AE8" s="16">
        <v>1</v>
      </c>
    </row>
    <row r="9" spans="1:31" ht="16.5" customHeight="1">
      <c r="A9" s="10">
        <v>6</v>
      </c>
      <c r="B9" s="7">
        <v>2.78</v>
      </c>
      <c r="C9" s="18">
        <v>3.52</v>
      </c>
      <c r="D9" s="7">
        <v>0</v>
      </c>
      <c r="E9" s="36">
        <v>0</v>
      </c>
      <c r="F9" s="60">
        <v>3</v>
      </c>
      <c r="G9" s="33">
        <v>3.57</v>
      </c>
      <c r="H9" s="18">
        <v>3.91</v>
      </c>
      <c r="I9" s="7">
        <v>0</v>
      </c>
      <c r="J9" s="17">
        <v>0</v>
      </c>
      <c r="K9" s="14">
        <v>3</v>
      </c>
      <c r="L9" s="7">
        <v>2.77</v>
      </c>
      <c r="M9" s="18">
        <v>3</v>
      </c>
      <c r="N9" s="13">
        <v>0</v>
      </c>
      <c r="O9" s="17">
        <v>0</v>
      </c>
      <c r="P9" s="60">
        <v>3</v>
      </c>
      <c r="Q9" s="15">
        <v>1.74</v>
      </c>
      <c r="R9" s="18">
        <v>1.69</v>
      </c>
      <c r="S9" s="7">
        <v>4.16</v>
      </c>
      <c r="T9" s="165" t="s">
        <v>29</v>
      </c>
      <c r="U9" s="166"/>
      <c r="V9" s="7"/>
      <c r="W9" s="18"/>
      <c r="X9" s="7"/>
      <c r="Y9" s="17">
        <v>0</v>
      </c>
      <c r="Z9" s="6">
        <v>1</v>
      </c>
      <c r="AA9" s="15"/>
      <c r="AB9" s="18"/>
      <c r="AC9" s="7"/>
      <c r="AD9" s="17">
        <v>0</v>
      </c>
      <c r="AE9" s="16">
        <v>1</v>
      </c>
    </row>
    <row r="10" spans="1:31" ht="16.5" customHeight="1">
      <c r="A10" s="10">
        <v>7</v>
      </c>
      <c r="B10" s="7">
        <v>2.82</v>
      </c>
      <c r="C10" s="18">
        <v>3.55</v>
      </c>
      <c r="D10" s="7">
        <v>0</v>
      </c>
      <c r="E10" s="36">
        <v>0</v>
      </c>
      <c r="F10" s="60">
        <v>3</v>
      </c>
      <c r="G10" s="33">
        <v>3.56</v>
      </c>
      <c r="H10" s="18">
        <v>3.85</v>
      </c>
      <c r="I10" s="7">
        <v>0</v>
      </c>
      <c r="J10" s="17">
        <v>0</v>
      </c>
      <c r="K10" s="14">
        <v>3</v>
      </c>
      <c r="L10" s="7">
        <v>2.73</v>
      </c>
      <c r="M10" s="18">
        <v>2.97</v>
      </c>
      <c r="N10" s="13">
        <v>0</v>
      </c>
      <c r="O10" s="17">
        <v>0</v>
      </c>
      <c r="P10" s="60">
        <v>3</v>
      </c>
      <c r="Q10" s="15">
        <v>1.72</v>
      </c>
      <c r="R10" s="18">
        <v>1.57</v>
      </c>
      <c r="S10" s="7">
        <v>1.44</v>
      </c>
      <c r="T10" s="165" t="s">
        <v>48</v>
      </c>
      <c r="U10" s="166"/>
      <c r="V10" s="7"/>
      <c r="W10" s="18"/>
      <c r="X10" s="7"/>
      <c r="Y10" s="17">
        <v>0</v>
      </c>
      <c r="Z10" s="6">
        <v>1</v>
      </c>
      <c r="AA10" s="15"/>
      <c r="AB10" s="18"/>
      <c r="AC10" s="7"/>
      <c r="AD10" s="17">
        <v>0</v>
      </c>
      <c r="AE10" s="16">
        <v>1</v>
      </c>
    </row>
    <row r="11" spans="1:31" ht="16.5" customHeight="1">
      <c r="A11" s="10">
        <v>8</v>
      </c>
      <c r="B11" s="7">
        <v>2.86</v>
      </c>
      <c r="C11" s="18">
        <v>3.57</v>
      </c>
      <c r="D11" s="7">
        <v>0</v>
      </c>
      <c r="E11" s="36">
        <v>0</v>
      </c>
      <c r="F11" s="60">
        <v>3</v>
      </c>
      <c r="G11" s="33">
        <v>3.56</v>
      </c>
      <c r="H11" s="18">
        <v>3.8</v>
      </c>
      <c r="I11" s="7">
        <v>0</v>
      </c>
      <c r="J11" s="17">
        <v>0</v>
      </c>
      <c r="K11" s="14">
        <v>3</v>
      </c>
      <c r="L11" s="7">
        <v>2.68</v>
      </c>
      <c r="M11" s="18">
        <v>2.97</v>
      </c>
      <c r="N11" s="13">
        <v>0</v>
      </c>
      <c r="O11" s="17">
        <v>0</v>
      </c>
      <c r="P11" s="60">
        <v>3</v>
      </c>
      <c r="Q11" s="15">
        <v>1.71</v>
      </c>
      <c r="R11" s="18">
        <v>1.62</v>
      </c>
      <c r="S11" s="7">
        <v>0</v>
      </c>
      <c r="T11" s="17">
        <v>0</v>
      </c>
      <c r="U11" s="16">
        <v>3</v>
      </c>
      <c r="V11" s="7"/>
      <c r="W11" s="18"/>
      <c r="X11" s="7"/>
      <c r="Y11" s="17">
        <v>0</v>
      </c>
      <c r="Z11" s="6">
        <v>1</v>
      </c>
      <c r="AA11" s="15"/>
      <c r="AB11" s="18"/>
      <c r="AC11" s="7"/>
      <c r="AD11" s="17">
        <v>0</v>
      </c>
      <c r="AE11" s="16">
        <v>1</v>
      </c>
    </row>
    <row r="12" spans="1:31" ht="16.5" customHeight="1">
      <c r="A12" s="10">
        <v>9</v>
      </c>
      <c r="B12" s="7">
        <v>2.9</v>
      </c>
      <c r="C12" s="18">
        <v>3.46</v>
      </c>
      <c r="D12" s="7">
        <v>0</v>
      </c>
      <c r="E12" s="36">
        <v>0</v>
      </c>
      <c r="F12" s="60">
        <v>3</v>
      </c>
      <c r="G12" s="33">
        <v>3.55</v>
      </c>
      <c r="H12" s="18">
        <v>3.83</v>
      </c>
      <c r="I12" s="7">
        <v>0</v>
      </c>
      <c r="J12" s="17">
        <v>0</v>
      </c>
      <c r="K12" s="14">
        <v>3</v>
      </c>
      <c r="L12" s="7">
        <v>2.64</v>
      </c>
      <c r="M12" s="18">
        <v>2.9</v>
      </c>
      <c r="N12" s="13">
        <v>0</v>
      </c>
      <c r="O12" s="17">
        <v>0</v>
      </c>
      <c r="P12" s="60">
        <v>3</v>
      </c>
      <c r="Q12" s="15">
        <v>1.65</v>
      </c>
      <c r="R12" s="18">
        <v>1.5</v>
      </c>
      <c r="S12" s="7">
        <v>0</v>
      </c>
      <c r="T12" s="17">
        <v>0</v>
      </c>
      <c r="U12" s="16">
        <v>3</v>
      </c>
      <c r="V12" s="7"/>
      <c r="W12" s="18"/>
      <c r="X12" s="7"/>
      <c r="Y12" s="17">
        <v>0</v>
      </c>
      <c r="Z12" s="6">
        <v>1</v>
      </c>
      <c r="AA12" s="15"/>
      <c r="AB12" s="18"/>
      <c r="AC12" s="7"/>
      <c r="AD12" s="17">
        <v>0</v>
      </c>
      <c r="AE12" s="16">
        <v>1</v>
      </c>
    </row>
    <row r="13" spans="1:31" ht="16.5" customHeight="1">
      <c r="A13" s="10">
        <v>10</v>
      </c>
      <c r="B13" s="7">
        <v>2.94</v>
      </c>
      <c r="C13" s="18">
        <v>3.44</v>
      </c>
      <c r="D13" s="7">
        <v>-7.89</v>
      </c>
      <c r="E13" s="17">
        <v>0.2</v>
      </c>
      <c r="F13" s="60">
        <v>3</v>
      </c>
      <c r="G13" s="33">
        <v>3.56</v>
      </c>
      <c r="H13" s="18">
        <v>3.76</v>
      </c>
      <c r="I13" s="7">
        <v>0</v>
      </c>
      <c r="J13" s="17">
        <v>0.3</v>
      </c>
      <c r="K13" s="14">
        <v>3</v>
      </c>
      <c r="L13" s="7">
        <v>2.62</v>
      </c>
      <c r="M13" s="18">
        <v>2.85</v>
      </c>
      <c r="N13" s="13">
        <v>0</v>
      </c>
      <c r="O13" s="17">
        <v>0.3</v>
      </c>
      <c r="P13" s="60">
        <v>3</v>
      </c>
      <c r="Q13" s="15">
        <v>1.63</v>
      </c>
      <c r="R13" s="18">
        <v>1.45</v>
      </c>
      <c r="S13" s="7">
        <v>0</v>
      </c>
      <c r="T13" s="165" t="s">
        <v>29</v>
      </c>
      <c r="U13" s="166"/>
      <c r="V13" s="7"/>
      <c r="W13" s="18"/>
      <c r="X13" s="7"/>
      <c r="Y13" s="17">
        <v>0.3</v>
      </c>
      <c r="Z13" s="6">
        <v>1</v>
      </c>
      <c r="AA13" s="15"/>
      <c r="AB13" s="18"/>
      <c r="AC13" s="7"/>
      <c r="AD13" s="17">
        <v>0.3</v>
      </c>
      <c r="AE13" s="16">
        <v>1</v>
      </c>
    </row>
    <row r="14" spans="1:31" ht="16.5" customHeight="1">
      <c r="A14" s="10">
        <v>11</v>
      </c>
      <c r="B14" s="7">
        <v>3.01</v>
      </c>
      <c r="C14" s="18">
        <v>3.44</v>
      </c>
      <c r="D14" s="7">
        <v>0</v>
      </c>
      <c r="E14" s="17">
        <v>0</v>
      </c>
      <c r="F14" s="60">
        <v>3</v>
      </c>
      <c r="G14" s="33">
        <v>3.54</v>
      </c>
      <c r="H14" s="18">
        <v>3.73</v>
      </c>
      <c r="I14" s="7">
        <v>0</v>
      </c>
      <c r="J14" s="17">
        <v>0</v>
      </c>
      <c r="K14" s="14">
        <v>3</v>
      </c>
      <c r="L14" s="7">
        <v>2.54</v>
      </c>
      <c r="M14" s="18">
        <v>2.79</v>
      </c>
      <c r="N14" s="13">
        <v>0</v>
      </c>
      <c r="O14" s="17">
        <v>0</v>
      </c>
      <c r="P14" s="60">
        <v>3</v>
      </c>
      <c r="Q14" s="15">
        <v>1.7</v>
      </c>
      <c r="R14" s="18">
        <v>1.65</v>
      </c>
      <c r="S14" s="7">
        <v>4.16</v>
      </c>
      <c r="T14" s="165" t="s">
        <v>29</v>
      </c>
      <c r="U14" s="166"/>
      <c r="V14" s="7"/>
      <c r="W14" s="18"/>
      <c r="X14" s="7"/>
      <c r="Y14" s="17">
        <v>0</v>
      </c>
      <c r="Z14" s="6">
        <v>1</v>
      </c>
      <c r="AA14" s="15"/>
      <c r="AB14" s="18"/>
      <c r="AC14" s="7"/>
      <c r="AD14" s="17">
        <v>0</v>
      </c>
      <c r="AE14" s="16">
        <v>1</v>
      </c>
    </row>
    <row r="15" spans="1:31" ht="16.5" customHeight="1">
      <c r="A15" s="10">
        <v>12</v>
      </c>
      <c r="B15" s="7">
        <v>3.05</v>
      </c>
      <c r="C15" s="18">
        <v>3.7</v>
      </c>
      <c r="D15" s="7">
        <v>0</v>
      </c>
      <c r="E15" s="17">
        <v>0</v>
      </c>
      <c r="F15" s="60">
        <v>3</v>
      </c>
      <c r="G15" s="15">
        <v>3.53</v>
      </c>
      <c r="H15" s="18">
        <v>3.7</v>
      </c>
      <c r="I15" s="7">
        <v>0</v>
      </c>
      <c r="J15" s="17">
        <v>0</v>
      </c>
      <c r="K15" s="14">
        <v>3</v>
      </c>
      <c r="L15" s="7">
        <v>2.5</v>
      </c>
      <c r="M15" s="18">
        <v>2.8</v>
      </c>
      <c r="N15" s="13">
        <v>0</v>
      </c>
      <c r="O15" s="17">
        <v>0</v>
      </c>
      <c r="P15" s="60">
        <v>3</v>
      </c>
      <c r="Q15" s="15">
        <v>1.7</v>
      </c>
      <c r="R15" s="18">
        <v>1.63</v>
      </c>
      <c r="S15" s="7">
        <v>4.92</v>
      </c>
      <c r="T15" s="165" t="s">
        <v>29</v>
      </c>
      <c r="U15" s="166"/>
      <c r="V15" s="7"/>
      <c r="W15" s="18"/>
      <c r="X15" s="7"/>
      <c r="Y15" s="17">
        <v>0</v>
      </c>
      <c r="Z15" s="6">
        <v>1</v>
      </c>
      <c r="AA15" s="15"/>
      <c r="AB15" s="18"/>
      <c r="AC15" s="7"/>
      <c r="AD15" s="17">
        <v>0</v>
      </c>
      <c r="AE15" s="16">
        <v>1</v>
      </c>
    </row>
    <row r="16" spans="1:31" ht="16.5" customHeight="1">
      <c r="A16" s="10">
        <v>13</v>
      </c>
      <c r="B16" s="7">
        <v>3.12</v>
      </c>
      <c r="C16" s="18">
        <v>3.82</v>
      </c>
      <c r="D16" s="7">
        <v>0</v>
      </c>
      <c r="E16" s="17">
        <v>0</v>
      </c>
      <c r="F16" s="60">
        <v>3</v>
      </c>
      <c r="G16" s="15">
        <v>3.55</v>
      </c>
      <c r="H16" s="18">
        <v>3.84</v>
      </c>
      <c r="I16" s="7">
        <v>0</v>
      </c>
      <c r="J16" s="17">
        <v>0</v>
      </c>
      <c r="K16" s="14">
        <v>3</v>
      </c>
      <c r="L16" s="7">
        <v>2.41</v>
      </c>
      <c r="M16" s="18">
        <v>2.7</v>
      </c>
      <c r="N16" s="13">
        <v>0</v>
      </c>
      <c r="O16" s="17">
        <v>0</v>
      </c>
      <c r="P16" s="60">
        <v>3</v>
      </c>
      <c r="Q16" s="15">
        <v>1.7</v>
      </c>
      <c r="R16" s="18">
        <v>1.5</v>
      </c>
      <c r="S16" s="7">
        <v>8.32</v>
      </c>
      <c r="T16" s="165" t="s">
        <v>30</v>
      </c>
      <c r="U16" s="166"/>
      <c r="V16" s="7"/>
      <c r="W16" s="18"/>
      <c r="X16" s="7"/>
      <c r="Y16" s="17">
        <v>0</v>
      </c>
      <c r="Z16" s="6">
        <v>1</v>
      </c>
      <c r="AA16" s="15"/>
      <c r="AB16" s="18"/>
      <c r="AC16" s="7"/>
      <c r="AD16" s="17">
        <v>0</v>
      </c>
      <c r="AE16" s="16">
        <v>1</v>
      </c>
    </row>
    <row r="17" spans="1:31" ht="16.5" customHeight="1">
      <c r="A17" s="10">
        <v>14</v>
      </c>
      <c r="B17" s="7">
        <v>3.17</v>
      </c>
      <c r="C17" s="18">
        <v>3.95</v>
      </c>
      <c r="D17" s="7">
        <v>0</v>
      </c>
      <c r="E17" s="17">
        <v>0</v>
      </c>
      <c r="F17" s="60">
        <v>3</v>
      </c>
      <c r="G17" s="15">
        <v>3.54</v>
      </c>
      <c r="H17" s="18">
        <v>3.77</v>
      </c>
      <c r="I17" s="7">
        <v>0</v>
      </c>
      <c r="J17" s="17">
        <v>0</v>
      </c>
      <c r="K17" s="14">
        <v>3</v>
      </c>
      <c r="L17" s="7">
        <v>2.36</v>
      </c>
      <c r="M17" s="18">
        <v>2.65</v>
      </c>
      <c r="N17" s="13">
        <v>0</v>
      </c>
      <c r="O17" s="17">
        <v>0</v>
      </c>
      <c r="P17" s="60">
        <v>3</v>
      </c>
      <c r="Q17" s="15">
        <v>1.77</v>
      </c>
      <c r="R17" s="18">
        <v>1.65</v>
      </c>
      <c r="S17" s="7">
        <v>3.22</v>
      </c>
      <c r="T17" s="165" t="s">
        <v>30</v>
      </c>
      <c r="U17" s="166"/>
      <c r="V17" s="7"/>
      <c r="W17" s="18"/>
      <c r="X17" s="7"/>
      <c r="Y17" s="17">
        <v>0</v>
      </c>
      <c r="Z17" s="6">
        <v>1</v>
      </c>
      <c r="AA17" s="15"/>
      <c r="AB17" s="18"/>
      <c r="AC17" s="7"/>
      <c r="AD17" s="17">
        <v>0</v>
      </c>
      <c r="AE17" s="16">
        <v>1</v>
      </c>
    </row>
    <row r="18" spans="1:31" ht="16.5" customHeight="1">
      <c r="A18" s="10">
        <v>15</v>
      </c>
      <c r="B18" s="7">
        <v>3.21</v>
      </c>
      <c r="C18" s="18">
        <v>4.0199999999999996</v>
      </c>
      <c r="D18" s="7">
        <v>0</v>
      </c>
      <c r="E18" s="17">
        <v>0</v>
      </c>
      <c r="F18" s="60">
        <v>3</v>
      </c>
      <c r="G18" s="15">
        <v>3.51</v>
      </c>
      <c r="H18" s="18">
        <v>3.62</v>
      </c>
      <c r="I18" s="7">
        <v>0</v>
      </c>
      <c r="J18" s="17">
        <v>0</v>
      </c>
      <c r="K18" s="14">
        <v>3</v>
      </c>
      <c r="L18" s="7">
        <v>2.3199999999999998</v>
      </c>
      <c r="M18" s="18">
        <v>2.57</v>
      </c>
      <c r="N18" s="13">
        <v>0</v>
      </c>
      <c r="O18" s="17">
        <v>0</v>
      </c>
      <c r="P18" s="60">
        <v>3</v>
      </c>
      <c r="Q18" s="15">
        <v>1.7</v>
      </c>
      <c r="R18" s="18">
        <v>1.57</v>
      </c>
      <c r="S18" s="7">
        <v>3.35</v>
      </c>
      <c r="T18" s="165" t="s">
        <v>30</v>
      </c>
      <c r="U18" s="166"/>
      <c r="V18" s="7"/>
      <c r="W18" s="18"/>
      <c r="X18" s="7"/>
      <c r="Y18" s="17">
        <v>0</v>
      </c>
      <c r="Z18" s="6">
        <v>1</v>
      </c>
      <c r="AA18" s="15"/>
      <c r="AB18" s="18"/>
      <c r="AC18" s="7"/>
      <c r="AD18" s="17">
        <v>0</v>
      </c>
      <c r="AE18" s="16">
        <v>1</v>
      </c>
    </row>
    <row r="19" spans="1:31" ht="16.5" customHeight="1">
      <c r="A19" s="10">
        <v>16</v>
      </c>
      <c r="B19" s="7">
        <v>3.24</v>
      </c>
      <c r="C19" s="18">
        <v>3.97</v>
      </c>
      <c r="D19" s="7">
        <v>0</v>
      </c>
      <c r="E19" s="17">
        <v>0</v>
      </c>
      <c r="F19" s="60">
        <v>3</v>
      </c>
      <c r="G19" s="15">
        <v>3.49</v>
      </c>
      <c r="H19" s="18">
        <v>3.64</v>
      </c>
      <c r="I19" s="7">
        <v>0</v>
      </c>
      <c r="J19" s="17">
        <v>0</v>
      </c>
      <c r="K19" s="14">
        <v>3</v>
      </c>
      <c r="L19" s="7">
        <v>2.3199999999999998</v>
      </c>
      <c r="M19" s="18">
        <v>2.4500000000000002</v>
      </c>
      <c r="N19" s="13">
        <v>0</v>
      </c>
      <c r="O19" s="17">
        <v>0</v>
      </c>
      <c r="P19" s="60">
        <v>3</v>
      </c>
      <c r="Q19" s="15">
        <v>1.66</v>
      </c>
      <c r="R19" s="18">
        <v>1.47</v>
      </c>
      <c r="S19" s="7">
        <v>4.05</v>
      </c>
      <c r="T19" s="165" t="s">
        <v>30</v>
      </c>
      <c r="U19" s="166"/>
      <c r="V19" s="7"/>
      <c r="W19" s="18"/>
      <c r="X19" s="7"/>
      <c r="Y19" s="17">
        <v>0</v>
      </c>
      <c r="Z19" s="6">
        <v>1</v>
      </c>
      <c r="AA19" s="15"/>
      <c r="AB19" s="18"/>
      <c r="AC19" s="7"/>
      <c r="AD19" s="17">
        <v>0</v>
      </c>
      <c r="AE19" s="16">
        <v>1</v>
      </c>
    </row>
    <row r="20" spans="1:31" ht="16.5" customHeight="1">
      <c r="A20" s="10">
        <v>17</v>
      </c>
      <c r="B20" s="7">
        <v>3.25</v>
      </c>
      <c r="C20" s="18">
        <v>3.95</v>
      </c>
      <c r="D20" s="7">
        <v>0</v>
      </c>
      <c r="E20" s="17">
        <v>0</v>
      </c>
      <c r="F20" s="60">
        <v>3</v>
      </c>
      <c r="G20" s="15">
        <v>3.46</v>
      </c>
      <c r="H20" s="18">
        <v>3.96</v>
      </c>
      <c r="I20" s="7">
        <v>0</v>
      </c>
      <c r="J20" s="17">
        <v>0</v>
      </c>
      <c r="K20" s="14">
        <v>3</v>
      </c>
      <c r="L20" s="7">
        <v>2.27</v>
      </c>
      <c r="M20" s="18">
        <v>2.39</v>
      </c>
      <c r="N20" s="13">
        <v>0</v>
      </c>
      <c r="O20" s="17">
        <v>0</v>
      </c>
      <c r="P20" s="60">
        <v>3</v>
      </c>
      <c r="Q20" s="15"/>
      <c r="R20" s="18"/>
      <c r="S20" s="7"/>
      <c r="T20" s="17">
        <v>0</v>
      </c>
      <c r="U20" s="16">
        <v>1</v>
      </c>
      <c r="V20" s="7"/>
      <c r="W20" s="18"/>
      <c r="X20" s="7"/>
      <c r="Y20" s="17">
        <v>0</v>
      </c>
      <c r="Z20" s="6">
        <v>1</v>
      </c>
      <c r="AA20" s="15"/>
      <c r="AB20" s="18"/>
      <c r="AC20" s="7"/>
      <c r="AD20" s="17">
        <v>0</v>
      </c>
      <c r="AE20" s="16">
        <v>1</v>
      </c>
    </row>
    <row r="21" spans="1:31" ht="16.5" customHeight="1">
      <c r="A21" s="10">
        <v>18</v>
      </c>
      <c r="B21" s="7">
        <v>3.28</v>
      </c>
      <c r="C21" s="18">
        <v>5.1100000000000003</v>
      </c>
      <c r="D21" s="116">
        <v>203.35</v>
      </c>
      <c r="E21" s="17">
        <v>0</v>
      </c>
      <c r="F21" s="60">
        <v>3</v>
      </c>
      <c r="G21" s="15">
        <v>3.44</v>
      </c>
      <c r="H21" s="18">
        <v>3.86</v>
      </c>
      <c r="I21" s="7">
        <v>0</v>
      </c>
      <c r="J21" s="17">
        <v>0</v>
      </c>
      <c r="K21" s="14">
        <v>3</v>
      </c>
      <c r="L21" s="7">
        <v>2.23</v>
      </c>
      <c r="M21" s="18">
        <v>2.35</v>
      </c>
      <c r="N21" s="13">
        <v>0</v>
      </c>
      <c r="O21" s="17">
        <v>0</v>
      </c>
      <c r="P21" s="60">
        <v>3</v>
      </c>
      <c r="Q21" s="15"/>
      <c r="R21" s="18"/>
      <c r="S21" s="7"/>
      <c r="T21" s="17">
        <v>0</v>
      </c>
      <c r="U21" s="16">
        <v>1</v>
      </c>
      <c r="V21" s="7"/>
      <c r="W21" s="18"/>
      <c r="X21" s="7"/>
      <c r="Y21" s="17">
        <v>0</v>
      </c>
      <c r="Z21" s="6">
        <v>1</v>
      </c>
      <c r="AA21" s="15"/>
      <c r="AB21" s="18"/>
      <c r="AC21" s="7"/>
      <c r="AD21" s="17">
        <v>0</v>
      </c>
      <c r="AE21" s="16">
        <v>1</v>
      </c>
    </row>
    <row r="22" spans="1:31" ht="16.5" customHeight="1">
      <c r="A22" s="10">
        <v>19</v>
      </c>
      <c r="B22" s="7">
        <v>3.31</v>
      </c>
      <c r="C22" s="18">
        <v>3.97</v>
      </c>
      <c r="D22" s="7">
        <v>0</v>
      </c>
      <c r="E22" s="17">
        <v>0</v>
      </c>
      <c r="F22" s="60">
        <v>3</v>
      </c>
      <c r="G22" s="15">
        <v>3.41</v>
      </c>
      <c r="H22" s="18">
        <v>3.66</v>
      </c>
      <c r="I22" s="7">
        <v>0</v>
      </c>
      <c r="J22" s="17">
        <v>0</v>
      </c>
      <c r="K22" s="14">
        <v>3</v>
      </c>
      <c r="L22" s="7">
        <v>2.19</v>
      </c>
      <c r="M22" s="18">
        <v>2.15</v>
      </c>
      <c r="N22" s="7">
        <v>11.82</v>
      </c>
      <c r="O22" s="165" t="s">
        <v>32</v>
      </c>
      <c r="P22" s="166"/>
      <c r="Q22" s="15"/>
      <c r="R22" s="18"/>
      <c r="S22" s="7"/>
      <c r="T22" s="17">
        <v>0</v>
      </c>
      <c r="U22" s="16">
        <v>1</v>
      </c>
      <c r="V22" s="7"/>
      <c r="W22" s="18"/>
      <c r="X22" s="7"/>
      <c r="Y22" s="17">
        <v>0</v>
      </c>
      <c r="Z22" s="6">
        <v>1</v>
      </c>
      <c r="AA22" s="15"/>
      <c r="AB22" s="18"/>
      <c r="AC22" s="7"/>
      <c r="AD22" s="17">
        <v>0</v>
      </c>
      <c r="AE22" s="16">
        <v>1</v>
      </c>
    </row>
    <row r="23" spans="1:31" ht="16.5" customHeight="1">
      <c r="A23" s="10">
        <v>20</v>
      </c>
      <c r="B23" s="7">
        <v>3.34</v>
      </c>
      <c r="C23" s="18">
        <v>4.1100000000000003</v>
      </c>
      <c r="D23" s="7">
        <v>0</v>
      </c>
      <c r="E23" s="17">
        <v>0</v>
      </c>
      <c r="F23" s="60">
        <v>3</v>
      </c>
      <c r="G23" s="15">
        <v>3.38</v>
      </c>
      <c r="H23" s="18">
        <v>3.61</v>
      </c>
      <c r="I23" s="7">
        <v>0</v>
      </c>
      <c r="J23" s="17">
        <v>0</v>
      </c>
      <c r="K23" s="14">
        <v>3</v>
      </c>
      <c r="L23" s="7">
        <v>2.15</v>
      </c>
      <c r="M23" s="18">
        <v>2.1</v>
      </c>
      <c r="N23" s="7">
        <v>13.03</v>
      </c>
      <c r="O23" s="165" t="s">
        <v>32</v>
      </c>
      <c r="P23" s="166"/>
      <c r="Q23" s="15"/>
      <c r="R23" s="18"/>
      <c r="S23" s="7"/>
      <c r="T23" s="17">
        <v>0</v>
      </c>
      <c r="U23" s="16">
        <v>1</v>
      </c>
      <c r="V23" s="7"/>
      <c r="W23" s="18"/>
      <c r="X23" s="7"/>
      <c r="Y23" s="17">
        <v>0</v>
      </c>
      <c r="Z23" s="6">
        <v>1</v>
      </c>
      <c r="AA23" s="15"/>
      <c r="AB23" s="18"/>
      <c r="AC23" s="7"/>
      <c r="AD23" s="17">
        <v>0</v>
      </c>
      <c r="AE23" s="16">
        <v>1</v>
      </c>
    </row>
    <row r="24" spans="1:31" ht="16.5" customHeight="1">
      <c r="A24" s="10">
        <v>21</v>
      </c>
      <c r="B24" s="7">
        <v>3.37</v>
      </c>
      <c r="C24" s="18">
        <v>4.18</v>
      </c>
      <c r="D24" s="7">
        <v>0</v>
      </c>
      <c r="E24" s="17">
        <v>0</v>
      </c>
      <c r="F24" s="60">
        <v>3</v>
      </c>
      <c r="G24" s="15">
        <v>3.37</v>
      </c>
      <c r="H24" s="18">
        <v>3.58</v>
      </c>
      <c r="I24" s="7">
        <v>0</v>
      </c>
      <c r="J24" s="17">
        <v>0</v>
      </c>
      <c r="K24" s="14">
        <v>3</v>
      </c>
      <c r="L24" s="7">
        <v>2.0699999999999998</v>
      </c>
      <c r="M24" s="18">
        <v>2.04</v>
      </c>
      <c r="N24" s="7">
        <v>9.86</v>
      </c>
      <c r="O24" s="165" t="s">
        <v>32</v>
      </c>
      <c r="P24" s="166"/>
      <c r="Q24" s="15"/>
      <c r="R24" s="18"/>
      <c r="S24" s="7"/>
      <c r="T24" s="17">
        <v>0</v>
      </c>
      <c r="U24" s="16">
        <v>1</v>
      </c>
      <c r="V24" s="7"/>
      <c r="W24" s="18"/>
      <c r="X24" s="7"/>
      <c r="Y24" s="17">
        <v>0</v>
      </c>
      <c r="Z24" s="6">
        <v>1</v>
      </c>
      <c r="AA24" s="15"/>
      <c r="AB24" s="18"/>
      <c r="AC24" s="7"/>
      <c r="AD24" s="17">
        <v>0</v>
      </c>
      <c r="AE24" s="16">
        <v>1</v>
      </c>
    </row>
    <row r="25" spans="1:31" ht="16.5" customHeight="1">
      <c r="A25" s="10">
        <v>22</v>
      </c>
      <c r="B25" s="7">
        <v>3.41</v>
      </c>
      <c r="C25" s="18">
        <v>4.25</v>
      </c>
      <c r="D25" s="7">
        <v>0</v>
      </c>
      <c r="E25" s="17">
        <v>0</v>
      </c>
      <c r="F25" s="60">
        <v>3</v>
      </c>
      <c r="G25" s="15">
        <v>3.32</v>
      </c>
      <c r="H25" s="18">
        <v>3.51</v>
      </c>
      <c r="I25" s="7">
        <v>0</v>
      </c>
      <c r="J25" s="17">
        <v>0</v>
      </c>
      <c r="K25" s="14">
        <v>3</v>
      </c>
      <c r="L25" s="7">
        <v>2.0299999999999998</v>
      </c>
      <c r="M25" s="18">
        <v>1.95</v>
      </c>
      <c r="N25" s="7">
        <v>5.26</v>
      </c>
      <c r="O25" s="165" t="s">
        <v>29</v>
      </c>
      <c r="P25" s="166"/>
      <c r="Q25" s="15"/>
      <c r="R25" s="18"/>
      <c r="S25" s="7"/>
      <c r="T25" s="17">
        <v>0</v>
      </c>
      <c r="U25" s="16">
        <v>1</v>
      </c>
      <c r="V25" s="7"/>
      <c r="W25" s="18"/>
      <c r="X25" s="7"/>
      <c r="Y25" s="17">
        <v>0</v>
      </c>
      <c r="Z25" s="6">
        <v>1</v>
      </c>
      <c r="AA25" s="15"/>
      <c r="AB25" s="18"/>
      <c r="AC25" s="7"/>
      <c r="AD25" s="17">
        <v>0</v>
      </c>
      <c r="AE25" s="16">
        <v>1</v>
      </c>
    </row>
    <row r="26" spans="1:31" ht="16.5" customHeight="1">
      <c r="A26" s="10">
        <v>23</v>
      </c>
      <c r="B26" s="7">
        <v>3.44</v>
      </c>
      <c r="C26" s="18">
        <v>4.29</v>
      </c>
      <c r="D26" s="7">
        <v>0</v>
      </c>
      <c r="E26" s="17">
        <v>0</v>
      </c>
      <c r="F26" s="60">
        <v>3</v>
      </c>
      <c r="G26" s="15">
        <v>3.28</v>
      </c>
      <c r="H26" s="18">
        <v>3.44</v>
      </c>
      <c r="I26" s="7">
        <v>0</v>
      </c>
      <c r="J26" s="17">
        <v>0</v>
      </c>
      <c r="K26" s="14">
        <v>3</v>
      </c>
      <c r="L26" s="7">
        <v>1.95</v>
      </c>
      <c r="M26" s="18">
        <v>1.92</v>
      </c>
      <c r="N26" s="7">
        <v>3.22</v>
      </c>
      <c r="O26" s="165" t="s">
        <v>29</v>
      </c>
      <c r="P26" s="166"/>
      <c r="Q26" s="15"/>
      <c r="R26" s="18"/>
      <c r="S26" s="7"/>
      <c r="T26" s="17">
        <v>0</v>
      </c>
      <c r="U26" s="16">
        <v>1</v>
      </c>
      <c r="V26" s="7"/>
      <c r="W26" s="18"/>
      <c r="X26" s="7"/>
      <c r="Y26" s="17">
        <v>0</v>
      </c>
      <c r="Z26" s="6">
        <v>1</v>
      </c>
      <c r="AA26" s="15"/>
      <c r="AB26" s="18"/>
      <c r="AC26" s="7"/>
      <c r="AD26" s="17">
        <v>0</v>
      </c>
      <c r="AE26" s="16">
        <v>1</v>
      </c>
    </row>
    <row r="27" spans="1:31" ht="16.5" customHeight="1">
      <c r="A27" s="10">
        <v>24</v>
      </c>
      <c r="B27" s="7">
        <v>3.49</v>
      </c>
      <c r="C27" s="18">
        <v>4.3099999999999996</v>
      </c>
      <c r="D27" s="7">
        <v>0</v>
      </c>
      <c r="E27" s="17">
        <v>0</v>
      </c>
      <c r="F27" s="60">
        <v>3</v>
      </c>
      <c r="G27" s="15">
        <v>3.25</v>
      </c>
      <c r="H27" s="18">
        <v>3.42</v>
      </c>
      <c r="I27" s="7">
        <v>0</v>
      </c>
      <c r="J27" s="17">
        <v>0</v>
      </c>
      <c r="K27" s="14">
        <v>3</v>
      </c>
      <c r="L27" s="7">
        <v>1.91</v>
      </c>
      <c r="M27" s="18">
        <v>1.81</v>
      </c>
      <c r="N27" s="7">
        <v>2.94</v>
      </c>
      <c r="O27" s="165" t="s">
        <v>30</v>
      </c>
      <c r="P27" s="166"/>
      <c r="Q27" s="15"/>
      <c r="R27" s="18"/>
      <c r="S27" s="7"/>
      <c r="T27" s="17">
        <v>0</v>
      </c>
      <c r="U27" s="16">
        <v>1</v>
      </c>
      <c r="V27" s="7"/>
      <c r="W27" s="18"/>
      <c r="X27" s="7"/>
      <c r="Y27" s="17">
        <v>0</v>
      </c>
      <c r="Z27" s="6">
        <v>1</v>
      </c>
      <c r="AA27" s="15"/>
      <c r="AB27" s="18"/>
      <c r="AC27" s="7"/>
      <c r="AD27" s="17">
        <v>0</v>
      </c>
      <c r="AE27" s="16">
        <v>1</v>
      </c>
    </row>
    <row r="28" spans="1:31" ht="16.5" customHeight="1">
      <c r="A28" s="10">
        <v>25</v>
      </c>
      <c r="B28" s="7">
        <v>3.55</v>
      </c>
      <c r="C28" s="18">
        <v>4.41</v>
      </c>
      <c r="D28" s="7">
        <v>0</v>
      </c>
      <c r="E28" s="17">
        <v>0</v>
      </c>
      <c r="F28" s="60">
        <v>3</v>
      </c>
      <c r="G28" s="15">
        <v>3.22</v>
      </c>
      <c r="H28" s="18">
        <v>3.23</v>
      </c>
      <c r="I28" s="7">
        <v>0</v>
      </c>
      <c r="J28" s="17">
        <v>0</v>
      </c>
      <c r="K28" s="14">
        <v>3</v>
      </c>
      <c r="L28" s="7">
        <v>1.84</v>
      </c>
      <c r="M28" s="18">
        <v>1.7</v>
      </c>
      <c r="N28" s="7">
        <v>3.48</v>
      </c>
      <c r="O28" s="165" t="s">
        <v>30</v>
      </c>
      <c r="P28" s="166"/>
      <c r="Q28" s="15"/>
      <c r="R28" s="18"/>
      <c r="S28" s="7"/>
      <c r="T28" s="17">
        <v>0</v>
      </c>
      <c r="U28" s="16">
        <v>1</v>
      </c>
      <c r="V28" s="7"/>
      <c r="W28" s="18"/>
      <c r="X28" s="7"/>
      <c r="Y28" s="17">
        <v>0</v>
      </c>
      <c r="Z28" s="6">
        <v>1</v>
      </c>
      <c r="AA28" s="15"/>
      <c r="AB28" s="18"/>
      <c r="AC28" s="7"/>
      <c r="AD28" s="17">
        <v>0</v>
      </c>
      <c r="AE28" s="16">
        <v>1</v>
      </c>
    </row>
    <row r="29" spans="1:31" ht="16.5" customHeight="1">
      <c r="A29" s="10">
        <v>26</v>
      </c>
      <c r="B29" s="7">
        <v>3.56</v>
      </c>
      <c r="C29" s="18">
        <v>4.3899999999999997</v>
      </c>
      <c r="D29" s="7">
        <v>0</v>
      </c>
      <c r="E29" s="17">
        <v>0</v>
      </c>
      <c r="F29" s="60">
        <v>3</v>
      </c>
      <c r="G29" s="15">
        <v>3.18</v>
      </c>
      <c r="H29" s="18">
        <v>3.25</v>
      </c>
      <c r="I29" s="7">
        <v>0</v>
      </c>
      <c r="J29" s="17">
        <v>0</v>
      </c>
      <c r="K29" s="14">
        <v>3</v>
      </c>
      <c r="L29" s="7">
        <v>1.84</v>
      </c>
      <c r="M29" s="18">
        <v>1.6</v>
      </c>
      <c r="N29" s="7">
        <v>0</v>
      </c>
      <c r="O29" s="17">
        <v>0</v>
      </c>
      <c r="P29" s="6">
        <v>3</v>
      </c>
      <c r="Q29" s="15"/>
      <c r="R29" s="18"/>
      <c r="S29" s="7"/>
      <c r="T29" s="17">
        <v>0</v>
      </c>
      <c r="U29" s="16">
        <v>1</v>
      </c>
      <c r="V29" s="7"/>
      <c r="W29" s="18"/>
      <c r="X29" s="7"/>
      <c r="Y29" s="17">
        <v>0</v>
      </c>
      <c r="Z29" s="6">
        <v>1</v>
      </c>
      <c r="AA29" s="15"/>
      <c r="AB29" s="18"/>
      <c r="AC29" s="7"/>
      <c r="AD29" s="17">
        <v>0</v>
      </c>
      <c r="AE29" s="16">
        <v>1</v>
      </c>
    </row>
    <row r="30" spans="1:31" ht="16.5" customHeight="1">
      <c r="A30" s="10">
        <v>27</v>
      </c>
      <c r="B30" s="7">
        <v>3.56</v>
      </c>
      <c r="C30" s="18">
        <v>4.3600000000000003</v>
      </c>
      <c r="D30" s="7">
        <v>0</v>
      </c>
      <c r="E30" s="17">
        <v>0</v>
      </c>
      <c r="F30" s="60">
        <v>3</v>
      </c>
      <c r="G30" s="15">
        <v>3.12</v>
      </c>
      <c r="H30" s="18">
        <v>3.25</v>
      </c>
      <c r="I30" s="7">
        <v>0</v>
      </c>
      <c r="J30" s="17">
        <v>0</v>
      </c>
      <c r="K30" s="14">
        <v>3</v>
      </c>
      <c r="L30" s="7">
        <v>1.86</v>
      </c>
      <c r="M30" s="18">
        <v>1.51</v>
      </c>
      <c r="N30" s="7">
        <v>0</v>
      </c>
      <c r="O30" s="17">
        <v>0</v>
      </c>
      <c r="P30" s="6">
        <v>3</v>
      </c>
      <c r="Q30" s="15"/>
      <c r="R30" s="18"/>
      <c r="S30" s="7"/>
      <c r="T30" s="17">
        <v>0</v>
      </c>
      <c r="U30" s="16">
        <v>1</v>
      </c>
      <c r="V30" s="7"/>
      <c r="W30" s="18"/>
      <c r="X30" s="7"/>
      <c r="Y30" s="17">
        <v>0</v>
      </c>
      <c r="Z30" s="6">
        <v>1</v>
      </c>
      <c r="AA30" s="15"/>
      <c r="AB30" s="18"/>
      <c r="AC30" s="7"/>
      <c r="AD30" s="17">
        <v>0</v>
      </c>
      <c r="AE30" s="16">
        <v>1</v>
      </c>
    </row>
    <row r="31" spans="1:31" ht="16.5" customHeight="1">
      <c r="A31" s="10">
        <v>28</v>
      </c>
      <c r="B31" s="7">
        <v>3.57</v>
      </c>
      <c r="C31" s="18">
        <v>4.3499999999999996</v>
      </c>
      <c r="D31" s="7">
        <v>0</v>
      </c>
      <c r="E31" s="17">
        <v>0</v>
      </c>
      <c r="F31" s="60">
        <v>3</v>
      </c>
      <c r="G31" s="15">
        <v>3.09</v>
      </c>
      <c r="H31" s="18">
        <v>3.2</v>
      </c>
      <c r="I31" s="7">
        <v>0</v>
      </c>
      <c r="J31" s="17">
        <v>0</v>
      </c>
      <c r="K31" s="14">
        <v>3</v>
      </c>
      <c r="L31" s="7">
        <v>1.92</v>
      </c>
      <c r="M31" s="18">
        <v>1.7</v>
      </c>
      <c r="N31" s="7">
        <v>17.45</v>
      </c>
      <c r="O31" s="165" t="s">
        <v>31</v>
      </c>
      <c r="P31" s="166"/>
      <c r="Q31" s="15"/>
      <c r="R31" s="18"/>
      <c r="S31" s="7"/>
      <c r="T31" s="17">
        <v>0</v>
      </c>
      <c r="U31" s="16">
        <v>1</v>
      </c>
      <c r="V31" s="7"/>
      <c r="W31" s="18"/>
      <c r="X31" s="7"/>
      <c r="Y31" s="17">
        <v>0</v>
      </c>
      <c r="Z31" s="6">
        <v>1</v>
      </c>
      <c r="AA31" s="15"/>
      <c r="AB31" s="18"/>
      <c r="AC31" s="7"/>
      <c r="AD31" s="17">
        <v>0</v>
      </c>
      <c r="AE31" s="16">
        <v>1</v>
      </c>
    </row>
    <row r="32" spans="1:31" ht="16.5" customHeight="1">
      <c r="A32" s="10">
        <v>29</v>
      </c>
      <c r="B32" s="7">
        <v>3.58</v>
      </c>
      <c r="C32" s="18">
        <v>4.3499999999999996</v>
      </c>
      <c r="D32" s="7">
        <v>0</v>
      </c>
      <c r="E32" s="17">
        <v>0</v>
      </c>
      <c r="F32" s="60">
        <v>3</v>
      </c>
      <c r="G32" s="15">
        <v>3.06</v>
      </c>
      <c r="H32" s="18">
        <v>3.17</v>
      </c>
      <c r="I32" s="7">
        <v>0</v>
      </c>
      <c r="J32" s="17">
        <v>0</v>
      </c>
      <c r="K32" s="14">
        <v>3</v>
      </c>
      <c r="L32" s="7">
        <v>2.0499999999999998</v>
      </c>
      <c r="M32" s="18">
        <v>2.08</v>
      </c>
      <c r="N32" s="7">
        <v>0</v>
      </c>
      <c r="O32" s="17">
        <v>0</v>
      </c>
      <c r="P32" s="6">
        <v>3</v>
      </c>
      <c r="Q32" s="15"/>
      <c r="R32" s="18"/>
      <c r="S32" s="7"/>
      <c r="T32" s="17">
        <v>0</v>
      </c>
      <c r="U32" s="16">
        <v>1</v>
      </c>
      <c r="V32" s="7"/>
      <c r="W32" s="18"/>
      <c r="X32" s="7"/>
      <c r="Y32" s="17">
        <v>0</v>
      </c>
      <c r="Z32" s="6">
        <v>1</v>
      </c>
      <c r="AA32" s="15"/>
      <c r="AB32" s="18"/>
      <c r="AC32" s="7"/>
      <c r="AD32" s="17">
        <v>0</v>
      </c>
      <c r="AE32" s="16">
        <v>1</v>
      </c>
    </row>
    <row r="33" spans="1:31" ht="16.5" customHeight="1">
      <c r="A33" s="10">
        <v>30</v>
      </c>
      <c r="B33" s="7">
        <v>3.6</v>
      </c>
      <c r="C33" s="18">
        <v>4.32</v>
      </c>
      <c r="D33" s="7">
        <v>0</v>
      </c>
      <c r="E33" s="17">
        <v>0</v>
      </c>
      <c r="F33" s="60">
        <v>3</v>
      </c>
      <c r="G33" s="15">
        <v>3.03</v>
      </c>
      <c r="H33" s="18">
        <v>3.14</v>
      </c>
      <c r="I33" s="7">
        <v>0</v>
      </c>
      <c r="J33" s="17">
        <v>0</v>
      </c>
      <c r="K33" s="14">
        <v>3</v>
      </c>
      <c r="L33" s="7">
        <v>2.09</v>
      </c>
      <c r="M33" s="18">
        <v>2.15</v>
      </c>
      <c r="N33" s="7">
        <v>0</v>
      </c>
      <c r="O33" s="17">
        <v>0</v>
      </c>
      <c r="P33" s="6">
        <v>3</v>
      </c>
      <c r="Q33" s="15"/>
      <c r="R33" s="18"/>
      <c r="S33" s="7"/>
      <c r="T33" s="17">
        <v>0</v>
      </c>
      <c r="U33" s="16">
        <v>1</v>
      </c>
      <c r="V33" s="7"/>
      <c r="W33" s="18"/>
      <c r="X33" s="7"/>
      <c r="Y33" s="17">
        <v>0</v>
      </c>
      <c r="Z33" s="6">
        <v>1</v>
      </c>
      <c r="AA33" s="15"/>
      <c r="AB33" s="18"/>
      <c r="AC33" s="7"/>
      <c r="AD33" s="17">
        <v>0</v>
      </c>
      <c r="AE33" s="16">
        <v>1</v>
      </c>
    </row>
    <row r="34" spans="1:31" ht="16.5" customHeight="1" thickBot="1">
      <c r="A34" s="71">
        <v>31</v>
      </c>
      <c r="B34" s="81">
        <v>3.6</v>
      </c>
      <c r="C34" s="73">
        <v>4.32</v>
      </c>
      <c r="D34" s="81">
        <v>0</v>
      </c>
      <c r="E34" s="17">
        <v>0</v>
      </c>
      <c r="F34" s="60">
        <v>3</v>
      </c>
      <c r="G34" s="106"/>
      <c r="H34" s="73"/>
      <c r="I34" s="75"/>
      <c r="J34" s="80"/>
      <c r="K34" s="78"/>
      <c r="L34" s="75">
        <v>2.09</v>
      </c>
      <c r="M34" s="73">
        <v>2.15</v>
      </c>
      <c r="N34" s="7">
        <v>0</v>
      </c>
      <c r="O34" s="17">
        <v>0</v>
      </c>
      <c r="P34" s="75">
        <v>3</v>
      </c>
      <c r="Q34" s="76"/>
      <c r="R34" s="73"/>
      <c r="S34" s="81"/>
      <c r="T34" s="80"/>
      <c r="U34" s="78">
        <v>1</v>
      </c>
      <c r="V34" s="75"/>
      <c r="W34" s="73"/>
      <c r="X34" s="81"/>
      <c r="Y34" s="80"/>
      <c r="Z34" s="75">
        <v>1</v>
      </c>
      <c r="AA34" s="76"/>
      <c r="AB34" s="73"/>
      <c r="AC34" s="81"/>
      <c r="AD34" s="80"/>
      <c r="AE34" s="78"/>
    </row>
    <row r="35" spans="1:31" ht="16.5" customHeight="1">
      <c r="A35" s="107" t="s">
        <v>6</v>
      </c>
      <c r="B35" s="108">
        <f>SUM(B4:B34)</f>
        <v>97.989999999999981</v>
      </c>
      <c r="C35" s="126">
        <f>SUM(C4:C34)</f>
        <v>119.22</v>
      </c>
      <c r="D35" s="113">
        <f>SUM(D4:D34)</f>
        <v>195.46</v>
      </c>
      <c r="E35" s="109"/>
      <c r="F35" s="110"/>
      <c r="G35" s="118">
        <f>SUM(G4:G34)</f>
        <v>102.48</v>
      </c>
      <c r="H35" s="126">
        <f>SUM(H4:H34)</f>
        <v>110.72</v>
      </c>
      <c r="I35" s="108">
        <f>SUM(I4:I34)</f>
        <v>0</v>
      </c>
      <c r="J35" s="109"/>
      <c r="K35" s="112"/>
      <c r="L35" s="108">
        <f>SUM(L4:L34)</f>
        <v>72.930000000000007</v>
      </c>
      <c r="M35" s="44">
        <f>SUM(M4:M34)</f>
        <v>75.580000000000013</v>
      </c>
      <c r="N35" s="113">
        <f>SUM(N4:N34)</f>
        <v>67.059999999999988</v>
      </c>
      <c r="O35" s="109"/>
      <c r="P35" s="110"/>
      <c r="Q35" s="111">
        <f>SUM(Q4:Q34)</f>
        <v>28.389999999999997</v>
      </c>
      <c r="R35" s="44">
        <f>SUM(R4:R34)</f>
        <v>26.919999999999995</v>
      </c>
      <c r="S35" s="108">
        <f>SUM(S4:S34)</f>
        <v>62.039999999999992</v>
      </c>
      <c r="T35" s="109"/>
      <c r="U35" s="114"/>
      <c r="V35" s="108">
        <f>SUM(V4:V34)</f>
        <v>0</v>
      </c>
      <c r="W35" s="44">
        <f>SUM(W4:W34)</f>
        <v>0</v>
      </c>
      <c r="X35" s="108">
        <f>SUM(X4:X34)</f>
        <v>0</v>
      </c>
      <c r="Y35" s="109"/>
      <c r="Z35" s="115"/>
      <c r="AA35" s="111">
        <f>SUM(AA4:AA34)</f>
        <v>0</v>
      </c>
      <c r="AB35" s="44">
        <f>SUM(AB4:AB34)</f>
        <v>0</v>
      </c>
      <c r="AC35" s="108">
        <f>SUM(AC4:AC34)</f>
        <v>0</v>
      </c>
      <c r="AD35" s="109"/>
      <c r="AE35" s="114"/>
    </row>
    <row r="36" spans="1:31" ht="16.5" customHeight="1">
      <c r="A36" s="11" t="s">
        <v>9</v>
      </c>
      <c r="B36" s="7">
        <f>AVERAGE(B4:B34)</f>
        <v>3.1609677419354831</v>
      </c>
      <c r="C36" s="18">
        <f t="shared" ref="C36:D36" si="0">AVERAGE(C4:C34)</f>
        <v>3.8458064516129031</v>
      </c>
      <c r="D36" s="7">
        <f t="shared" si="0"/>
        <v>6.3051612903225811</v>
      </c>
      <c r="E36" s="38"/>
      <c r="F36" s="6"/>
      <c r="G36" s="15">
        <f>AVERAGE(G4:G34)</f>
        <v>3.4159999999999999</v>
      </c>
      <c r="H36" s="18">
        <f t="shared" ref="H36:I36" si="1">AVERAGE(H4:H34)</f>
        <v>3.6906666666666665</v>
      </c>
      <c r="I36" s="7">
        <f t="shared" si="1"/>
        <v>0</v>
      </c>
      <c r="J36" s="38"/>
      <c r="K36" s="16"/>
      <c r="L36" s="7">
        <f>AVERAGE(L4:L34)</f>
        <v>2.3525806451612907</v>
      </c>
      <c r="M36" s="18">
        <f t="shared" ref="M36:N36" si="2">AVERAGE(M4:M34)</f>
        <v>2.4380645161290326</v>
      </c>
      <c r="N36" s="7">
        <f t="shared" si="2"/>
        <v>2.1632258064516123</v>
      </c>
      <c r="O36" s="38"/>
      <c r="P36" s="6"/>
      <c r="Q36" s="15">
        <f>AVERAGE(Q4:Q34)</f>
        <v>1.7743749999999998</v>
      </c>
      <c r="R36" s="18">
        <f t="shared" ref="R36:S36" si="3">AVERAGE(R4:R34)</f>
        <v>1.6824999999999997</v>
      </c>
      <c r="S36" s="7">
        <f t="shared" si="3"/>
        <v>3.8774999999999995</v>
      </c>
      <c r="T36" s="38"/>
      <c r="U36" s="34"/>
      <c r="V36" s="7" t="e">
        <f>AVERAGE(V4:V34)</f>
        <v>#DIV/0!</v>
      </c>
      <c r="W36" s="18" t="e">
        <f t="shared" ref="W36:X36" si="4">AVERAGE(W4:W34)</f>
        <v>#DIV/0!</v>
      </c>
      <c r="X36" s="7" t="e">
        <f t="shared" si="4"/>
        <v>#DIV/0!</v>
      </c>
      <c r="Y36" s="38"/>
      <c r="Z36" s="8"/>
      <c r="AA36" s="15" t="e">
        <f>AVERAGE(AA4:AA34)</f>
        <v>#DIV/0!</v>
      </c>
      <c r="AB36" s="18" t="e">
        <f t="shared" ref="AB36:AC36" si="5">AVERAGE(AB4:AB34)</f>
        <v>#DIV/0!</v>
      </c>
      <c r="AC36" s="7" t="e">
        <f t="shared" si="5"/>
        <v>#DIV/0!</v>
      </c>
      <c r="AD36" s="38"/>
      <c r="AE36" s="34"/>
    </row>
    <row r="37" spans="1:31" ht="16.5" customHeight="1">
      <c r="A37" s="11" t="s">
        <v>7</v>
      </c>
      <c r="B37" s="7">
        <f>MAX(B4:B34)</f>
        <v>3.6</v>
      </c>
      <c r="C37" s="18">
        <f t="shared" ref="C37:D37" si="6">MAX(C4:C34)</f>
        <v>5.1100000000000003</v>
      </c>
      <c r="D37" s="116">
        <f t="shared" si="6"/>
        <v>203.35</v>
      </c>
      <c r="E37" s="38"/>
      <c r="F37" s="6"/>
      <c r="G37" s="15">
        <f>MAX(G4:G34)</f>
        <v>3.6</v>
      </c>
      <c r="H37" s="18">
        <f t="shared" ref="H37:I37" si="7">MAX(H4:H34)</f>
        <v>4.3499999999999996</v>
      </c>
      <c r="I37" s="7">
        <f t="shared" si="7"/>
        <v>0</v>
      </c>
      <c r="J37" s="38"/>
      <c r="K37" s="16"/>
      <c r="L37" s="7">
        <f>MAX(L4:L34)</f>
        <v>2.99</v>
      </c>
      <c r="M37" s="18">
        <f t="shared" ref="M37:N37" si="8">MAX(M4:M34)</f>
        <v>3.1</v>
      </c>
      <c r="N37" s="7">
        <f t="shared" si="8"/>
        <v>17.45</v>
      </c>
      <c r="O37" s="38"/>
      <c r="P37" s="6"/>
      <c r="Q37" s="15">
        <f>MAX(Q4:Q34)</f>
        <v>2.06</v>
      </c>
      <c r="R37" s="18">
        <f t="shared" ref="R37:S37" si="9">MAX(R4:R34)</f>
        <v>2.13</v>
      </c>
      <c r="S37" s="7">
        <f t="shared" si="9"/>
        <v>14.75</v>
      </c>
      <c r="T37" s="38"/>
      <c r="U37" s="34"/>
      <c r="V37" s="7">
        <f>MAX(V4:V34)</f>
        <v>0</v>
      </c>
      <c r="W37" s="18">
        <f t="shared" ref="W37:X37" si="10">MAX(W4:W34)</f>
        <v>0</v>
      </c>
      <c r="X37" s="7">
        <f t="shared" si="10"/>
        <v>0</v>
      </c>
      <c r="Y37" s="38"/>
      <c r="Z37" s="8"/>
      <c r="AA37" s="15">
        <f>MAX(AA4:AA34)</f>
        <v>0</v>
      </c>
      <c r="AB37" s="18">
        <f t="shared" ref="AB37:AC37" si="11">MAX(AB4:AB34)</f>
        <v>0</v>
      </c>
      <c r="AC37" s="7">
        <f t="shared" si="11"/>
        <v>0</v>
      </c>
      <c r="AD37" s="38"/>
      <c r="AE37" s="34"/>
    </row>
    <row r="38" spans="1:31" ht="16.5" customHeight="1" thickBot="1">
      <c r="A38" s="65" t="s">
        <v>8</v>
      </c>
      <c r="B38" s="61">
        <f>MIN(B4:B34)</f>
        <v>2.5</v>
      </c>
      <c r="C38" s="70">
        <f t="shared" ref="C38:D38" si="12">MIN(C4:C34)</f>
        <v>2.56</v>
      </c>
      <c r="D38" s="61">
        <f t="shared" si="12"/>
        <v>-7.89</v>
      </c>
      <c r="E38" s="69"/>
      <c r="F38" s="62"/>
      <c r="G38" s="66">
        <f>MIN(G4:G34)</f>
        <v>3.03</v>
      </c>
      <c r="H38" s="70">
        <f t="shared" ref="H38:I38" si="13">MIN(H4:H34)</f>
        <v>3.14</v>
      </c>
      <c r="I38" s="61">
        <f t="shared" si="13"/>
        <v>0</v>
      </c>
      <c r="J38" s="69"/>
      <c r="K38" s="67"/>
      <c r="L38" s="61">
        <f>MIN(L4:L34)</f>
        <v>1.84</v>
      </c>
      <c r="M38" s="70">
        <f t="shared" ref="M38:N38" si="14">MIN(M4:M34)</f>
        <v>1.51</v>
      </c>
      <c r="N38" s="61">
        <f t="shared" si="14"/>
        <v>0</v>
      </c>
      <c r="O38" s="69"/>
      <c r="P38" s="62"/>
      <c r="Q38" s="66">
        <f>MIN(Q4:Q34)</f>
        <v>1.63</v>
      </c>
      <c r="R38" s="70">
        <f t="shared" ref="R38:S38" si="15">MIN(R4:R34)</f>
        <v>1.45</v>
      </c>
      <c r="S38" s="61">
        <f t="shared" si="15"/>
        <v>0</v>
      </c>
      <c r="T38" s="69"/>
      <c r="U38" s="64"/>
      <c r="V38" s="61">
        <f>MIN(V4:V34)</f>
        <v>0</v>
      </c>
      <c r="W38" s="70">
        <f t="shared" ref="W38:X38" si="16">MIN(W4:W34)</f>
        <v>0</v>
      </c>
      <c r="X38" s="61">
        <f t="shared" si="16"/>
        <v>0</v>
      </c>
      <c r="Y38" s="69"/>
      <c r="Z38" s="63"/>
      <c r="AA38" s="66">
        <f>MIN(AA4:AA34)</f>
        <v>0</v>
      </c>
      <c r="AB38" s="70">
        <f t="shared" ref="AB38:AC38" si="17">MIN(AB4:AB34)</f>
        <v>0</v>
      </c>
      <c r="AC38" s="61">
        <f t="shared" si="17"/>
        <v>0</v>
      </c>
      <c r="AD38" s="69"/>
      <c r="AE38" s="64"/>
    </row>
  </sheetData>
  <mergeCells count="28">
    <mergeCell ref="O25:P25"/>
    <mergeCell ref="O26:P26"/>
    <mergeCell ref="O27:P27"/>
    <mergeCell ref="O28:P28"/>
    <mergeCell ref="O31:P31"/>
    <mergeCell ref="T18:U18"/>
    <mergeCell ref="T19:U19"/>
    <mergeCell ref="O22:P22"/>
    <mergeCell ref="O23:P23"/>
    <mergeCell ref="O24:P24"/>
    <mergeCell ref="T13:U13"/>
    <mergeCell ref="T14:U14"/>
    <mergeCell ref="T15:U15"/>
    <mergeCell ref="T16:U16"/>
    <mergeCell ref="T17:U17"/>
    <mergeCell ref="T6:U6"/>
    <mergeCell ref="T7:U7"/>
    <mergeCell ref="T8:U8"/>
    <mergeCell ref="T9:U9"/>
    <mergeCell ref="T10:U10"/>
    <mergeCell ref="A1:AE1"/>
    <mergeCell ref="A2:A3"/>
    <mergeCell ref="B2:F2"/>
    <mergeCell ref="G2:K2"/>
    <mergeCell ref="L2:P2"/>
    <mergeCell ref="Q2:U2"/>
    <mergeCell ref="V2:Z2"/>
    <mergeCell ref="AA2:AE2"/>
  </mergeCells>
  <pageMargins left="0.31496062992125984" right="0.31496062992125984" top="0.19685039370078741" bottom="0.19685039370078741" header="0.31496062992125984" footer="0.31496062992125984"/>
  <pageSetup paperSize="9" scale="90" orientation="landscape" verticalDpi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zoomScale="120" zoomScaleNormal="120" zoomScalePageLayoutView="120" workbookViewId="0">
      <pane xSplit="1" ySplit="3" topLeftCell="B19" activePane="bottomRight" state="frozen"/>
      <selection activeCell="B4" sqref="B4"/>
      <selection pane="topRight" activeCell="B4" sqref="B4"/>
      <selection pane="bottomLeft" activeCell="B4" sqref="B4"/>
      <selection pane="bottomRight" activeCell="B4" sqref="B4"/>
    </sheetView>
  </sheetViews>
  <sheetFormatPr baseColWidth="10" defaultColWidth="8.83203125" defaultRowHeight="21" x14ac:dyDescent="0"/>
  <cols>
    <col min="1" max="1" width="3.6640625" style="3" customWidth="1"/>
    <col min="2" max="2" width="4.83203125" style="2" customWidth="1"/>
    <col min="3" max="5" width="4.83203125" style="1" customWidth="1"/>
    <col min="6" max="6" width="2.83203125" style="1" customWidth="1"/>
    <col min="7" max="10" width="4.83203125" style="1" customWidth="1"/>
    <col min="11" max="11" width="3" style="1" customWidth="1"/>
    <col min="12" max="13" width="4.83203125" style="1" customWidth="1"/>
    <col min="14" max="14" width="5.83203125" style="1" customWidth="1"/>
    <col min="15" max="15" width="4.83203125" style="1" customWidth="1"/>
    <col min="16" max="16" width="3.6640625" style="1" customWidth="1"/>
    <col min="17" max="20" width="4.83203125" style="1" customWidth="1"/>
    <col min="21" max="21" width="3.5" style="1" customWidth="1"/>
    <col min="22" max="25" width="4.83203125" style="1" customWidth="1"/>
    <col min="26" max="26" width="2.6640625" style="1" customWidth="1"/>
    <col min="27" max="30" width="4.83203125" style="1" customWidth="1"/>
    <col min="31" max="31" width="2.6640625" style="1" customWidth="1"/>
    <col min="32" max="16384" width="8.83203125" style="1"/>
  </cols>
  <sheetData>
    <row r="1" spans="1:31" ht="20.25" customHeight="1">
      <c r="A1" s="155" t="s">
        <v>28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</row>
    <row r="2" spans="1:31" ht="15.75" customHeight="1">
      <c r="A2" s="156" t="s">
        <v>10</v>
      </c>
      <c r="B2" s="157" t="s">
        <v>11</v>
      </c>
      <c r="C2" s="157"/>
      <c r="D2" s="157"/>
      <c r="E2" s="157"/>
      <c r="F2" s="157"/>
      <c r="G2" s="158" t="s">
        <v>12</v>
      </c>
      <c r="H2" s="157"/>
      <c r="I2" s="157"/>
      <c r="J2" s="157"/>
      <c r="K2" s="159"/>
      <c r="L2" s="157" t="s">
        <v>13</v>
      </c>
      <c r="M2" s="157"/>
      <c r="N2" s="157"/>
      <c r="O2" s="157"/>
      <c r="P2" s="157"/>
      <c r="Q2" s="158" t="s">
        <v>14</v>
      </c>
      <c r="R2" s="157"/>
      <c r="S2" s="157"/>
      <c r="T2" s="157"/>
      <c r="U2" s="159"/>
      <c r="V2" s="157" t="s">
        <v>15</v>
      </c>
      <c r="W2" s="157"/>
      <c r="X2" s="157"/>
      <c r="Y2" s="157"/>
      <c r="Z2" s="157"/>
      <c r="AA2" s="158" t="s">
        <v>16</v>
      </c>
      <c r="AB2" s="157"/>
      <c r="AC2" s="157"/>
      <c r="AD2" s="157"/>
      <c r="AE2" s="159"/>
    </row>
    <row r="3" spans="1:31" ht="14.25" customHeight="1" thickBot="1">
      <c r="A3" s="156"/>
      <c r="B3" s="24" t="s">
        <v>0</v>
      </c>
      <c r="C3" s="25" t="s">
        <v>1</v>
      </c>
      <c r="D3" s="26" t="s">
        <v>2</v>
      </c>
      <c r="E3" s="27" t="s">
        <v>3</v>
      </c>
      <c r="F3" s="45" t="s">
        <v>4</v>
      </c>
      <c r="G3" s="31" t="s">
        <v>0</v>
      </c>
      <c r="H3" s="25" t="s">
        <v>1</v>
      </c>
      <c r="I3" s="29" t="s">
        <v>2</v>
      </c>
      <c r="J3" s="35" t="s">
        <v>3</v>
      </c>
      <c r="K3" s="30" t="s">
        <v>4</v>
      </c>
      <c r="L3" s="28" t="s">
        <v>0</v>
      </c>
      <c r="M3" s="27" t="s">
        <v>1</v>
      </c>
      <c r="N3" s="29" t="s">
        <v>2</v>
      </c>
      <c r="O3" s="35" t="s">
        <v>3</v>
      </c>
      <c r="P3" s="27" t="s">
        <v>4</v>
      </c>
      <c r="Q3" s="31" t="s">
        <v>0</v>
      </c>
      <c r="R3" s="122" t="s">
        <v>1</v>
      </c>
      <c r="S3" s="29" t="s">
        <v>2</v>
      </c>
      <c r="T3" s="35" t="s">
        <v>3</v>
      </c>
      <c r="U3" s="30" t="s">
        <v>4</v>
      </c>
      <c r="V3" s="28" t="s">
        <v>0</v>
      </c>
      <c r="W3" s="25" t="s">
        <v>1</v>
      </c>
      <c r="X3" s="29" t="s">
        <v>2</v>
      </c>
      <c r="Y3" s="35" t="s">
        <v>3</v>
      </c>
      <c r="Z3" s="27" t="s">
        <v>4</v>
      </c>
      <c r="AA3" s="31" t="s">
        <v>0</v>
      </c>
      <c r="AB3" s="25" t="s">
        <v>1</v>
      </c>
      <c r="AC3" s="29" t="s">
        <v>2</v>
      </c>
      <c r="AD3" s="40" t="s">
        <v>3</v>
      </c>
      <c r="AE3" s="30" t="s">
        <v>4</v>
      </c>
    </row>
    <row r="4" spans="1:31" ht="16.5" customHeight="1">
      <c r="A4" s="9">
        <v>1</v>
      </c>
      <c r="B4" s="21">
        <v>5.43</v>
      </c>
      <c r="C4" s="22">
        <v>1.4</v>
      </c>
      <c r="D4" s="84">
        <v>9.23</v>
      </c>
      <c r="E4" s="5">
        <v>0.05</v>
      </c>
      <c r="F4" s="46">
        <v>2</v>
      </c>
      <c r="G4" s="32">
        <v>5.4</v>
      </c>
      <c r="H4" s="43">
        <v>0.42</v>
      </c>
      <c r="I4" s="13">
        <v>10.26</v>
      </c>
      <c r="J4" s="36">
        <v>0.05</v>
      </c>
      <c r="K4" s="14">
        <v>2</v>
      </c>
      <c r="L4" s="7">
        <v>6.09</v>
      </c>
      <c r="M4" s="44">
        <v>3.95</v>
      </c>
      <c r="N4" s="5">
        <v>100.84</v>
      </c>
      <c r="O4" s="36">
        <v>0.75</v>
      </c>
      <c r="P4" s="4">
        <v>2</v>
      </c>
      <c r="Q4" s="12">
        <v>6.06</v>
      </c>
      <c r="R4" s="123">
        <v>1.54</v>
      </c>
      <c r="S4" s="7">
        <v>19.54</v>
      </c>
      <c r="T4" s="36">
        <v>0.1</v>
      </c>
      <c r="U4" s="14">
        <v>2</v>
      </c>
      <c r="V4" s="7">
        <v>6.15</v>
      </c>
      <c r="W4" s="43">
        <v>2.2799999999999998</v>
      </c>
      <c r="X4" s="5">
        <v>27.12</v>
      </c>
      <c r="Y4" s="36">
        <v>0.15</v>
      </c>
      <c r="Z4" s="4">
        <v>2</v>
      </c>
      <c r="AA4" s="12">
        <v>6.09</v>
      </c>
      <c r="AB4" s="43">
        <v>4.63</v>
      </c>
      <c r="AC4" s="120">
        <v>144.37</v>
      </c>
      <c r="AD4" s="124">
        <v>1.3</v>
      </c>
      <c r="AE4" s="14">
        <v>2</v>
      </c>
    </row>
    <row r="5" spans="1:31" ht="16.5" customHeight="1">
      <c r="A5" s="10">
        <v>2</v>
      </c>
      <c r="B5" s="17">
        <v>5.55</v>
      </c>
      <c r="C5" s="18">
        <v>1.38</v>
      </c>
      <c r="D5" s="84">
        <v>9.3699999999999992</v>
      </c>
      <c r="E5" s="5">
        <v>0.05</v>
      </c>
      <c r="F5" s="46">
        <v>2</v>
      </c>
      <c r="G5" s="15">
        <v>5.26</v>
      </c>
      <c r="H5" s="18">
        <v>0.47</v>
      </c>
      <c r="I5" s="7">
        <v>10.06</v>
      </c>
      <c r="J5" s="36">
        <v>0.05</v>
      </c>
      <c r="K5" s="14">
        <v>2</v>
      </c>
      <c r="L5" s="7">
        <v>6.16</v>
      </c>
      <c r="M5" s="18">
        <v>3.57</v>
      </c>
      <c r="N5" s="5">
        <v>73.959999999999994</v>
      </c>
      <c r="O5" s="36">
        <v>0.5</v>
      </c>
      <c r="P5" s="4">
        <v>2</v>
      </c>
      <c r="Q5" s="15">
        <v>6.09</v>
      </c>
      <c r="R5" s="18">
        <v>1.59</v>
      </c>
      <c r="S5" s="7">
        <v>44.84</v>
      </c>
      <c r="T5" s="17">
        <v>0.23</v>
      </c>
      <c r="U5" s="14">
        <v>2</v>
      </c>
      <c r="V5" s="7">
        <v>6.12</v>
      </c>
      <c r="W5" s="18">
        <v>2.4900000000000002</v>
      </c>
      <c r="X5" s="5">
        <v>43.78</v>
      </c>
      <c r="Y5" s="36">
        <v>0.25</v>
      </c>
      <c r="Z5" s="4">
        <v>2</v>
      </c>
      <c r="AA5" s="15">
        <v>6.11</v>
      </c>
      <c r="AB5" s="18">
        <v>4.6399999999999997</v>
      </c>
      <c r="AC5" s="116">
        <v>144.87</v>
      </c>
      <c r="AD5" s="124">
        <v>1.3</v>
      </c>
      <c r="AE5" s="14">
        <v>2</v>
      </c>
    </row>
    <row r="6" spans="1:31" ht="16.5" customHeight="1">
      <c r="A6" s="10">
        <v>3</v>
      </c>
      <c r="B6" s="17">
        <v>5.66</v>
      </c>
      <c r="C6" s="18">
        <v>1.32</v>
      </c>
      <c r="D6" s="84">
        <v>9.57</v>
      </c>
      <c r="E6" s="5">
        <v>0.05</v>
      </c>
      <c r="F6" s="46">
        <v>2</v>
      </c>
      <c r="G6" s="33">
        <v>5.1100000000000003</v>
      </c>
      <c r="H6" s="18">
        <v>0.42</v>
      </c>
      <c r="I6" s="7">
        <v>9.9499999999999993</v>
      </c>
      <c r="J6" s="36">
        <v>0.05</v>
      </c>
      <c r="K6" s="14">
        <v>2</v>
      </c>
      <c r="L6" s="7">
        <v>6.1</v>
      </c>
      <c r="M6" s="18">
        <v>3.16</v>
      </c>
      <c r="N6" s="5">
        <v>39.4</v>
      </c>
      <c r="O6" s="36">
        <v>0.25</v>
      </c>
      <c r="P6" s="4">
        <v>2</v>
      </c>
      <c r="Q6" s="15">
        <v>6.06</v>
      </c>
      <c r="R6" s="18">
        <v>2.06</v>
      </c>
      <c r="S6" s="7">
        <v>51.47</v>
      </c>
      <c r="T6" s="36">
        <v>0.28000000000000003</v>
      </c>
      <c r="U6" s="14">
        <v>2</v>
      </c>
      <c r="V6" s="7">
        <v>6.09</v>
      </c>
      <c r="W6" s="18">
        <v>2.4500000000000002</v>
      </c>
      <c r="X6" s="5">
        <v>43.84</v>
      </c>
      <c r="Y6" s="36">
        <v>0.2</v>
      </c>
      <c r="Z6" s="4">
        <v>2</v>
      </c>
      <c r="AA6" s="15">
        <v>6.07</v>
      </c>
      <c r="AB6" s="18">
        <v>4.63</v>
      </c>
      <c r="AC6" s="116">
        <v>143.38</v>
      </c>
      <c r="AD6" s="124">
        <v>1.3</v>
      </c>
      <c r="AE6" s="14">
        <v>2</v>
      </c>
    </row>
    <row r="7" spans="1:31" ht="16.5" customHeight="1">
      <c r="A7" s="10">
        <v>4</v>
      </c>
      <c r="B7" s="17">
        <v>5.84</v>
      </c>
      <c r="C7" s="18">
        <v>1.32</v>
      </c>
      <c r="D7" s="84">
        <v>9.77</v>
      </c>
      <c r="E7" s="5">
        <v>0.05</v>
      </c>
      <c r="F7" s="46">
        <v>2</v>
      </c>
      <c r="G7" s="33">
        <v>4.99</v>
      </c>
      <c r="H7" s="18">
        <v>0.34</v>
      </c>
      <c r="I7" s="7">
        <v>10.9</v>
      </c>
      <c r="J7" s="165" t="s">
        <v>46</v>
      </c>
      <c r="K7" s="166"/>
      <c r="L7" s="7">
        <v>6.06</v>
      </c>
      <c r="M7" s="18">
        <v>3.17</v>
      </c>
      <c r="N7" s="5">
        <v>46.87</v>
      </c>
      <c r="O7" s="36">
        <v>0.3</v>
      </c>
      <c r="P7" s="4">
        <v>2</v>
      </c>
      <c r="Q7" s="15">
        <v>6.09</v>
      </c>
      <c r="R7" s="18">
        <v>2.36</v>
      </c>
      <c r="S7" s="7">
        <v>58.58</v>
      </c>
      <c r="T7" s="17">
        <v>0.33</v>
      </c>
      <c r="U7" s="14">
        <v>2</v>
      </c>
      <c r="V7" s="7">
        <v>6.06</v>
      </c>
      <c r="W7" s="18">
        <v>2.93</v>
      </c>
      <c r="X7" s="5">
        <v>73.17</v>
      </c>
      <c r="Y7" s="36">
        <v>0.45</v>
      </c>
      <c r="Z7" s="4">
        <v>2</v>
      </c>
      <c r="AA7" s="15">
        <v>6.17</v>
      </c>
      <c r="AB7" s="18">
        <v>4.62</v>
      </c>
      <c r="AC7" s="116">
        <v>148.76</v>
      </c>
      <c r="AD7" s="124">
        <v>1.3</v>
      </c>
      <c r="AE7" s="14">
        <v>2</v>
      </c>
    </row>
    <row r="8" spans="1:31" ht="16.5" customHeight="1">
      <c r="A8" s="10">
        <v>5</v>
      </c>
      <c r="B8" s="17">
        <v>5.91</v>
      </c>
      <c r="C8" s="18">
        <v>1.21</v>
      </c>
      <c r="D8" s="20">
        <v>9.9600000000000009</v>
      </c>
      <c r="E8" s="5">
        <v>0.05</v>
      </c>
      <c r="F8" s="46">
        <v>2</v>
      </c>
      <c r="G8" s="15">
        <v>5.01</v>
      </c>
      <c r="H8" s="18">
        <v>0.31</v>
      </c>
      <c r="I8" s="7">
        <v>10.96</v>
      </c>
      <c r="J8" s="165" t="s">
        <v>46</v>
      </c>
      <c r="K8" s="166"/>
      <c r="L8" s="7">
        <v>6.14</v>
      </c>
      <c r="M8" s="18">
        <v>3.1</v>
      </c>
      <c r="N8" s="5">
        <v>56.09</v>
      </c>
      <c r="O8" s="36">
        <v>0.35</v>
      </c>
      <c r="P8" s="4">
        <v>2</v>
      </c>
      <c r="Q8" s="15">
        <v>6.1</v>
      </c>
      <c r="R8" s="18">
        <v>2.88</v>
      </c>
      <c r="S8" s="7">
        <v>82.46</v>
      </c>
      <c r="T8" s="39">
        <v>0.5</v>
      </c>
      <c r="U8" s="14">
        <v>2</v>
      </c>
      <c r="V8" s="7">
        <v>6.05</v>
      </c>
      <c r="W8" s="18">
        <v>2.2599999999999998</v>
      </c>
      <c r="X8" s="5">
        <v>35.79</v>
      </c>
      <c r="Y8" s="36">
        <v>0.2</v>
      </c>
      <c r="Z8" s="4">
        <v>2</v>
      </c>
      <c r="AA8" s="15">
        <v>6.11</v>
      </c>
      <c r="AB8" s="18">
        <v>4.67</v>
      </c>
      <c r="AC8" s="116">
        <v>148.9</v>
      </c>
      <c r="AD8" s="41">
        <v>1.35</v>
      </c>
      <c r="AE8" s="14">
        <v>2</v>
      </c>
    </row>
    <row r="9" spans="1:31" ht="16.5" customHeight="1">
      <c r="A9" s="10">
        <v>6</v>
      </c>
      <c r="B9" s="17">
        <v>6.01</v>
      </c>
      <c r="C9" s="18">
        <v>1.17</v>
      </c>
      <c r="D9" s="20">
        <v>10.11</v>
      </c>
      <c r="E9" s="5">
        <v>0.05</v>
      </c>
      <c r="F9" s="46">
        <v>2</v>
      </c>
      <c r="G9" s="33">
        <v>5.0199999999999996</v>
      </c>
      <c r="H9" s="18">
        <v>0.39</v>
      </c>
      <c r="I9" s="7">
        <v>10.88</v>
      </c>
      <c r="J9" s="165" t="s">
        <v>46</v>
      </c>
      <c r="K9" s="166"/>
      <c r="L9" s="7">
        <v>6.14</v>
      </c>
      <c r="M9" s="18">
        <v>3.19</v>
      </c>
      <c r="N9" s="5">
        <v>63.14</v>
      </c>
      <c r="O9" s="36">
        <v>0.4</v>
      </c>
      <c r="P9" s="4">
        <v>2</v>
      </c>
      <c r="Q9" s="15">
        <v>6.12</v>
      </c>
      <c r="R9" s="18">
        <v>3.5</v>
      </c>
      <c r="S9" s="116">
        <v>111.58</v>
      </c>
      <c r="T9" s="17">
        <v>0.75</v>
      </c>
      <c r="U9" s="14">
        <v>2</v>
      </c>
      <c r="V9" s="7">
        <v>6.11</v>
      </c>
      <c r="W9" s="18">
        <v>2.29</v>
      </c>
      <c r="X9" s="5">
        <v>35.93</v>
      </c>
      <c r="Y9" s="36">
        <v>0.2</v>
      </c>
      <c r="Z9" s="4">
        <v>2</v>
      </c>
      <c r="AA9" s="15">
        <v>6.08</v>
      </c>
      <c r="AB9" s="18">
        <v>4.4800000000000004</v>
      </c>
      <c r="AC9" s="116">
        <v>133.69999999999999</v>
      </c>
      <c r="AD9" s="41">
        <v>1.1499999999999999</v>
      </c>
      <c r="AE9" s="14">
        <v>2</v>
      </c>
    </row>
    <row r="10" spans="1:31" ht="16.5" customHeight="1">
      <c r="A10" s="10">
        <v>7</v>
      </c>
      <c r="B10" s="17">
        <v>6.13</v>
      </c>
      <c r="C10" s="18">
        <v>1.23</v>
      </c>
      <c r="D10" s="20">
        <v>20.350000000000001</v>
      </c>
      <c r="E10" s="7">
        <v>0.1</v>
      </c>
      <c r="F10" s="46">
        <v>2</v>
      </c>
      <c r="G10" s="33">
        <v>5.01</v>
      </c>
      <c r="H10" s="18">
        <v>0.4</v>
      </c>
      <c r="I10" s="7">
        <v>10.85</v>
      </c>
      <c r="J10" s="165" t="s">
        <v>46</v>
      </c>
      <c r="K10" s="166"/>
      <c r="L10" s="7">
        <v>6.13</v>
      </c>
      <c r="M10" s="18">
        <v>3.01</v>
      </c>
      <c r="N10" s="5">
        <v>48.7</v>
      </c>
      <c r="O10" s="36">
        <v>0.3</v>
      </c>
      <c r="P10" s="4">
        <v>2</v>
      </c>
      <c r="Q10" s="15">
        <v>6.17</v>
      </c>
      <c r="R10" s="18">
        <v>3.5</v>
      </c>
      <c r="S10" s="116">
        <v>105.13</v>
      </c>
      <c r="T10" s="17">
        <v>0.7</v>
      </c>
      <c r="U10" s="14">
        <v>2</v>
      </c>
      <c r="V10" s="7">
        <v>6.08</v>
      </c>
      <c r="W10" s="18">
        <v>3</v>
      </c>
      <c r="X10" s="5">
        <v>72.59</v>
      </c>
      <c r="Y10" s="36">
        <v>0.45</v>
      </c>
      <c r="Z10" s="4">
        <v>2</v>
      </c>
      <c r="AA10" s="15">
        <v>6.1</v>
      </c>
      <c r="AB10" s="18">
        <v>4.07</v>
      </c>
      <c r="AC10" s="7">
        <v>85.12</v>
      </c>
      <c r="AD10" s="41">
        <v>0.65</v>
      </c>
      <c r="AE10" s="14">
        <v>2</v>
      </c>
    </row>
    <row r="11" spans="1:31" ht="16.5" customHeight="1">
      <c r="A11" s="10">
        <v>8</v>
      </c>
      <c r="B11" s="17">
        <v>5.77</v>
      </c>
      <c r="C11" s="18">
        <v>1.02</v>
      </c>
      <c r="D11" s="20">
        <v>10.02</v>
      </c>
      <c r="E11" s="7">
        <v>0.05</v>
      </c>
      <c r="F11" s="46">
        <v>2</v>
      </c>
      <c r="G11" s="15">
        <v>5.01</v>
      </c>
      <c r="H11" s="18">
        <v>0.61</v>
      </c>
      <c r="I11" s="7">
        <v>10.6</v>
      </c>
      <c r="J11" s="165" t="s">
        <v>46</v>
      </c>
      <c r="K11" s="166"/>
      <c r="L11" s="7">
        <v>6.13</v>
      </c>
      <c r="M11" s="18">
        <v>3.33</v>
      </c>
      <c r="N11" s="5">
        <v>76.900000000000006</v>
      </c>
      <c r="O11" s="36">
        <v>0.5</v>
      </c>
      <c r="P11" s="4">
        <v>2</v>
      </c>
      <c r="Q11" s="15">
        <v>6.1</v>
      </c>
      <c r="R11" s="18">
        <v>3.42</v>
      </c>
      <c r="S11" s="7">
        <v>97.8</v>
      </c>
      <c r="T11" s="17">
        <v>0.65</v>
      </c>
      <c r="U11" s="14">
        <v>2</v>
      </c>
      <c r="V11" s="7">
        <v>6.16</v>
      </c>
      <c r="W11" s="18">
        <v>3.2</v>
      </c>
      <c r="X11" s="5">
        <v>94.88</v>
      </c>
      <c r="Y11" s="36">
        <v>0.6</v>
      </c>
      <c r="Z11" s="4">
        <v>2</v>
      </c>
      <c r="AA11" s="15">
        <v>6.1</v>
      </c>
      <c r="AB11" s="18">
        <v>3.81</v>
      </c>
      <c r="AC11" s="7">
        <v>90.41</v>
      </c>
      <c r="AD11" s="41">
        <v>0.65</v>
      </c>
      <c r="AE11" s="14">
        <v>2</v>
      </c>
    </row>
    <row r="12" spans="1:31" ht="16.5" customHeight="1">
      <c r="A12" s="10">
        <v>9</v>
      </c>
      <c r="B12" s="17">
        <v>5.76</v>
      </c>
      <c r="C12" s="18">
        <v>0.86</v>
      </c>
      <c r="D12" s="20">
        <v>10.17</v>
      </c>
      <c r="E12" s="7">
        <v>0.05</v>
      </c>
      <c r="F12" s="46">
        <v>2</v>
      </c>
      <c r="G12" s="15">
        <v>5</v>
      </c>
      <c r="H12" s="18">
        <v>0.7</v>
      </c>
      <c r="I12" s="7">
        <v>10.48</v>
      </c>
      <c r="J12" s="165" t="s">
        <v>46</v>
      </c>
      <c r="K12" s="166"/>
      <c r="L12" s="7">
        <v>6.07</v>
      </c>
      <c r="M12" s="18">
        <v>3.2</v>
      </c>
      <c r="N12" s="5">
        <v>62.28</v>
      </c>
      <c r="O12" s="36">
        <v>0.4</v>
      </c>
      <c r="P12" s="4">
        <v>2</v>
      </c>
      <c r="Q12" s="15">
        <v>6.17</v>
      </c>
      <c r="R12" s="18">
        <v>3.58</v>
      </c>
      <c r="S12" s="116">
        <v>110.94</v>
      </c>
      <c r="T12" s="17">
        <v>0.75</v>
      </c>
      <c r="U12" s="14">
        <v>2</v>
      </c>
      <c r="V12" s="7">
        <v>6.11</v>
      </c>
      <c r="W12" s="18">
        <v>3.46</v>
      </c>
      <c r="X12" s="5">
        <v>89.77</v>
      </c>
      <c r="Y12" s="36">
        <v>0.6</v>
      </c>
      <c r="Z12" s="4">
        <v>2</v>
      </c>
      <c r="AA12" s="15" t="s">
        <v>47</v>
      </c>
      <c r="AB12" s="18">
        <v>3.77</v>
      </c>
      <c r="AC12" s="7">
        <v>91.58</v>
      </c>
      <c r="AD12" s="41">
        <v>0.65</v>
      </c>
      <c r="AE12" s="14">
        <v>2</v>
      </c>
    </row>
    <row r="13" spans="1:31" ht="16.5" customHeight="1">
      <c r="A13" s="10">
        <v>10</v>
      </c>
      <c r="B13" s="17">
        <v>5.7</v>
      </c>
      <c r="C13" s="18">
        <v>0.88</v>
      </c>
      <c r="D13" s="20">
        <v>10.09</v>
      </c>
      <c r="E13" s="7">
        <v>0.05</v>
      </c>
      <c r="F13" s="46">
        <v>2</v>
      </c>
      <c r="G13" s="33">
        <v>4.9800000000000004</v>
      </c>
      <c r="H13" s="18">
        <v>0.78</v>
      </c>
      <c r="I13" s="7">
        <v>10.36</v>
      </c>
      <c r="J13" s="165" t="s">
        <v>46</v>
      </c>
      <c r="K13" s="166"/>
      <c r="L13" s="7">
        <v>6.06</v>
      </c>
      <c r="M13" s="18">
        <v>2.62</v>
      </c>
      <c r="N13" s="5">
        <v>8.52</v>
      </c>
      <c r="O13" s="36">
        <v>0.05</v>
      </c>
      <c r="P13" s="4">
        <v>2</v>
      </c>
      <c r="Q13" s="15">
        <v>6.11</v>
      </c>
      <c r="R13" s="18">
        <v>3.81</v>
      </c>
      <c r="S13" s="116">
        <v>111.51</v>
      </c>
      <c r="T13" s="17">
        <v>0.8</v>
      </c>
      <c r="U13" s="14">
        <v>2</v>
      </c>
      <c r="V13" s="7">
        <v>6.07</v>
      </c>
      <c r="W13" s="18">
        <v>3.38</v>
      </c>
      <c r="X13" s="5">
        <v>82.91</v>
      </c>
      <c r="Y13" s="36">
        <v>0.55000000000000004</v>
      </c>
      <c r="Z13" s="4">
        <v>2</v>
      </c>
      <c r="AA13" s="15">
        <v>6.12</v>
      </c>
      <c r="AB13" s="18">
        <v>3.38</v>
      </c>
      <c r="AC13" s="7">
        <v>68.459999999999994</v>
      </c>
      <c r="AD13" s="41">
        <v>0.45</v>
      </c>
      <c r="AE13" s="14">
        <v>2</v>
      </c>
    </row>
    <row r="14" spans="1:31" ht="16.5" customHeight="1">
      <c r="A14" s="10">
        <v>11</v>
      </c>
      <c r="B14" s="17">
        <v>5.57</v>
      </c>
      <c r="C14" s="18">
        <v>0.92</v>
      </c>
      <c r="D14" s="20">
        <v>9.91</v>
      </c>
      <c r="E14" s="7">
        <v>0.05</v>
      </c>
      <c r="F14" s="46">
        <v>2</v>
      </c>
      <c r="G14" s="15">
        <v>5</v>
      </c>
      <c r="H14" s="18">
        <v>0.8</v>
      </c>
      <c r="I14" s="7">
        <v>10.36</v>
      </c>
      <c r="J14" s="165" t="s">
        <v>46</v>
      </c>
      <c r="K14" s="166"/>
      <c r="L14" s="7">
        <v>6.12</v>
      </c>
      <c r="M14" s="18">
        <v>2.41</v>
      </c>
      <c r="N14" s="5">
        <v>17.7</v>
      </c>
      <c r="O14" s="36">
        <v>0.1</v>
      </c>
      <c r="P14" s="4">
        <v>2</v>
      </c>
      <c r="Q14" s="15">
        <v>6.07</v>
      </c>
      <c r="R14" s="18">
        <v>3.75</v>
      </c>
      <c r="S14" s="116">
        <v>105</v>
      </c>
      <c r="T14" s="17">
        <v>0.75</v>
      </c>
      <c r="U14" s="14">
        <v>2</v>
      </c>
      <c r="V14" s="7">
        <v>6.09</v>
      </c>
      <c r="W14" s="18">
        <v>3.16</v>
      </c>
      <c r="X14" s="5">
        <v>62.93</v>
      </c>
      <c r="Y14" s="36">
        <v>0.4</v>
      </c>
      <c r="Z14" s="4">
        <v>2</v>
      </c>
      <c r="AA14" s="15">
        <v>6.13</v>
      </c>
      <c r="AB14" s="18">
        <v>3.1</v>
      </c>
      <c r="AC14" s="7">
        <v>56</v>
      </c>
      <c r="AD14" s="41">
        <v>0.35</v>
      </c>
      <c r="AE14" s="14">
        <v>2</v>
      </c>
    </row>
    <row r="15" spans="1:31" ht="16.5" customHeight="1">
      <c r="A15" s="10">
        <v>12</v>
      </c>
      <c r="B15" s="17">
        <v>5.47</v>
      </c>
      <c r="C15" s="18">
        <v>0.91</v>
      </c>
      <c r="D15" s="20">
        <v>10.79</v>
      </c>
      <c r="E15" s="165" t="s">
        <v>46</v>
      </c>
      <c r="F15" s="166"/>
      <c r="G15" s="33">
        <v>5.0199999999999996</v>
      </c>
      <c r="H15" s="18">
        <v>0.83</v>
      </c>
      <c r="I15" s="7">
        <v>10.35</v>
      </c>
      <c r="J15" s="165" t="s">
        <v>46</v>
      </c>
      <c r="K15" s="166"/>
      <c r="L15" s="7">
        <v>6.14</v>
      </c>
      <c r="M15" s="18">
        <v>2.4500000000000002</v>
      </c>
      <c r="N15" s="5">
        <v>26.48</v>
      </c>
      <c r="O15" s="36">
        <v>0.15</v>
      </c>
      <c r="P15" s="4">
        <v>2</v>
      </c>
      <c r="Q15" s="15">
        <v>6.11</v>
      </c>
      <c r="R15" s="18">
        <v>3.71</v>
      </c>
      <c r="S15" s="116">
        <v>106.79</v>
      </c>
      <c r="T15" s="17">
        <v>0.75</v>
      </c>
      <c r="U15" s="14">
        <v>2</v>
      </c>
      <c r="V15" s="7">
        <v>6.1</v>
      </c>
      <c r="W15" s="18">
        <v>2.9</v>
      </c>
      <c r="X15" s="5">
        <v>57.55</v>
      </c>
      <c r="Y15" s="36">
        <v>0.35</v>
      </c>
      <c r="Z15" s="4">
        <v>2</v>
      </c>
      <c r="AA15" s="15">
        <v>6.1</v>
      </c>
      <c r="AB15" s="18">
        <v>2.88</v>
      </c>
      <c r="AC15" s="7">
        <v>41.23</v>
      </c>
      <c r="AD15" s="41">
        <v>0.25</v>
      </c>
      <c r="AE15" s="14">
        <v>2</v>
      </c>
    </row>
    <row r="16" spans="1:31" ht="16.5" customHeight="1">
      <c r="A16" s="10">
        <v>13</v>
      </c>
      <c r="B16" s="17">
        <v>5.39</v>
      </c>
      <c r="C16" s="18">
        <v>0.89</v>
      </c>
      <c r="D16" s="20">
        <v>10.72</v>
      </c>
      <c r="E16" s="165" t="s">
        <v>46</v>
      </c>
      <c r="F16" s="166"/>
      <c r="G16" s="33">
        <v>5.03</v>
      </c>
      <c r="H16" s="18">
        <v>0.96</v>
      </c>
      <c r="I16" s="7">
        <v>10.199999999999999</v>
      </c>
      <c r="J16" s="165" t="s">
        <v>46</v>
      </c>
      <c r="K16" s="166"/>
      <c r="L16" s="7">
        <v>6.06</v>
      </c>
      <c r="M16" s="18">
        <v>2.48</v>
      </c>
      <c r="N16" s="5">
        <v>26.09</v>
      </c>
      <c r="O16" s="36">
        <v>0.05</v>
      </c>
      <c r="P16" s="4">
        <v>2</v>
      </c>
      <c r="Q16" s="15">
        <v>6.08</v>
      </c>
      <c r="R16" s="18">
        <v>3.42</v>
      </c>
      <c r="S16" s="7">
        <v>89.94</v>
      </c>
      <c r="T16" s="17">
        <v>0.6</v>
      </c>
      <c r="U16" s="14">
        <v>2</v>
      </c>
      <c r="V16" s="7">
        <v>6.07</v>
      </c>
      <c r="W16" s="18">
        <v>2.57</v>
      </c>
      <c r="X16" s="5">
        <v>34.39</v>
      </c>
      <c r="Y16" s="36">
        <v>0.2</v>
      </c>
      <c r="Z16" s="4">
        <v>2</v>
      </c>
      <c r="AA16" s="15">
        <v>6.17</v>
      </c>
      <c r="AB16" s="18">
        <v>2.89</v>
      </c>
      <c r="AC16" s="7">
        <v>49.94</v>
      </c>
      <c r="AD16" s="41">
        <v>0.3</v>
      </c>
      <c r="AE16" s="14">
        <v>2</v>
      </c>
    </row>
    <row r="17" spans="1:31" ht="16.5" customHeight="1">
      <c r="A17" s="10">
        <v>14</v>
      </c>
      <c r="B17" s="17">
        <v>5.19</v>
      </c>
      <c r="C17" s="18">
        <v>0.83</v>
      </c>
      <c r="D17" s="20">
        <v>10.56</v>
      </c>
      <c r="E17" s="165" t="s">
        <v>46</v>
      </c>
      <c r="F17" s="166"/>
      <c r="G17" s="33">
        <v>5.03</v>
      </c>
      <c r="H17" s="18">
        <v>0.97</v>
      </c>
      <c r="I17" s="7">
        <v>10.19</v>
      </c>
      <c r="J17" s="165" t="s">
        <v>46</v>
      </c>
      <c r="K17" s="166"/>
      <c r="L17" s="7">
        <v>6.09</v>
      </c>
      <c r="M17" s="18">
        <v>2.13</v>
      </c>
      <c r="N17" s="5">
        <v>9.15</v>
      </c>
      <c r="O17" s="36">
        <v>0.15</v>
      </c>
      <c r="P17" s="4">
        <v>2</v>
      </c>
      <c r="Q17" s="15">
        <v>6.13</v>
      </c>
      <c r="R17" s="18">
        <v>3.57</v>
      </c>
      <c r="S17" s="7">
        <v>95.59</v>
      </c>
      <c r="T17" s="17">
        <v>0.65</v>
      </c>
      <c r="U17" s="14">
        <v>2</v>
      </c>
      <c r="V17" s="7">
        <v>6.08</v>
      </c>
      <c r="W17" s="18">
        <v>2.14</v>
      </c>
      <c r="X17" s="5">
        <v>27.37</v>
      </c>
      <c r="Y17" s="36">
        <v>0.15</v>
      </c>
      <c r="Z17" s="4">
        <v>2</v>
      </c>
      <c r="AA17" s="15">
        <v>6.11</v>
      </c>
      <c r="AB17" s="18">
        <v>2.75</v>
      </c>
      <c r="AC17" s="7">
        <v>42.12</v>
      </c>
      <c r="AD17" s="41">
        <v>0.25</v>
      </c>
      <c r="AE17" s="14">
        <v>2</v>
      </c>
    </row>
    <row r="18" spans="1:31" ht="16.5" customHeight="1">
      <c r="A18" s="10">
        <v>15</v>
      </c>
      <c r="B18" s="17">
        <v>5.04</v>
      </c>
      <c r="C18" s="18">
        <v>0.73</v>
      </c>
      <c r="D18" s="20">
        <v>10.49</v>
      </c>
      <c r="E18" s="165" t="s">
        <v>46</v>
      </c>
      <c r="F18" s="166"/>
      <c r="G18" s="33">
        <v>5.03</v>
      </c>
      <c r="H18" s="18">
        <v>0.98</v>
      </c>
      <c r="I18" s="7">
        <v>10.17</v>
      </c>
      <c r="J18" s="165" t="s">
        <v>46</v>
      </c>
      <c r="K18" s="166"/>
      <c r="L18" s="7">
        <v>6.11</v>
      </c>
      <c r="M18" s="18">
        <v>2.1800000000000002</v>
      </c>
      <c r="N18" s="5">
        <v>27.33</v>
      </c>
      <c r="O18" s="36">
        <v>0.05</v>
      </c>
      <c r="P18" s="4">
        <v>2</v>
      </c>
      <c r="Q18" s="15">
        <v>6.15</v>
      </c>
      <c r="R18" s="18">
        <v>3.67</v>
      </c>
      <c r="S18" s="116">
        <v>101.32</v>
      </c>
      <c r="T18" s="17">
        <v>0.7</v>
      </c>
      <c r="U18" s="14">
        <v>2</v>
      </c>
      <c r="V18" s="7">
        <v>6.15</v>
      </c>
      <c r="W18" s="18">
        <v>1.75</v>
      </c>
      <c r="X18" s="5">
        <v>19.28</v>
      </c>
      <c r="Y18" s="36">
        <v>0.1</v>
      </c>
      <c r="Z18" s="4">
        <v>2</v>
      </c>
      <c r="AA18" s="15">
        <v>6.1</v>
      </c>
      <c r="AB18" s="18">
        <v>2.66</v>
      </c>
      <c r="AC18" s="7">
        <v>42.62</v>
      </c>
      <c r="AD18" s="41">
        <v>0.25</v>
      </c>
      <c r="AE18" s="14">
        <v>2</v>
      </c>
    </row>
    <row r="19" spans="1:31" ht="16.5" customHeight="1">
      <c r="A19" s="10">
        <v>16</v>
      </c>
      <c r="B19" s="17">
        <v>4.88</v>
      </c>
      <c r="C19" s="18">
        <v>0.74</v>
      </c>
      <c r="D19" s="20">
        <v>10.29</v>
      </c>
      <c r="E19" s="165" t="s">
        <v>46</v>
      </c>
      <c r="F19" s="166"/>
      <c r="G19" s="33">
        <v>5.0199999999999996</v>
      </c>
      <c r="H19" s="18">
        <v>0.96</v>
      </c>
      <c r="I19" s="7">
        <v>10.19</v>
      </c>
      <c r="J19" s="165" t="s">
        <v>46</v>
      </c>
      <c r="K19" s="166"/>
      <c r="L19" s="7">
        <v>6.05</v>
      </c>
      <c r="M19" s="18">
        <v>1.89</v>
      </c>
      <c r="N19" s="5">
        <v>9.3699999999999992</v>
      </c>
      <c r="O19" s="36">
        <v>0.08</v>
      </c>
      <c r="P19" s="4">
        <v>2</v>
      </c>
      <c r="Q19" s="15">
        <v>6.08</v>
      </c>
      <c r="R19" s="18">
        <v>3.55</v>
      </c>
      <c r="S19" s="7">
        <v>87.72</v>
      </c>
      <c r="T19" s="17">
        <v>0.6</v>
      </c>
      <c r="U19" s="14">
        <v>2</v>
      </c>
      <c r="V19" s="7">
        <v>6.15</v>
      </c>
      <c r="W19" s="18">
        <v>1.69</v>
      </c>
      <c r="X19" s="5">
        <v>9.7100000000000009</v>
      </c>
      <c r="Y19" s="36">
        <v>0.05</v>
      </c>
      <c r="Z19" s="4">
        <v>2</v>
      </c>
      <c r="AA19" s="15">
        <v>6.17</v>
      </c>
      <c r="AB19" s="18">
        <v>2.33</v>
      </c>
      <c r="AC19" s="7">
        <v>36.020000000000003</v>
      </c>
      <c r="AD19" s="41">
        <v>0.2</v>
      </c>
      <c r="AE19" s="14">
        <v>2</v>
      </c>
    </row>
    <row r="20" spans="1:31" ht="16.5" customHeight="1">
      <c r="A20" s="10">
        <v>17</v>
      </c>
      <c r="B20" s="17">
        <v>4.6900000000000004</v>
      </c>
      <c r="C20" s="18">
        <v>0.71</v>
      </c>
      <c r="D20" s="20">
        <v>10.08</v>
      </c>
      <c r="E20" s="165" t="s">
        <v>46</v>
      </c>
      <c r="F20" s="166"/>
      <c r="G20" s="33">
        <v>5.04</v>
      </c>
      <c r="H20" s="18">
        <v>0.96</v>
      </c>
      <c r="I20" s="7">
        <v>10.210000000000001</v>
      </c>
      <c r="J20" s="165" t="s">
        <v>46</v>
      </c>
      <c r="K20" s="166"/>
      <c r="L20" s="7">
        <v>6.14</v>
      </c>
      <c r="M20" s="18">
        <v>1.68</v>
      </c>
      <c r="N20" s="5">
        <v>15.53</v>
      </c>
      <c r="O20" s="36">
        <v>0.08</v>
      </c>
      <c r="P20" s="4">
        <v>2</v>
      </c>
      <c r="Q20" s="15">
        <v>6.02</v>
      </c>
      <c r="R20" s="18">
        <v>3</v>
      </c>
      <c r="S20" s="7">
        <v>47.92</v>
      </c>
      <c r="T20" s="17">
        <v>0.3</v>
      </c>
      <c r="U20" s="14">
        <v>2</v>
      </c>
      <c r="V20" s="7">
        <v>6.1</v>
      </c>
      <c r="W20" s="18">
        <v>2.1150000000000002</v>
      </c>
      <c r="X20" s="5">
        <v>36.53</v>
      </c>
      <c r="Y20" s="36">
        <v>0.2</v>
      </c>
      <c r="Z20" s="4">
        <v>2</v>
      </c>
      <c r="AA20" s="15">
        <v>6.18</v>
      </c>
      <c r="AB20" s="18">
        <v>2.99</v>
      </c>
      <c r="AC20" s="7">
        <v>73.87</v>
      </c>
      <c r="AD20" s="41">
        <v>0.45</v>
      </c>
      <c r="AE20" s="14">
        <v>2</v>
      </c>
    </row>
    <row r="21" spans="1:31" ht="16.5" customHeight="1">
      <c r="A21" s="10">
        <v>18</v>
      </c>
      <c r="B21" s="17">
        <v>4.55</v>
      </c>
      <c r="C21" s="18">
        <v>0.61</v>
      </c>
      <c r="D21" s="20">
        <v>10.029999999999999</v>
      </c>
      <c r="E21" s="165" t="s">
        <v>46</v>
      </c>
      <c r="F21" s="166"/>
      <c r="G21" s="15">
        <v>5.18</v>
      </c>
      <c r="H21" s="18">
        <v>1.1399999999999999</v>
      </c>
      <c r="I21" s="7">
        <v>15.7</v>
      </c>
      <c r="J21" s="165" t="s">
        <v>46</v>
      </c>
      <c r="K21" s="166"/>
      <c r="L21" s="7">
        <v>6.12</v>
      </c>
      <c r="M21" s="18">
        <v>1.5</v>
      </c>
      <c r="N21" s="5">
        <v>15.8</v>
      </c>
      <c r="O21" s="36">
        <v>0.08</v>
      </c>
      <c r="P21" s="4">
        <v>2</v>
      </c>
      <c r="Q21" s="15">
        <v>6.05</v>
      </c>
      <c r="R21" s="18">
        <v>2.38</v>
      </c>
      <c r="S21" s="7">
        <v>35.22</v>
      </c>
      <c r="T21" s="17">
        <v>0.2</v>
      </c>
      <c r="U21" s="14">
        <v>2</v>
      </c>
      <c r="V21" s="7">
        <v>6.11</v>
      </c>
      <c r="W21" s="18">
        <v>3.01</v>
      </c>
      <c r="X21" s="5">
        <v>89</v>
      </c>
      <c r="Y21" s="36">
        <v>0.55000000000000004</v>
      </c>
      <c r="Z21" s="4">
        <v>2</v>
      </c>
      <c r="AA21" s="15">
        <v>6.17</v>
      </c>
      <c r="AB21" s="18">
        <v>3.33</v>
      </c>
      <c r="AC21" s="7">
        <v>92.93</v>
      </c>
      <c r="AD21" s="41">
        <v>0.6</v>
      </c>
      <c r="AE21" s="14">
        <v>2</v>
      </c>
    </row>
    <row r="22" spans="1:31" ht="16.5" customHeight="1">
      <c r="A22" s="10">
        <v>19</v>
      </c>
      <c r="B22" s="17">
        <v>4.43</v>
      </c>
      <c r="C22" s="18">
        <v>0.5</v>
      </c>
      <c r="D22" s="20">
        <v>10.02</v>
      </c>
      <c r="E22" s="165" t="s">
        <v>46</v>
      </c>
      <c r="F22" s="166"/>
      <c r="G22" s="33">
        <v>5.58</v>
      </c>
      <c r="H22" s="18">
        <v>1.39</v>
      </c>
      <c r="I22" s="7">
        <v>30.1</v>
      </c>
      <c r="J22" s="17">
        <v>0.16</v>
      </c>
      <c r="K22" s="14">
        <v>2</v>
      </c>
      <c r="L22" s="7">
        <v>6.06</v>
      </c>
      <c r="M22" s="18">
        <v>1.44</v>
      </c>
      <c r="N22" s="7">
        <v>15.8</v>
      </c>
      <c r="O22" s="36">
        <v>0.05</v>
      </c>
      <c r="P22" s="4">
        <v>2</v>
      </c>
      <c r="Q22" s="15">
        <v>5.95</v>
      </c>
      <c r="R22" s="18">
        <v>1.76</v>
      </c>
      <c r="S22" s="7">
        <v>9.41</v>
      </c>
      <c r="T22" s="153">
        <v>0.05</v>
      </c>
      <c r="U22" s="46">
        <v>2</v>
      </c>
      <c r="V22" s="7">
        <v>6.12</v>
      </c>
      <c r="W22" s="18">
        <v>3.48</v>
      </c>
      <c r="X22" s="154">
        <v>104.54</v>
      </c>
      <c r="Y22" s="36">
        <v>0.7</v>
      </c>
      <c r="Z22" s="4">
        <v>2</v>
      </c>
      <c r="AA22" s="15">
        <v>6.16</v>
      </c>
      <c r="AB22" s="18">
        <v>3.54</v>
      </c>
      <c r="AC22" s="116">
        <v>104.14</v>
      </c>
      <c r="AD22" s="41">
        <v>0.7</v>
      </c>
      <c r="AE22" s="14">
        <v>2</v>
      </c>
    </row>
    <row r="23" spans="1:31" ht="16.5" customHeight="1">
      <c r="A23" s="10">
        <v>20</v>
      </c>
      <c r="B23" s="17">
        <v>4.4800000000000004</v>
      </c>
      <c r="C23" s="18">
        <v>0.45</v>
      </c>
      <c r="D23" s="20">
        <v>10.15</v>
      </c>
      <c r="E23" s="165" t="s">
        <v>46</v>
      </c>
      <c r="F23" s="166"/>
      <c r="G23" s="15">
        <v>5.85</v>
      </c>
      <c r="H23" s="18">
        <v>2.08</v>
      </c>
      <c r="I23" s="7">
        <v>49.97</v>
      </c>
      <c r="J23" s="17">
        <v>0.28000000000000003</v>
      </c>
      <c r="K23" s="14">
        <v>2</v>
      </c>
      <c r="L23" s="7">
        <v>6.01</v>
      </c>
      <c r="M23" s="18">
        <v>1.36</v>
      </c>
      <c r="N23" s="7">
        <v>9.91</v>
      </c>
      <c r="O23" s="36">
        <v>0.05</v>
      </c>
      <c r="P23" s="4">
        <v>2</v>
      </c>
      <c r="Q23" s="15">
        <v>5.96</v>
      </c>
      <c r="R23" s="18">
        <v>1.67</v>
      </c>
      <c r="S23" s="7">
        <v>9.52</v>
      </c>
      <c r="T23" s="153">
        <v>0.05</v>
      </c>
      <c r="U23" s="46">
        <v>2</v>
      </c>
      <c r="V23" s="7">
        <v>6.14</v>
      </c>
      <c r="W23" s="18">
        <v>3.6</v>
      </c>
      <c r="X23" s="154">
        <v>102.54</v>
      </c>
      <c r="Y23" s="36">
        <v>0.7</v>
      </c>
      <c r="Z23" s="4">
        <v>2</v>
      </c>
      <c r="AA23" s="15">
        <v>6.11</v>
      </c>
      <c r="AB23" s="18">
        <v>3.2</v>
      </c>
      <c r="AC23" s="7">
        <v>78.39</v>
      </c>
      <c r="AD23" s="41">
        <v>0.5</v>
      </c>
      <c r="AE23" s="14">
        <v>2</v>
      </c>
    </row>
    <row r="24" spans="1:31" ht="16.5" customHeight="1">
      <c r="A24" s="10">
        <v>21</v>
      </c>
      <c r="B24" s="17">
        <v>4.68</v>
      </c>
      <c r="C24" s="18">
        <v>0.44</v>
      </c>
      <c r="D24" s="20">
        <v>10.41</v>
      </c>
      <c r="E24" s="165" t="s">
        <v>46</v>
      </c>
      <c r="F24" s="166"/>
      <c r="G24" s="33">
        <v>6.15</v>
      </c>
      <c r="H24" s="18">
        <v>2.56</v>
      </c>
      <c r="I24" s="7">
        <v>95.78</v>
      </c>
      <c r="J24" s="17">
        <v>0.55000000000000004</v>
      </c>
      <c r="K24" s="14">
        <v>2</v>
      </c>
      <c r="L24" s="7">
        <v>6</v>
      </c>
      <c r="M24" s="18">
        <v>1.3</v>
      </c>
      <c r="N24" s="7">
        <v>9.9600000000000009</v>
      </c>
      <c r="O24" s="36">
        <v>0.05</v>
      </c>
      <c r="P24" s="4">
        <v>2</v>
      </c>
      <c r="Q24" s="15">
        <v>6.15</v>
      </c>
      <c r="R24" s="18">
        <v>1.94</v>
      </c>
      <c r="S24" s="7">
        <v>56.58</v>
      </c>
      <c r="T24" s="153">
        <v>0.3</v>
      </c>
      <c r="U24" s="46">
        <v>2</v>
      </c>
      <c r="V24" s="7">
        <v>6.13</v>
      </c>
      <c r="W24" s="18">
        <v>3.89</v>
      </c>
      <c r="X24" s="154">
        <v>123.8</v>
      </c>
      <c r="Y24" s="36">
        <v>0.9</v>
      </c>
      <c r="Z24" s="4">
        <v>2</v>
      </c>
      <c r="AA24" s="15">
        <v>6.07</v>
      </c>
      <c r="AB24" s="18">
        <v>2.82</v>
      </c>
      <c r="AC24" s="7">
        <v>49.71</v>
      </c>
      <c r="AD24" s="41">
        <v>0.3</v>
      </c>
      <c r="AE24" s="14">
        <v>2</v>
      </c>
    </row>
    <row r="25" spans="1:31" ht="16.5" customHeight="1">
      <c r="A25" s="10">
        <v>22</v>
      </c>
      <c r="B25" s="17">
        <v>4.59</v>
      </c>
      <c r="C25" s="18">
        <v>0.43</v>
      </c>
      <c r="D25" s="20">
        <v>10.31</v>
      </c>
      <c r="E25" s="165" t="s">
        <v>46</v>
      </c>
      <c r="F25" s="166"/>
      <c r="G25" s="15">
        <v>6.1</v>
      </c>
      <c r="H25" s="18">
        <v>3.15</v>
      </c>
      <c r="I25" s="116">
        <v>102.61</v>
      </c>
      <c r="J25" s="17">
        <v>0.65</v>
      </c>
      <c r="K25" s="14">
        <v>2</v>
      </c>
      <c r="L25" s="7">
        <v>6.06</v>
      </c>
      <c r="M25" s="18">
        <v>1.25</v>
      </c>
      <c r="N25" s="7">
        <v>10.08</v>
      </c>
      <c r="O25" s="36">
        <v>0.05</v>
      </c>
      <c r="P25" s="4">
        <v>2</v>
      </c>
      <c r="Q25" s="15">
        <v>6.13</v>
      </c>
      <c r="R25" s="18">
        <v>3.25</v>
      </c>
      <c r="S25" s="116">
        <v>116.98</v>
      </c>
      <c r="T25" s="17">
        <v>0.75</v>
      </c>
      <c r="U25" s="14">
        <v>2</v>
      </c>
      <c r="V25" s="75">
        <v>6.16</v>
      </c>
      <c r="W25" s="18">
        <v>4.32</v>
      </c>
      <c r="X25" s="154">
        <v>137.13999999999999</v>
      </c>
      <c r="Y25" s="36">
        <v>1.1000000000000001</v>
      </c>
      <c r="Z25" s="4">
        <v>2</v>
      </c>
      <c r="AA25" s="15">
        <v>6.08</v>
      </c>
      <c r="AB25" s="18">
        <v>2.58</v>
      </c>
      <c r="AC25" s="7">
        <v>51.58</v>
      </c>
      <c r="AD25" s="41">
        <v>0.3</v>
      </c>
      <c r="AE25" s="14">
        <v>2</v>
      </c>
    </row>
    <row r="26" spans="1:31" ht="16.5" customHeight="1">
      <c r="A26" s="10">
        <v>23</v>
      </c>
      <c r="B26" s="17">
        <v>4.49</v>
      </c>
      <c r="C26" s="18">
        <v>0.2</v>
      </c>
      <c r="D26" s="20">
        <v>10.47</v>
      </c>
      <c r="E26" s="165" t="s">
        <v>46</v>
      </c>
      <c r="F26" s="166"/>
      <c r="G26" s="33">
        <v>6.13</v>
      </c>
      <c r="H26" s="18">
        <v>3.22</v>
      </c>
      <c r="I26" s="116">
        <v>109.75</v>
      </c>
      <c r="J26" s="17">
        <v>0.7</v>
      </c>
      <c r="K26" s="14">
        <v>2</v>
      </c>
      <c r="L26" s="7">
        <v>6.11</v>
      </c>
      <c r="M26" s="18">
        <v>1.34</v>
      </c>
      <c r="N26" s="7">
        <v>10.050000000000001</v>
      </c>
      <c r="O26" s="36">
        <v>0.15</v>
      </c>
      <c r="P26" s="4">
        <v>2</v>
      </c>
      <c r="Q26" s="15">
        <v>6.07</v>
      </c>
      <c r="R26" s="18">
        <v>3.39</v>
      </c>
      <c r="S26" s="7">
        <v>82.76</v>
      </c>
      <c r="T26" s="17">
        <v>0.55000000000000004</v>
      </c>
      <c r="U26" s="14">
        <v>2</v>
      </c>
      <c r="V26" s="7">
        <v>6.08</v>
      </c>
      <c r="W26" s="18">
        <v>4.3499999999999996</v>
      </c>
      <c r="X26" s="154">
        <v>126.93</v>
      </c>
      <c r="Y26" s="36">
        <v>1.05</v>
      </c>
      <c r="Z26" s="4">
        <v>2</v>
      </c>
      <c r="AA26" s="15">
        <v>6.16</v>
      </c>
      <c r="AB26" s="18">
        <v>2.35</v>
      </c>
      <c r="AC26" s="7">
        <v>35.880000000000003</v>
      </c>
      <c r="AD26" s="41">
        <v>0.2</v>
      </c>
      <c r="AE26" s="14">
        <v>2</v>
      </c>
    </row>
    <row r="27" spans="1:31" ht="16.5" customHeight="1">
      <c r="A27" s="10">
        <v>24</v>
      </c>
      <c r="B27" s="17">
        <v>4.6100000000000003</v>
      </c>
      <c r="C27" s="18">
        <v>0.27</v>
      </c>
      <c r="D27" s="20">
        <v>10.53</v>
      </c>
      <c r="E27" s="165" t="s">
        <v>46</v>
      </c>
      <c r="F27" s="166"/>
      <c r="G27" s="33">
        <v>6.11</v>
      </c>
      <c r="H27" s="18">
        <v>3.43</v>
      </c>
      <c r="I27" s="116">
        <v>112.85</v>
      </c>
      <c r="J27" s="17">
        <v>0.75</v>
      </c>
      <c r="K27" s="14">
        <v>2</v>
      </c>
      <c r="L27" s="7">
        <v>6.14</v>
      </c>
      <c r="M27" s="18">
        <v>1.65</v>
      </c>
      <c r="N27" s="7">
        <v>29.21</v>
      </c>
      <c r="O27" s="36">
        <v>0.15</v>
      </c>
      <c r="P27" s="4">
        <v>2</v>
      </c>
      <c r="Q27" s="15">
        <v>6.08</v>
      </c>
      <c r="R27" s="18">
        <v>3.23</v>
      </c>
      <c r="S27" s="7">
        <v>69.819999999999993</v>
      </c>
      <c r="T27" s="17">
        <v>0.45</v>
      </c>
      <c r="U27" s="14">
        <v>2</v>
      </c>
      <c r="V27" s="7">
        <v>6.09</v>
      </c>
      <c r="W27" s="18">
        <v>4.03</v>
      </c>
      <c r="X27" s="154">
        <v>112.13</v>
      </c>
      <c r="Y27" s="36">
        <v>1.05</v>
      </c>
      <c r="Z27" s="4">
        <v>2</v>
      </c>
      <c r="AA27" s="15">
        <v>6.08</v>
      </c>
      <c r="AB27" s="18">
        <v>2.6</v>
      </c>
      <c r="AC27" s="7">
        <v>51.44</v>
      </c>
      <c r="AD27" s="41">
        <v>0.3</v>
      </c>
      <c r="AE27" s="14">
        <v>2</v>
      </c>
    </row>
    <row r="28" spans="1:31" ht="16.5" customHeight="1">
      <c r="A28" s="10">
        <v>25</v>
      </c>
      <c r="B28" s="17">
        <v>4.76</v>
      </c>
      <c r="C28" s="18">
        <v>0.35</v>
      </c>
      <c r="D28" s="20">
        <v>10.62</v>
      </c>
      <c r="E28" s="165" t="s">
        <v>46</v>
      </c>
      <c r="F28" s="166"/>
      <c r="G28" s="33">
        <v>6.14</v>
      </c>
      <c r="H28" s="18">
        <v>3.63</v>
      </c>
      <c r="I28" s="116">
        <v>123.77</v>
      </c>
      <c r="J28" s="17">
        <v>0.85</v>
      </c>
      <c r="K28" s="14">
        <v>2</v>
      </c>
      <c r="L28" s="7">
        <v>6.05</v>
      </c>
      <c r="M28" s="18">
        <v>1.75</v>
      </c>
      <c r="N28" s="7">
        <v>28.59</v>
      </c>
      <c r="O28" s="36">
        <v>0.1</v>
      </c>
      <c r="P28" s="4">
        <v>2</v>
      </c>
      <c r="Q28" s="15">
        <v>6.1</v>
      </c>
      <c r="R28" s="18">
        <v>3.38</v>
      </c>
      <c r="S28" s="7">
        <v>83.37</v>
      </c>
      <c r="T28" s="17">
        <v>0.55000000000000004</v>
      </c>
      <c r="U28" s="14">
        <v>2</v>
      </c>
      <c r="V28" s="7">
        <v>6.17</v>
      </c>
      <c r="W28" s="18">
        <v>3.86</v>
      </c>
      <c r="X28" s="154">
        <v>104.77</v>
      </c>
      <c r="Y28" s="36">
        <v>0.75</v>
      </c>
      <c r="Z28" s="4">
        <v>2</v>
      </c>
      <c r="AA28" s="15">
        <v>6.18</v>
      </c>
      <c r="AB28" s="18">
        <v>2.79</v>
      </c>
      <c r="AC28" s="7">
        <v>76.150000000000006</v>
      </c>
      <c r="AD28" s="41">
        <v>0.45</v>
      </c>
      <c r="AE28" s="14">
        <v>2</v>
      </c>
    </row>
    <row r="29" spans="1:31" ht="16.5" customHeight="1">
      <c r="A29" s="10">
        <v>26</v>
      </c>
      <c r="B29" s="17">
        <v>4.8099999999999996</v>
      </c>
      <c r="C29" s="18">
        <v>0.36</v>
      </c>
      <c r="D29" s="20">
        <v>10.66</v>
      </c>
      <c r="E29" s="165" t="s">
        <v>46</v>
      </c>
      <c r="F29" s="166"/>
      <c r="G29" s="15">
        <v>6.1</v>
      </c>
      <c r="H29" s="18">
        <v>4.1100000000000003</v>
      </c>
      <c r="I29" s="116">
        <v>142.62</v>
      </c>
      <c r="J29" s="17">
        <v>1.1000000000000001</v>
      </c>
      <c r="K29" s="14">
        <v>2</v>
      </c>
      <c r="L29" s="7">
        <v>6.05</v>
      </c>
      <c r="M29" s="18">
        <v>1.46</v>
      </c>
      <c r="N29" s="7">
        <v>19.690000000000001</v>
      </c>
      <c r="O29" s="36">
        <v>0.15</v>
      </c>
      <c r="P29" s="4">
        <v>2</v>
      </c>
      <c r="Q29" s="15">
        <v>6.08</v>
      </c>
      <c r="R29" s="18">
        <v>3.34</v>
      </c>
      <c r="S29" s="7">
        <v>76.069999999999993</v>
      </c>
      <c r="T29" s="17">
        <v>0.5</v>
      </c>
      <c r="U29" s="14">
        <v>2</v>
      </c>
      <c r="V29" s="7">
        <v>6.13</v>
      </c>
      <c r="W29" s="18">
        <v>3.84</v>
      </c>
      <c r="X29" s="154">
        <v>104.31</v>
      </c>
      <c r="Y29" s="36">
        <v>0.75</v>
      </c>
      <c r="Z29" s="4">
        <v>2</v>
      </c>
      <c r="AA29" s="15">
        <v>6.17</v>
      </c>
      <c r="AB29" s="18">
        <v>3.27</v>
      </c>
      <c r="AC29" s="7">
        <v>93.91</v>
      </c>
      <c r="AD29" s="41">
        <v>0.6</v>
      </c>
      <c r="AE29" s="14">
        <v>2</v>
      </c>
    </row>
    <row r="30" spans="1:31" ht="16.5" customHeight="1">
      <c r="A30" s="10">
        <v>27</v>
      </c>
      <c r="B30" s="17">
        <v>4.88</v>
      </c>
      <c r="C30" s="18">
        <v>0.35</v>
      </c>
      <c r="D30" s="20">
        <v>10.76</v>
      </c>
      <c r="E30" s="165" t="s">
        <v>46</v>
      </c>
      <c r="F30" s="166"/>
      <c r="G30" s="15">
        <v>6.02</v>
      </c>
      <c r="H30" s="18">
        <v>4.0999999999999996</v>
      </c>
      <c r="I30" s="7">
        <v>95.52</v>
      </c>
      <c r="J30" s="17">
        <v>0.75</v>
      </c>
      <c r="K30" s="14">
        <v>2</v>
      </c>
      <c r="L30" s="7">
        <v>6.08</v>
      </c>
      <c r="M30" s="18">
        <v>1.47</v>
      </c>
      <c r="N30" s="7">
        <v>29.6</v>
      </c>
      <c r="O30" s="36">
        <v>0.15</v>
      </c>
      <c r="P30" s="4">
        <v>2</v>
      </c>
      <c r="Q30" s="15">
        <v>6.09</v>
      </c>
      <c r="R30" s="18">
        <v>3.32</v>
      </c>
      <c r="S30" s="7">
        <v>76.489999999999995</v>
      </c>
      <c r="T30" s="17">
        <v>0.5</v>
      </c>
      <c r="U30" s="14">
        <v>2</v>
      </c>
      <c r="V30" s="7">
        <v>6.1</v>
      </c>
      <c r="W30" s="18">
        <v>3.7</v>
      </c>
      <c r="X30" s="5">
        <v>92.55</v>
      </c>
      <c r="Y30" s="36">
        <v>0.65</v>
      </c>
      <c r="Z30" s="4">
        <v>2</v>
      </c>
      <c r="AA30" s="15">
        <v>6.14</v>
      </c>
      <c r="AB30" s="18">
        <v>3.55</v>
      </c>
      <c r="AC30" s="116">
        <v>118.33</v>
      </c>
      <c r="AD30" s="41">
        <v>0.8</v>
      </c>
      <c r="AE30" s="14">
        <v>2</v>
      </c>
    </row>
    <row r="31" spans="1:31" ht="16.5" customHeight="1">
      <c r="A31" s="10">
        <v>28</v>
      </c>
      <c r="B31" s="17">
        <v>4.9000000000000004</v>
      </c>
      <c r="C31" s="18">
        <v>0.5</v>
      </c>
      <c r="D31" s="20">
        <v>10.6</v>
      </c>
      <c r="E31" s="165" t="s">
        <v>46</v>
      </c>
      <c r="F31" s="166"/>
      <c r="G31" s="15">
        <v>6.11</v>
      </c>
      <c r="H31" s="18">
        <v>3.42</v>
      </c>
      <c r="I31" s="7">
        <v>75.37</v>
      </c>
      <c r="J31" s="17">
        <v>0.5</v>
      </c>
      <c r="K31" s="14">
        <v>2</v>
      </c>
      <c r="L31" s="7">
        <v>6.05</v>
      </c>
      <c r="M31" s="18">
        <v>1.4</v>
      </c>
      <c r="N31" s="7">
        <v>29.73</v>
      </c>
      <c r="O31" s="36">
        <v>0.15</v>
      </c>
      <c r="P31" s="4">
        <v>2</v>
      </c>
      <c r="Q31" s="15">
        <v>6.06</v>
      </c>
      <c r="R31" s="18">
        <v>3.31</v>
      </c>
      <c r="S31" s="7">
        <v>76.209999999999994</v>
      </c>
      <c r="T31" s="17">
        <v>0.5</v>
      </c>
      <c r="U31" s="14">
        <v>2</v>
      </c>
      <c r="V31" s="7">
        <v>6.16</v>
      </c>
      <c r="W31" s="18">
        <v>3.75</v>
      </c>
      <c r="X31" s="5">
        <v>92.74</v>
      </c>
      <c r="Y31" s="36">
        <v>0.65</v>
      </c>
      <c r="Z31" s="4">
        <v>2</v>
      </c>
      <c r="AA31" s="15">
        <v>6.06</v>
      </c>
      <c r="AB31" s="18">
        <v>3.67</v>
      </c>
      <c r="AC31" s="116">
        <v>113.67</v>
      </c>
      <c r="AD31" s="41">
        <v>0.8</v>
      </c>
      <c r="AE31" s="14">
        <v>2</v>
      </c>
    </row>
    <row r="32" spans="1:31" ht="16.5" customHeight="1">
      <c r="A32" s="10">
        <v>29</v>
      </c>
      <c r="B32" s="17">
        <v>4.93</v>
      </c>
      <c r="C32" s="18">
        <v>0.47</v>
      </c>
      <c r="D32" s="20">
        <v>10.68</v>
      </c>
      <c r="E32" s="165" t="s">
        <v>46</v>
      </c>
      <c r="F32" s="166"/>
      <c r="G32" s="15">
        <v>6.1</v>
      </c>
      <c r="H32" s="18">
        <v>3.7</v>
      </c>
      <c r="I32" s="7">
        <v>99.67</v>
      </c>
      <c r="J32" s="17">
        <v>0.7</v>
      </c>
      <c r="K32" s="14">
        <v>2</v>
      </c>
      <c r="L32" s="7">
        <v>6.03</v>
      </c>
      <c r="M32" s="18">
        <v>1.39</v>
      </c>
      <c r="N32" s="7">
        <v>29.7</v>
      </c>
      <c r="O32" s="36">
        <v>0.1</v>
      </c>
      <c r="P32" s="4">
        <v>2</v>
      </c>
      <c r="Q32" s="15">
        <v>6.14</v>
      </c>
      <c r="R32" s="18">
        <v>2.87</v>
      </c>
      <c r="S32" s="7">
        <v>49.86</v>
      </c>
      <c r="T32" s="17">
        <v>0.3</v>
      </c>
      <c r="U32" s="14">
        <v>2</v>
      </c>
      <c r="V32" s="7">
        <v>6.15</v>
      </c>
      <c r="W32" s="18">
        <v>4.18</v>
      </c>
      <c r="X32" s="154">
        <v>135.44999999999999</v>
      </c>
      <c r="Y32" s="36">
        <v>1.05</v>
      </c>
      <c r="Z32" s="4">
        <v>2</v>
      </c>
      <c r="AA32" s="15">
        <v>6.1</v>
      </c>
      <c r="AB32" s="18">
        <v>3.27</v>
      </c>
      <c r="AC32" s="7">
        <v>92.77</v>
      </c>
      <c r="AD32" s="41">
        <v>0.6</v>
      </c>
      <c r="AE32" s="14">
        <v>2</v>
      </c>
    </row>
    <row r="33" spans="1:31" ht="16.5" customHeight="1">
      <c r="A33" s="10">
        <v>30</v>
      </c>
      <c r="B33" s="17">
        <v>5.13</v>
      </c>
      <c r="C33" s="18">
        <v>0.44</v>
      </c>
      <c r="D33" s="20">
        <v>10.95</v>
      </c>
      <c r="E33" s="165" t="s">
        <v>46</v>
      </c>
      <c r="F33" s="166"/>
      <c r="G33" s="33">
        <v>6.16</v>
      </c>
      <c r="H33" s="18">
        <v>3.69</v>
      </c>
      <c r="I33" s="7">
        <v>93.89</v>
      </c>
      <c r="J33" s="17">
        <v>0.65</v>
      </c>
      <c r="K33" s="14">
        <v>2</v>
      </c>
      <c r="L33" s="7">
        <v>6.11</v>
      </c>
      <c r="M33" s="18">
        <v>1.1399999999999999</v>
      </c>
      <c r="N33" s="7">
        <v>20.49</v>
      </c>
      <c r="O33" s="36">
        <v>0</v>
      </c>
      <c r="P33" s="4">
        <v>2</v>
      </c>
      <c r="Q33" s="15">
        <v>6.11</v>
      </c>
      <c r="R33" s="18">
        <v>2.8</v>
      </c>
      <c r="S33" s="7">
        <v>50.17</v>
      </c>
      <c r="T33" s="17">
        <v>0.3</v>
      </c>
      <c r="U33" s="14">
        <v>2</v>
      </c>
      <c r="V33" s="7">
        <v>6.15</v>
      </c>
      <c r="W33" s="18">
        <v>4.5</v>
      </c>
      <c r="X33" s="154">
        <v>141.66999999999999</v>
      </c>
      <c r="Y33" s="36">
        <v>1.2</v>
      </c>
      <c r="Z33" s="4">
        <v>2</v>
      </c>
      <c r="AA33" s="15">
        <v>6.16</v>
      </c>
      <c r="AB33" s="18">
        <v>3.25</v>
      </c>
      <c r="AC33" s="7">
        <v>94.07</v>
      </c>
      <c r="AD33" s="41">
        <v>0.6</v>
      </c>
      <c r="AE33" s="14">
        <v>2</v>
      </c>
    </row>
    <row r="34" spans="1:31" ht="16.5" customHeight="1" thickBot="1">
      <c r="A34" s="71">
        <v>31</v>
      </c>
      <c r="B34" s="72"/>
      <c r="C34" s="73"/>
      <c r="D34" s="74"/>
      <c r="E34" s="75"/>
      <c r="F34" s="74"/>
      <c r="G34" s="76">
        <v>6.11</v>
      </c>
      <c r="H34" s="73">
        <v>3.87</v>
      </c>
      <c r="I34" s="81">
        <v>96.29</v>
      </c>
      <c r="J34" s="17">
        <v>0.7</v>
      </c>
      <c r="K34" s="14">
        <v>2</v>
      </c>
      <c r="L34" s="75"/>
      <c r="M34" s="79"/>
      <c r="N34" s="75"/>
      <c r="O34" s="80"/>
      <c r="P34" s="75"/>
      <c r="Q34" s="76">
        <v>6.05</v>
      </c>
      <c r="R34" s="79">
        <v>2.5299999999999998</v>
      </c>
      <c r="S34" s="81">
        <v>34.49</v>
      </c>
      <c r="T34" s="72">
        <v>0.2</v>
      </c>
      <c r="U34" s="14">
        <v>2</v>
      </c>
      <c r="V34" s="75">
        <v>6.15</v>
      </c>
      <c r="W34" s="73">
        <v>4.58</v>
      </c>
      <c r="X34" s="154">
        <v>150.19</v>
      </c>
      <c r="Y34" s="36">
        <v>1.3</v>
      </c>
      <c r="Z34" s="4">
        <v>2</v>
      </c>
      <c r="AA34" s="76"/>
      <c r="AB34" s="73"/>
      <c r="AC34" s="81"/>
      <c r="AD34" s="82"/>
      <c r="AE34" s="78"/>
    </row>
    <row r="35" spans="1:31" ht="16.5" customHeight="1" thickBot="1">
      <c r="A35" s="93" t="s">
        <v>6</v>
      </c>
      <c r="B35" s="136">
        <f>SUM(B4:B34)</f>
        <v>155.22999999999999</v>
      </c>
      <c r="C35" s="95">
        <f>SUM(C4:C34)</f>
        <v>22.89</v>
      </c>
      <c r="D35" s="137">
        <f>SUM(D4:D34)</f>
        <v>317.67000000000007</v>
      </c>
      <c r="E35" s="97"/>
      <c r="F35" s="98"/>
      <c r="G35" s="138">
        <f>SUM(G4:G34)</f>
        <v>169.79999999999998</v>
      </c>
      <c r="H35" s="95">
        <f>SUM(H4:H34)</f>
        <v>54.79</v>
      </c>
      <c r="I35" s="139">
        <f>SUM(I4:I34)</f>
        <v>1420.8600000000004</v>
      </c>
      <c r="J35" s="101"/>
      <c r="K35" s="102"/>
      <c r="L35" s="119">
        <f>SUM(L4:L34)</f>
        <v>182.66000000000008</v>
      </c>
      <c r="M35" s="95">
        <f>SUM(M4:M34)</f>
        <v>65.969999999999985</v>
      </c>
      <c r="N35" s="100">
        <f>SUM(N4:N34)</f>
        <v>966.96000000000015</v>
      </c>
      <c r="O35" s="101"/>
      <c r="P35" s="97"/>
      <c r="Q35" s="138">
        <f>SUM(Q4:Q34)</f>
        <v>188.73000000000002</v>
      </c>
      <c r="R35" s="95">
        <f>SUM(R4:R34)</f>
        <v>92.08</v>
      </c>
      <c r="S35" s="139">
        <f>SUM(S4:S34)</f>
        <v>2255.08</v>
      </c>
      <c r="T35" s="101"/>
      <c r="U35" s="103"/>
      <c r="V35" s="119">
        <f>SUM(V4:V34)</f>
        <v>189.58</v>
      </c>
      <c r="W35" s="95">
        <f>SUM(W4:W34)</f>
        <v>99.154999999999987</v>
      </c>
      <c r="X35" s="139">
        <f>SUM(X4:X34)</f>
        <v>2465.2999999999997</v>
      </c>
      <c r="Y35" s="101"/>
      <c r="Z35" s="104"/>
      <c r="AA35" s="138">
        <f>SUM(AA4:AA34)</f>
        <v>177.54999999999998</v>
      </c>
      <c r="AB35" s="140">
        <f>SUM(AB4:AB34)</f>
        <v>102.52</v>
      </c>
      <c r="AC35" s="139">
        <f>SUM(AC4:AC34)</f>
        <v>2594.3200000000002</v>
      </c>
      <c r="AD35" s="105"/>
      <c r="AE35" s="103"/>
    </row>
    <row r="36" spans="1:31" ht="16.5" customHeight="1">
      <c r="A36" s="83" t="s">
        <v>9</v>
      </c>
      <c r="B36" s="21">
        <f>AVERAGE(B4:B34)</f>
        <v>5.1743333333333332</v>
      </c>
      <c r="C36" s="22">
        <f t="shared" ref="C36:D36" si="0">AVERAGE(C4:C34)</f>
        <v>0.76300000000000001</v>
      </c>
      <c r="D36" s="84">
        <f t="shared" si="0"/>
        <v>10.589000000000002</v>
      </c>
      <c r="E36" s="85"/>
      <c r="F36" s="23"/>
      <c r="G36" s="86">
        <f>AVERAGE(G4:G34)</f>
        <v>5.4774193548387089</v>
      </c>
      <c r="H36" s="22">
        <f t="shared" ref="H36:I36" si="1">AVERAGE(H4:H34)</f>
        <v>1.7674193548387096</v>
      </c>
      <c r="I36" s="87">
        <f t="shared" si="1"/>
        <v>45.834193548387105</v>
      </c>
      <c r="J36" s="88"/>
      <c r="K36" s="89"/>
      <c r="L36" s="87">
        <f>AVERAGE(L4:L34)</f>
        <v>6.0886666666666693</v>
      </c>
      <c r="M36" s="22">
        <f t="shared" ref="M36:N36" si="2">AVERAGE(M4:M34)</f>
        <v>2.1989999999999994</v>
      </c>
      <c r="N36" s="87">
        <f t="shared" si="2"/>
        <v>32.232000000000006</v>
      </c>
      <c r="O36" s="88"/>
      <c r="P36" s="85"/>
      <c r="Q36" s="86">
        <f>AVERAGE(Q4:Q34)</f>
        <v>6.088064516129033</v>
      </c>
      <c r="R36" s="22">
        <f t="shared" ref="R36:S36" si="3">AVERAGE(R4:R34)</f>
        <v>2.9703225806451612</v>
      </c>
      <c r="S36" s="87">
        <f t="shared" si="3"/>
        <v>72.744516129032249</v>
      </c>
      <c r="T36" s="88"/>
      <c r="U36" s="90"/>
      <c r="V36" s="87">
        <f>AVERAGE(V4:V34)</f>
        <v>6.1154838709677426</v>
      </c>
      <c r="W36" s="22">
        <f t="shared" ref="W36:X36" si="4">AVERAGE(W4:W34)</f>
        <v>3.1985483870967739</v>
      </c>
      <c r="X36" s="87">
        <f t="shared" si="4"/>
        <v>79.525806451612894</v>
      </c>
      <c r="Y36" s="88"/>
      <c r="Z36" s="91"/>
      <c r="AA36" s="86">
        <f>AVERAGE(AA4:AA34)</f>
        <v>6.1224137931034477</v>
      </c>
      <c r="AB36" s="22">
        <f t="shared" ref="AB36:AC36" si="5">AVERAGE(AB4:AB34)</f>
        <v>3.4173333333333331</v>
      </c>
      <c r="AC36" s="87">
        <f t="shared" si="5"/>
        <v>86.477333333333334</v>
      </c>
      <c r="AD36" s="92"/>
      <c r="AE36" s="90"/>
    </row>
    <row r="37" spans="1:31" ht="16.5" customHeight="1">
      <c r="A37" s="11" t="s">
        <v>7</v>
      </c>
      <c r="B37" s="17">
        <f>MAX(B4:B34)</f>
        <v>6.13</v>
      </c>
      <c r="C37" s="18">
        <f t="shared" ref="C37:D37" si="6">MAX(C4:C34)</f>
        <v>1.4</v>
      </c>
      <c r="D37" s="20">
        <f t="shared" si="6"/>
        <v>20.350000000000001</v>
      </c>
      <c r="E37" s="6"/>
      <c r="F37" s="19"/>
      <c r="G37" s="15">
        <f>MAX(G4:G34)</f>
        <v>6.16</v>
      </c>
      <c r="H37" s="18">
        <f t="shared" ref="H37:I37" si="7">MAX(H4:H34)</f>
        <v>4.1100000000000003</v>
      </c>
      <c r="I37" s="116">
        <f t="shared" si="7"/>
        <v>142.62</v>
      </c>
      <c r="J37" s="38"/>
      <c r="K37" s="16"/>
      <c r="L37" s="7">
        <f>MAX(L4:L34)</f>
        <v>6.16</v>
      </c>
      <c r="M37" s="18">
        <f t="shared" ref="M37:N37" si="8">MAX(M4:M34)</f>
        <v>3.95</v>
      </c>
      <c r="N37" s="7">
        <f t="shared" si="8"/>
        <v>100.84</v>
      </c>
      <c r="O37" s="38"/>
      <c r="P37" s="6"/>
      <c r="Q37" s="15">
        <f>MAX(Q4:Q34)</f>
        <v>6.17</v>
      </c>
      <c r="R37" s="18">
        <f t="shared" ref="R37:S37" si="9">MAX(R4:R34)</f>
        <v>3.81</v>
      </c>
      <c r="S37" s="116">
        <f t="shared" si="9"/>
        <v>116.98</v>
      </c>
      <c r="T37" s="38"/>
      <c r="U37" s="34"/>
      <c r="V37" s="7">
        <f>MAX(V4:V34)</f>
        <v>6.17</v>
      </c>
      <c r="W37" s="18">
        <f t="shared" ref="W37:X37" si="10">MAX(W4:W34)</f>
        <v>4.58</v>
      </c>
      <c r="X37" s="116">
        <f t="shared" si="10"/>
        <v>150.19</v>
      </c>
      <c r="Y37" s="38"/>
      <c r="Z37" s="8"/>
      <c r="AA37" s="15">
        <f>MAX(AA4:AA34)</f>
        <v>6.18</v>
      </c>
      <c r="AB37" s="18">
        <f t="shared" ref="AB37:AC37" si="11">MAX(AB4:AB34)</f>
        <v>4.67</v>
      </c>
      <c r="AC37" s="116">
        <f t="shared" si="11"/>
        <v>148.9</v>
      </c>
      <c r="AD37" s="42"/>
      <c r="AE37" s="34"/>
    </row>
    <row r="38" spans="1:31" ht="16.5" customHeight="1" thickBot="1">
      <c r="A38" s="47" t="s">
        <v>8</v>
      </c>
      <c r="B38" s="48">
        <f>MIN(B4:B34)</f>
        <v>4.43</v>
      </c>
      <c r="C38" s="49">
        <f t="shared" ref="C38:D38" si="12">MIN(C4:C34)</f>
        <v>0.2</v>
      </c>
      <c r="D38" s="50">
        <f t="shared" si="12"/>
        <v>9.23</v>
      </c>
      <c r="E38" s="51"/>
      <c r="F38" s="52"/>
      <c r="G38" s="53">
        <f>MIN(G4:G34)</f>
        <v>4.9800000000000004</v>
      </c>
      <c r="H38" s="49">
        <f t="shared" ref="H38:I38" si="13">MIN(H4:H34)</f>
        <v>0.31</v>
      </c>
      <c r="I38" s="54">
        <f t="shared" si="13"/>
        <v>9.9499999999999993</v>
      </c>
      <c r="J38" s="55"/>
      <c r="K38" s="56"/>
      <c r="L38" s="54">
        <f>MIN(L4:L34)</f>
        <v>6</v>
      </c>
      <c r="M38" s="49">
        <f t="shared" ref="M38:N38" si="14">MIN(M4:M34)</f>
        <v>1.1399999999999999</v>
      </c>
      <c r="N38" s="54">
        <f t="shared" si="14"/>
        <v>8.52</v>
      </c>
      <c r="O38" s="55"/>
      <c r="P38" s="51"/>
      <c r="Q38" s="53">
        <f>MIN(Q4:Q34)</f>
        <v>5.95</v>
      </c>
      <c r="R38" s="49">
        <f t="shared" ref="R38:S38" si="15">MIN(R4:R34)</f>
        <v>1.54</v>
      </c>
      <c r="S38" s="54">
        <f t="shared" si="15"/>
        <v>9.41</v>
      </c>
      <c r="T38" s="55"/>
      <c r="U38" s="57"/>
      <c r="V38" s="54">
        <f>MIN(V4:V34)</f>
        <v>6.05</v>
      </c>
      <c r="W38" s="49">
        <f t="shared" ref="W38:X38" si="16">MIN(W4:W34)</f>
        <v>1.69</v>
      </c>
      <c r="X38" s="54">
        <f t="shared" si="16"/>
        <v>9.7100000000000009</v>
      </c>
      <c r="Y38" s="55"/>
      <c r="Z38" s="58"/>
      <c r="AA38" s="53">
        <f>MIN(AA4:AA34)</f>
        <v>6.06</v>
      </c>
      <c r="AB38" s="49">
        <f t="shared" ref="AB38:AC38" si="17">MIN(AB4:AB34)</f>
        <v>2.33</v>
      </c>
      <c r="AC38" s="54">
        <f t="shared" si="17"/>
        <v>35.880000000000003</v>
      </c>
      <c r="AD38" s="59"/>
      <c r="AE38" s="57"/>
    </row>
  </sheetData>
  <mergeCells count="42">
    <mergeCell ref="E32:F32"/>
    <mergeCell ref="E33:F33"/>
    <mergeCell ref="E27:F27"/>
    <mergeCell ref="E28:F28"/>
    <mergeCell ref="E29:F29"/>
    <mergeCell ref="E30:F30"/>
    <mergeCell ref="E31:F31"/>
    <mergeCell ref="E22:F22"/>
    <mergeCell ref="E23:F23"/>
    <mergeCell ref="E24:F24"/>
    <mergeCell ref="E25:F25"/>
    <mergeCell ref="E26:F26"/>
    <mergeCell ref="E19:F19"/>
    <mergeCell ref="J19:K19"/>
    <mergeCell ref="E20:F20"/>
    <mergeCell ref="J20:K20"/>
    <mergeCell ref="E21:F21"/>
    <mergeCell ref="J21:K21"/>
    <mergeCell ref="E16:F16"/>
    <mergeCell ref="J16:K16"/>
    <mergeCell ref="E17:F17"/>
    <mergeCell ref="J17:K17"/>
    <mergeCell ref="E18:F18"/>
    <mergeCell ref="J18:K18"/>
    <mergeCell ref="J12:K12"/>
    <mergeCell ref="J13:K13"/>
    <mergeCell ref="J14:K14"/>
    <mergeCell ref="E15:F15"/>
    <mergeCell ref="J15:K15"/>
    <mergeCell ref="J7:K7"/>
    <mergeCell ref="J8:K8"/>
    <mergeCell ref="J9:K9"/>
    <mergeCell ref="J10:K10"/>
    <mergeCell ref="J11:K11"/>
    <mergeCell ref="A1:AE1"/>
    <mergeCell ref="A2:A3"/>
    <mergeCell ref="B2:F2"/>
    <mergeCell ref="G2:K2"/>
    <mergeCell ref="L2:P2"/>
    <mergeCell ref="Q2:U2"/>
    <mergeCell ref="V2:Z2"/>
    <mergeCell ref="AA2:AE2"/>
  </mergeCells>
  <pageMargins left="0.31496062992125984" right="0.31496062992125984" top="0.19685039370078741" bottom="0.19685039370078741" header="0.31496062992125984" footer="0.31496062992125984"/>
  <pageSetup paperSize="9" scale="90" orientation="landscape" verticalDpi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zoomScale="120" zoomScaleNormal="120" zoomScalePageLayoutView="120" workbookViewId="0">
      <pane xSplit="1" ySplit="3" topLeftCell="B24" activePane="bottomRight" state="frozen"/>
      <selection activeCell="B4" sqref="B4"/>
      <selection pane="topRight" activeCell="B4" sqref="B4"/>
      <selection pane="bottomLeft" activeCell="B4" sqref="B4"/>
      <selection pane="bottomRight" activeCell="I46" sqref="I46"/>
    </sheetView>
  </sheetViews>
  <sheetFormatPr baseColWidth="10" defaultColWidth="8.83203125" defaultRowHeight="21" x14ac:dyDescent="0"/>
  <cols>
    <col min="1" max="1" width="3.6640625" style="3" customWidth="1"/>
    <col min="2" max="2" width="4.83203125" style="2" customWidth="1"/>
    <col min="3" max="3" width="4.83203125" style="1" customWidth="1"/>
    <col min="4" max="4" width="10" style="1" bestFit="1" customWidth="1"/>
    <col min="5" max="5" width="4.83203125" style="1" customWidth="1"/>
    <col min="6" max="6" width="2.83203125" style="1" customWidth="1"/>
    <col min="7" max="10" width="4.83203125" style="1" customWidth="1"/>
    <col min="11" max="11" width="3" style="1" customWidth="1"/>
    <col min="12" max="15" width="4.83203125" style="1" customWidth="1"/>
    <col min="16" max="16" width="2.83203125" style="1" customWidth="1"/>
    <col min="17" max="20" width="4.83203125" style="1" customWidth="1"/>
    <col min="21" max="21" width="2.6640625" style="1" customWidth="1"/>
    <col min="22" max="25" width="4.83203125" style="1" customWidth="1"/>
    <col min="26" max="26" width="2.6640625" style="1" customWidth="1"/>
    <col min="27" max="30" width="4.83203125" style="1" customWidth="1"/>
    <col min="31" max="31" width="2.6640625" style="1" customWidth="1"/>
    <col min="32" max="16384" width="8.83203125" style="1"/>
  </cols>
  <sheetData>
    <row r="1" spans="1:31" ht="20.25" customHeight="1" thickBot="1">
      <c r="A1" s="155" t="s">
        <v>45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</row>
    <row r="2" spans="1:31" ht="15.75" customHeight="1">
      <c r="A2" s="160" t="s">
        <v>10</v>
      </c>
      <c r="B2" s="162" t="s">
        <v>22</v>
      </c>
      <c r="C2" s="162"/>
      <c r="D2" s="162"/>
      <c r="E2" s="162"/>
      <c r="F2" s="162"/>
      <c r="G2" s="163" t="s">
        <v>17</v>
      </c>
      <c r="H2" s="162"/>
      <c r="I2" s="162"/>
      <c r="J2" s="162"/>
      <c r="K2" s="164"/>
      <c r="L2" s="162" t="s">
        <v>18</v>
      </c>
      <c r="M2" s="162"/>
      <c r="N2" s="162"/>
      <c r="O2" s="162"/>
      <c r="P2" s="162"/>
      <c r="Q2" s="163" t="s">
        <v>34</v>
      </c>
      <c r="R2" s="162"/>
      <c r="S2" s="162"/>
      <c r="T2" s="162"/>
      <c r="U2" s="164"/>
      <c r="V2" s="162" t="s">
        <v>35</v>
      </c>
      <c r="W2" s="162"/>
      <c r="X2" s="162"/>
      <c r="Y2" s="162"/>
      <c r="Z2" s="162"/>
      <c r="AA2" s="163" t="s">
        <v>36</v>
      </c>
      <c r="AB2" s="162"/>
      <c r="AC2" s="162"/>
      <c r="AD2" s="162"/>
      <c r="AE2" s="164"/>
    </row>
    <row r="3" spans="1:31" ht="14.25" customHeight="1" thickBot="1">
      <c r="A3" s="161"/>
      <c r="B3" s="31" t="s">
        <v>0</v>
      </c>
      <c r="C3" s="25" t="s">
        <v>1</v>
      </c>
      <c r="D3" s="29" t="s">
        <v>2</v>
      </c>
      <c r="E3" s="35" t="s">
        <v>3</v>
      </c>
      <c r="F3" s="27" t="s">
        <v>4</v>
      </c>
      <c r="G3" s="31" t="s">
        <v>0</v>
      </c>
      <c r="H3" s="25" t="s">
        <v>1</v>
      </c>
      <c r="I3" s="29" t="s">
        <v>2</v>
      </c>
      <c r="J3" s="35" t="s">
        <v>3</v>
      </c>
      <c r="K3" s="30" t="s">
        <v>4</v>
      </c>
      <c r="L3" s="28" t="s">
        <v>0</v>
      </c>
      <c r="M3" s="25" t="s">
        <v>1</v>
      </c>
      <c r="N3" s="29" t="s">
        <v>2</v>
      </c>
      <c r="O3" s="35" t="s">
        <v>3</v>
      </c>
      <c r="P3" s="27" t="s">
        <v>4</v>
      </c>
      <c r="Q3" s="31" t="s">
        <v>0</v>
      </c>
      <c r="R3" s="25" t="s">
        <v>1</v>
      </c>
      <c r="S3" s="29" t="s">
        <v>2</v>
      </c>
      <c r="T3" s="35" t="s">
        <v>3</v>
      </c>
      <c r="U3" s="30" t="s">
        <v>4</v>
      </c>
      <c r="V3" s="28" t="s">
        <v>0</v>
      </c>
      <c r="W3" s="25" t="s">
        <v>1</v>
      </c>
      <c r="X3" s="29" t="s">
        <v>2</v>
      </c>
      <c r="Y3" s="35" t="s">
        <v>3</v>
      </c>
      <c r="Z3" s="27" t="s">
        <v>4</v>
      </c>
      <c r="AA3" s="31" t="s">
        <v>0</v>
      </c>
      <c r="AB3" s="25" t="s">
        <v>1</v>
      </c>
      <c r="AC3" s="29" t="s">
        <v>2</v>
      </c>
      <c r="AD3" s="35" t="s">
        <v>3</v>
      </c>
      <c r="AE3" s="30" t="s">
        <v>4</v>
      </c>
    </row>
    <row r="4" spans="1:31" ht="16.5" customHeight="1">
      <c r="A4" s="9">
        <v>1</v>
      </c>
      <c r="B4" s="7">
        <v>6.13</v>
      </c>
      <c r="C4" s="43">
        <v>3.47</v>
      </c>
      <c r="D4" s="116">
        <v>104.93</v>
      </c>
      <c r="E4" s="36">
        <v>0.7</v>
      </c>
      <c r="F4" s="60">
        <v>2</v>
      </c>
      <c r="G4" s="32">
        <v>6.29</v>
      </c>
      <c r="H4" s="43">
        <v>5.57</v>
      </c>
      <c r="I4" s="120">
        <v>218.37</v>
      </c>
      <c r="J4" s="17">
        <v>2.8</v>
      </c>
      <c r="K4" s="14">
        <v>2</v>
      </c>
      <c r="L4" s="13">
        <v>5.8</v>
      </c>
      <c r="M4" s="43">
        <v>3.12</v>
      </c>
      <c r="N4" s="13">
        <v>7.52</v>
      </c>
      <c r="O4" s="152">
        <v>0.25</v>
      </c>
      <c r="P4" s="60">
        <v>2</v>
      </c>
      <c r="Q4" s="12">
        <v>6.13</v>
      </c>
      <c r="R4" s="43">
        <v>2.6</v>
      </c>
      <c r="S4" s="13">
        <v>51.81</v>
      </c>
      <c r="T4" s="39">
        <v>0.3</v>
      </c>
      <c r="U4" s="14">
        <v>1</v>
      </c>
      <c r="V4" s="13"/>
      <c r="W4" s="43"/>
      <c r="X4" s="13"/>
      <c r="Y4" s="17">
        <v>0</v>
      </c>
      <c r="Z4" s="60">
        <v>1</v>
      </c>
      <c r="AA4" s="12"/>
      <c r="AB4" s="43"/>
      <c r="AC4" s="13"/>
      <c r="AD4" s="17">
        <v>0</v>
      </c>
      <c r="AE4" s="14">
        <v>1</v>
      </c>
    </row>
    <row r="5" spans="1:31" ht="16.5" customHeight="1">
      <c r="A5" s="10">
        <v>2</v>
      </c>
      <c r="B5" s="7">
        <v>6.13</v>
      </c>
      <c r="C5" s="18">
        <v>3.49</v>
      </c>
      <c r="D5" s="116">
        <v>104.54</v>
      </c>
      <c r="E5" s="17">
        <v>0.7</v>
      </c>
      <c r="F5" s="60">
        <v>2</v>
      </c>
      <c r="G5" s="33">
        <v>6.26</v>
      </c>
      <c r="H5" s="18">
        <v>5.5</v>
      </c>
      <c r="I5" s="116">
        <v>208.33</v>
      </c>
      <c r="J5" s="17">
        <v>2.6</v>
      </c>
      <c r="K5" s="14">
        <v>2</v>
      </c>
      <c r="L5" s="7">
        <v>5.92</v>
      </c>
      <c r="M5" s="18">
        <v>3.11</v>
      </c>
      <c r="N5" s="7">
        <v>7.7</v>
      </c>
      <c r="O5" s="38">
        <v>0.05</v>
      </c>
      <c r="P5" s="60">
        <v>2</v>
      </c>
      <c r="Q5" s="15">
        <v>6.06</v>
      </c>
      <c r="R5" s="18">
        <v>2.2999999999999998</v>
      </c>
      <c r="S5" s="7">
        <v>26.73</v>
      </c>
      <c r="T5" s="37">
        <v>0.15</v>
      </c>
      <c r="U5" s="16">
        <v>1</v>
      </c>
      <c r="V5" s="7"/>
      <c r="W5" s="18"/>
      <c r="X5" s="7"/>
      <c r="Y5" s="17">
        <v>0</v>
      </c>
      <c r="Z5" s="6">
        <v>1</v>
      </c>
      <c r="AA5" s="15"/>
      <c r="AB5" s="18"/>
      <c r="AC5" s="7"/>
      <c r="AD5" s="17">
        <v>0</v>
      </c>
      <c r="AE5" s="16">
        <v>1</v>
      </c>
    </row>
    <row r="6" spans="1:31" ht="16.5" customHeight="1">
      <c r="A6" s="10">
        <v>3</v>
      </c>
      <c r="B6" s="7">
        <v>6.15</v>
      </c>
      <c r="C6" s="18">
        <v>3.65</v>
      </c>
      <c r="D6" s="116">
        <v>116.26</v>
      </c>
      <c r="E6" s="17">
        <v>0.8</v>
      </c>
      <c r="F6" s="60">
        <v>2</v>
      </c>
      <c r="G6" s="33">
        <v>6.28</v>
      </c>
      <c r="H6" s="18">
        <v>5.26</v>
      </c>
      <c r="I6" s="116">
        <v>167.09</v>
      </c>
      <c r="J6" s="17">
        <v>1.8</v>
      </c>
      <c r="K6" s="14">
        <v>2</v>
      </c>
      <c r="L6" s="7">
        <v>6.1</v>
      </c>
      <c r="M6" s="18">
        <v>3.01</v>
      </c>
      <c r="N6" s="7">
        <v>8.08</v>
      </c>
      <c r="O6" s="38">
        <v>0.05</v>
      </c>
      <c r="P6" s="60">
        <v>2</v>
      </c>
      <c r="Q6" s="15">
        <v>6.12</v>
      </c>
      <c r="R6" s="18">
        <v>2.27</v>
      </c>
      <c r="S6" s="7">
        <v>36.07</v>
      </c>
      <c r="T6" s="37">
        <v>0.2</v>
      </c>
      <c r="U6" s="16">
        <v>1</v>
      </c>
      <c r="V6" s="7"/>
      <c r="W6" s="18"/>
      <c r="X6" s="7"/>
      <c r="Y6" s="17">
        <v>0</v>
      </c>
      <c r="Z6" s="6">
        <v>1</v>
      </c>
      <c r="AA6" s="15"/>
      <c r="AB6" s="18"/>
      <c r="AC6" s="7"/>
      <c r="AD6" s="17">
        <v>0</v>
      </c>
      <c r="AE6" s="16">
        <v>1</v>
      </c>
    </row>
    <row r="7" spans="1:31" ht="16.5" customHeight="1">
      <c r="A7" s="10">
        <v>4</v>
      </c>
      <c r="B7" s="7">
        <v>6.17</v>
      </c>
      <c r="C7" s="18">
        <v>4.42</v>
      </c>
      <c r="D7" s="116">
        <v>170.22</v>
      </c>
      <c r="E7" s="17">
        <v>1.4</v>
      </c>
      <c r="F7" s="60">
        <v>2</v>
      </c>
      <c r="G7" s="33">
        <v>6.28</v>
      </c>
      <c r="H7" s="18">
        <v>4.9800000000000004</v>
      </c>
      <c r="I7" s="116">
        <v>146.71</v>
      </c>
      <c r="J7" s="17">
        <v>1.4</v>
      </c>
      <c r="K7" s="14">
        <v>2</v>
      </c>
      <c r="L7" s="7">
        <v>6.18</v>
      </c>
      <c r="M7" s="18">
        <v>3.09</v>
      </c>
      <c r="N7" s="7">
        <v>16.16</v>
      </c>
      <c r="O7" s="17">
        <v>0.1</v>
      </c>
      <c r="P7" s="60">
        <v>2</v>
      </c>
      <c r="Q7" s="15">
        <v>6.13</v>
      </c>
      <c r="R7" s="18">
        <v>1.83</v>
      </c>
      <c r="S7" s="7">
        <v>3.81</v>
      </c>
      <c r="T7" s="37">
        <v>0.02</v>
      </c>
      <c r="U7" s="16">
        <v>2</v>
      </c>
      <c r="V7" s="7"/>
      <c r="W7" s="18"/>
      <c r="X7" s="7"/>
      <c r="Y7" s="17">
        <v>0</v>
      </c>
      <c r="Z7" s="6">
        <v>1</v>
      </c>
      <c r="AA7" s="15"/>
      <c r="AB7" s="18"/>
      <c r="AC7" s="7"/>
      <c r="AD7" s="17">
        <v>0</v>
      </c>
      <c r="AE7" s="16">
        <v>1</v>
      </c>
    </row>
    <row r="8" spans="1:31" ht="16.5" customHeight="1">
      <c r="A8" s="10">
        <v>5</v>
      </c>
      <c r="B8" s="7">
        <v>6.17</v>
      </c>
      <c r="C8" s="18">
        <v>5.01</v>
      </c>
      <c r="D8" s="116">
        <v>212.83</v>
      </c>
      <c r="E8" s="38">
        <v>2.15</v>
      </c>
      <c r="F8" s="60">
        <v>2</v>
      </c>
      <c r="G8" s="33">
        <v>6.29</v>
      </c>
      <c r="H8" s="18">
        <v>4.8</v>
      </c>
      <c r="I8" s="116">
        <v>134.63</v>
      </c>
      <c r="J8" s="17">
        <v>1.2</v>
      </c>
      <c r="K8" s="14">
        <v>2</v>
      </c>
      <c r="L8" s="7">
        <v>6.1</v>
      </c>
      <c r="M8" s="18">
        <v>3.03</v>
      </c>
      <c r="N8" s="7">
        <v>8.0500000000000007</v>
      </c>
      <c r="O8" s="17">
        <v>0.05</v>
      </c>
      <c r="P8" s="60">
        <v>2</v>
      </c>
      <c r="Q8" s="15">
        <v>6.14</v>
      </c>
      <c r="R8" s="18">
        <v>2.04</v>
      </c>
      <c r="S8" s="7">
        <v>27.92</v>
      </c>
      <c r="T8" s="37">
        <v>0.15</v>
      </c>
      <c r="U8" s="16">
        <v>2</v>
      </c>
      <c r="V8" s="7"/>
      <c r="W8" s="18"/>
      <c r="X8" s="7"/>
      <c r="Y8" s="17">
        <v>0</v>
      </c>
      <c r="Z8" s="6">
        <v>1</v>
      </c>
      <c r="AA8" s="15"/>
      <c r="AB8" s="18"/>
      <c r="AC8" s="7"/>
      <c r="AD8" s="17">
        <v>0</v>
      </c>
      <c r="AE8" s="16">
        <v>1</v>
      </c>
    </row>
    <row r="9" spans="1:31" ht="16.5" customHeight="1">
      <c r="A9" s="10">
        <v>6</v>
      </c>
      <c r="B9" s="7">
        <v>6.17</v>
      </c>
      <c r="C9" s="18">
        <v>5.27</v>
      </c>
      <c r="D9" s="116">
        <v>226.71</v>
      </c>
      <c r="E9" s="17">
        <v>2.6</v>
      </c>
      <c r="F9" s="60">
        <v>2</v>
      </c>
      <c r="G9" s="33">
        <v>6.28</v>
      </c>
      <c r="H9" s="18">
        <v>4.63</v>
      </c>
      <c r="I9" s="116">
        <v>118.06</v>
      </c>
      <c r="J9" s="17">
        <v>1</v>
      </c>
      <c r="K9" s="14">
        <v>2</v>
      </c>
      <c r="L9" s="7">
        <v>6.1</v>
      </c>
      <c r="M9" s="18">
        <v>3.01</v>
      </c>
      <c r="N9" s="7">
        <v>8.08</v>
      </c>
      <c r="O9" s="17">
        <v>0.05</v>
      </c>
      <c r="P9" s="60">
        <v>2</v>
      </c>
      <c r="Q9" s="15">
        <v>6.03</v>
      </c>
      <c r="R9" s="18">
        <v>1.85</v>
      </c>
      <c r="S9" s="7">
        <v>3.76</v>
      </c>
      <c r="T9" s="37">
        <v>0.02</v>
      </c>
      <c r="U9" s="16">
        <v>2</v>
      </c>
      <c r="V9" s="7"/>
      <c r="W9" s="18"/>
      <c r="X9" s="7"/>
      <c r="Y9" s="17">
        <v>0</v>
      </c>
      <c r="Z9" s="6">
        <v>1</v>
      </c>
      <c r="AA9" s="15"/>
      <c r="AB9" s="18"/>
      <c r="AC9" s="7"/>
      <c r="AD9" s="17">
        <v>0</v>
      </c>
      <c r="AE9" s="16">
        <v>1</v>
      </c>
    </row>
    <row r="10" spans="1:31" ht="16.5" customHeight="1">
      <c r="A10" s="10">
        <v>7</v>
      </c>
      <c r="B10" s="7">
        <v>6.11</v>
      </c>
      <c r="C10" s="18">
        <v>5.26</v>
      </c>
      <c r="D10" s="116">
        <v>220.32</v>
      </c>
      <c r="E10" s="17">
        <v>2.6</v>
      </c>
      <c r="F10" s="60">
        <v>2</v>
      </c>
      <c r="G10" s="33">
        <v>6.27</v>
      </c>
      <c r="H10" s="18">
        <v>4.55</v>
      </c>
      <c r="I10" s="116">
        <v>126.57</v>
      </c>
      <c r="J10" s="17">
        <v>1.05</v>
      </c>
      <c r="K10" s="14">
        <v>2</v>
      </c>
      <c r="L10" s="7">
        <v>6.02</v>
      </c>
      <c r="M10" s="18">
        <v>2.99</v>
      </c>
      <c r="N10" s="7">
        <v>8</v>
      </c>
      <c r="O10" s="17">
        <v>0.05</v>
      </c>
      <c r="P10" s="60">
        <v>2</v>
      </c>
      <c r="Q10" s="15">
        <v>6.17</v>
      </c>
      <c r="R10" s="18">
        <v>1.72</v>
      </c>
      <c r="S10" s="7">
        <v>15.51</v>
      </c>
      <c r="T10" s="38">
        <v>0.08</v>
      </c>
      <c r="U10" s="16">
        <v>2</v>
      </c>
      <c r="V10" s="7"/>
      <c r="W10" s="18"/>
      <c r="X10" s="7"/>
      <c r="Y10" s="17">
        <v>0</v>
      </c>
      <c r="Z10" s="6">
        <v>1</v>
      </c>
      <c r="AA10" s="15"/>
      <c r="AB10" s="18"/>
      <c r="AC10" s="7"/>
      <c r="AD10" s="17">
        <v>0</v>
      </c>
      <c r="AE10" s="16">
        <v>1</v>
      </c>
    </row>
    <row r="11" spans="1:31" ht="16.5" customHeight="1">
      <c r="A11" s="10">
        <v>8</v>
      </c>
      <c r="B11" s="7">
        <v>6.11</v>
      </c>
      <c r="C11" s="18">
        <v>5.16</v>
      </c>
      <c r="D11" s="116">
        <v>210.52</v>
      </c>
      <c r="E11" s="17">
        <v>2.35</v>
      </c>
      <c r="F11" s="60">
        <v>2</v>
      </c>
      <c r="G11" s="33">
        <v>6.26</v>
      </c>
      <c r="H11" s="18">
        <v>4.41</v>
      </c>
      <c r="I11" s="116">
        <v>112.51</v>
      </c>
      <c r="J11" s="17">
        <v>0.9</v>
      </c>
      <c r="K11" s="14">
        <v>2</v>
      </c>
      <c r="L11" s="7">
        <v>5.86</v>
      </c>
      <c r="M11" s="18">
        <v>2.96</v>
      </c>
      <c r="N11" s="7">
        <v>7.83</v>
      </c>
      <c r="O11" s="17">
        <v>0.05</v>
      </c>
      <c r="P11" s="60">
        <v>2</v>
      </c>
      <c r="Q11" s="15">
        <v>6.17</v>
      </c>
      <c r="R11" s="18">
        <v>1.87</v>
      </c>
      <c r="S11" s="7">
        <v>24.78</v>
      </c>
      <c r="T11" s="38">
        <v>0.13</v>
      </c>
      <c r="U11" s="16">
        <v>2</v>
      </c>
      <c r="V11" s="7"/>
      <c r="W11" s="18"/>
      <c r="X11" s="7"/>
      <c r="Y11" s="17">
        <v>0</v>
      </c>
      <c r="Z11" s="6">
        <v>1</v>
      </c>
      <c r="AA11" s="15"/>
      <c r="AB11" s="18"/>
      <c r="AC11" s="7"/>
      <c r="AD11" s="17">
        <v>0</v>
      </c>
      <c r="AE11" s="16">
        <v>1</v>
      </c>
    </row>
    <row r="12" spans="1:31" ht="16.5" customHeight="1">
      <c r="A12" s="10">
        <v>9</v>
      </c>
      <c r="B12" s="7">
        <v>6.11</v>
      </c>
      <c r="C12" s="18">
        <v>4.8899999999999997</v>
      </c>
      <c r="D12" s="116">
        <v>192.89</v>
      </c>
      <c r="E12" s="17">
        <v>1.9</v>
      </c>
      <c r="F12" s="60">
        <v>2</v>
      </c>
      <c r="G12" s="33">
        <v>6.28</v>
      </c>
      <c r="H12" s="18">
        <v>4.43</v>
      </c>
      <c r="I12" s="116">
        <v>118.76</v>
      </c>
      <c r="J12" s="17">
        <v>0.95</v>
      </c>
      <c r="K12" s="14">
        <v>2</v>
      </c>
      <c r="L12" s="7">
        <v>5.75</v>
      </c>
      <c r="M12" s="18">
        <v>2.89</v>
      </c>
      <c r="N12" s="7">
        <v>4.66</v>
      </c>
      <c r="O12" s="17">
        <v>0.03</v>
      </c>
      <c r="P12" s="60">
        <v>2</v>
      </c>
      <c r="Q12" s="15">
        <v>6.12</v>
      </c>
      <c r="R12" s="18">
        <v>1.68</v>
      </c>
      <c r="S12" s="7">
        <v>15.49</v>
      </c>
      <c r="T12" s="38">
        <v>0.08</v>
      </c>
      <c r="U12" s="16">
        <v>2</v>
      </c>
      <c r="V12" s="7"/>
      <c r="W12" s="18"/>
      <c r="X12" s="7"/>
      <c r="Y12" s="17">
        <v>0</v>
      </c>
      <c r="Z12" s="6">
        <v>1</v>
      </c>
      <c r="AA12" s="15"/>
      <c r="AB12" s="18"/>
      <c r="AC12" s="7"/>
      <c r="AD12" s="17">
        <v>0</v>
      </c>
      <c r="AE12" s="16">
        <v>1</v>
      </c>
    </row>
    <row r="13" spans="1:31" ht="16.5" customHeight="1">
      <c r="A13" s="10">
        <v>10</v>
      </c>
      <c r="B13" s="7">
        <v>6.17</v>
      </c>
      <c r="C13" s="18">
        <v>4.93</v>
      </c>
      <c r="D13" s="116">
        <v>194.46</v>
      </c>
      <c r="E13" s="17">
        <v>1.9</v>
      </c>
      <c r="F13" s="60">
        <v>2</v>
      </c>
      <c r="G13" s="33">
        <v>6.26</v>
      </c>
      <c r="H13" s="18">
        <v>4.34</v>
      </c>
      <c r="I13" s="116">
        <v>108.25</v>
      </c>
      <c r="J13" s="17">
        <v>0.85</v>
      </c>
      <c r="K13" s="14">
        <v>2</v>
      </c>
      <c r="L13" s="7">
        <v>5.68</v>
      </c>
      <c r="M13" s="18">
        <v>2.84</v>
      </c>
      <c r="N13" s="7">
        <v>4.6500000000000004</v>
      </c>
      <c r="O13" s="17">
        <v>0.03</v>
      </c>
      <c r="P13" s="60">
        <v>2</v>
      </c>
      <c r="Q13" s="15">
        <v>6.12</v>
      </c>
      <c r="R13" s="18">
        <v>1.63</v>
      </c>
      <c r="S13" s="7">
        <v>15.58</v>
      </c>
      <c r="T13" s="38">
        <v>0.08</v>
      </c>
      <c r="U13" s="16">
        <v>2</v>
      </c>
      <c r="V13" s="7"/>
      <c r="W13" s="18"/>
      <c r="X13" s="7"/>
      <c r="Y13" s="17">
        <v>0.3</v>
      </c>
      <c r="Z13" s="6">
        <v>1</v>
      </c>
      <c r="AA13" s="15"/>
      <c r="AB13" s="18"/>
      <c r="AC13" s="7"/>
      <c r="AD13" s="17">
        <v>0.3</v>
      </c>
      <c r="AE13" s="16">
        <v>1</v>
      </c>
    </row>
    <row r="14" spans="1:31" ht="16.5" customHeight="1">
      <c r="A14" s="10">
        <v>11</v>
      </c>
      <c r="B14" s="7">
        <v>6.18</v>
      </c>
      <c r="C14" s="18">
        <v>4.97</v>
      </c>
      <c r="D14" s="116">
        <v>192.09</v>
      </c>
      <c r="E14" s="17">
        <v>1.9</v>
      </c>
      <c r="F14" s="60">
        <v>2</v>
      </c>
      <c r="G14" s="15">
        <v>6.24</v>
      </c>
      <c r="H14" s="18">
        <v>4.28</v>
      </c>
      <c r="I14" s="116">
        <v>102.94</v>
      </c>
      <c r="J14" s="17">
        <v>0.8</v>
      </c>
      <c r="K14" s="14">
        <v>2</v>
      </c>
      <c r="L14" s="7">
        <v>5.54</v>
      </c>
      <c r="M14" s="18">
        <v>2.81</v>
      </c>
      <c r="N14" s="7">
        <v>4.5599999999999996</v>
      </c>
      <c r="O14" s="17">
        <v>0.03</v>
      </c>
      <c r="P14" s="60">
        <v>2</v>
      </c>
      <c r="Q14" s="15">
        <v>6.09</v>
      </c>
      <c r="R14" s="18">
        <v>1.76</v>
      </c>
      <c r="S14" s="7">
        <v>19.13</v>
      </c>
      <c r="T14" s="17">
        <v>0.1</v>
      </c>
      <c r="U14" s="16">
        <v>2</v>
      </c>
      <c r="V14" s="7"/>
      <c r="W14" s="18"/>
      <c r="X14" s="7"/>
      <c r="Y14" s="17">
        <v>0</v>
      </c>
      <c r="Z14" s="6">
        <v>1</v>
      </c>
      <c r="AA14" s="15"/>
      <c r="AB14" s="18"/>
      <c r="AC14" s="7"/>
      <c r="AD14" s="17">
        <v>0</v>
      </c>
      <c r="AE14" s="16">
        <v>1</v>
      </c>
    </row>
    <row r="15" spans="1:31" ht="16.5" customHeight="1">
      <c r="A15" s="10">
        <v>12</v>
      </c>
      <c r="B15" s="7">
        <v>6.2</v>
      </c>
      <c r="C15" s="18">
        <v>5.48</v>
      </c>
      <c r="D15" s="116">
        <v>233.97</v>
      </c>
      <c r="E15" s="17">
        <v>3</v>
      </c>
      <c r="F15" s="60">
        <v>2</v>
      </c>
      <c r="G15" s="15">
        <v>6.27</v>
      </c>
      <c r="H15" s="18">
        <v>4.1100000000000003</v>
      </c>
      <c r="I15" s="7">
        <v>87.8</v>
      </c>
      <c r="J15" s="17">
        <v>0.65</v>
      </c>
      <c r="K15" s="14">
        <v>2</v>
      </c>
      <c r="L15" s="7">
        <v>5.41</v>
      </c>
      <c r="M15" s="18">
        <v>2.78</v>
      </c>
      <c r="N15" s="7">
        <v>4.47</v>
      </c>
      <c r="O15" s="17">
        <v>0.03</v>
      </c>
      <c r="P15" s="60">
        <v>2</v>
      </c>
      <c r="Q15" s="15">
        <v>6.09</v>
      </c>
      <c r="R15" s="18">
        <v>1.68</v>
      </c>
      <c r="S15" s="7">
        <v>9.65</v>
      </c>
      <c r="T15" s="38">
        <v>0.05</v>
      </c>
      <c r="U15" s="16">
        <v>2</v>
      </c>
      <c r="V15" s="7"/>
      <c r="W15" s="18"/>
      <c r="X15" s="7"/>
      <c r="Y15" s="17">
        <v>0</v>
      </c>
      <c r="Z15" s="6">
        <v>1</v>
      </c>
      <c r="AA15" s="15"/>
      <c r="AB15" s="18"/>
      <c r="AC15" s="7"/>
      <c r="AD15" s="17">
        <v>0</v>
      </c>
      <c r="AE15" s="16">
        <v>1</v>
      </c>
    </row>
    <row r="16" spans="1:31" ht="16.5" customHeight="1">
      <c r="A16" s="10">
        <v>13</v>
      </c>
      <c r="B16" s="7">
        <v>6.22</v>
      </c>
      <c r="C16" s="18">
        <v>5.59</v>
      </c>
      <c r="D16" s="116">
        <v>255.33</v>
      </c>
      <c r="E16" s="17">
        <v>3.5</v>
      </c>
      <c r="F16" s="60">
        <v>2</v>
      </c>
      <c r="G16" s="15">
        <v>6.28</v>
      </c>
      <c r="H16" s="18">
        <v>4.2300000000000004</v>
      </c>
      <c r="I16" s="7">
        <v>92.12</v>
      </c>
      <c r="J16" s="17">
        <v>0.7</v>
      </c>
      <c r="K16" s="14">
        <v>2</v>
      </c>
      <c r="L16" s="7">
        <v>5.32</v>
      </c>
      <c r="M16" s="18">
        <v>2.71</v>
      </c>
      <c r="N16" s="7">
        <v>4.45</v>
      </c>
      <c r="O16" s="17">
        <v>0.03</v>
      </c>
      <c r="P16" s="60">
        <v>2</v>
      </c>
      <c r="Q16" s="15">
        <v>6.21</v>
      </c>
      <c r="R16" s="18">
        <v>1.61</v>
      </c>
      <c r="S16" s="7">
        <v>39.43</v>
      </c>
      <c r="T16" s="17">
        <v>0.2</v>
      </c>
      <c r="U16" s="16">
        <v>2</v>
      </c>
      <c r="V16" s="7"/>
      <c r="W16" s="18"/>
      <c r="X16" s="7"/>
      <c r="Y16" s="17">
        <v>0</v>
      </c>
      <c r="Z16" s="6">
        <v>1</v>
      </c>
      <c r="AA16" s="15"/>
      <c r="AB16" s="18"/>
      <c r="AC16" s="7"/>
      <c r="AD16" s="17">
        <v>0</v>
      </c>
      <c r="AE16" s="16">
        <v>1</v>
      </c>
    </row>
    <row r="17" spans="1:31" ht="16.5" customHeight="1">
      <c r="A17" s="10">
        <v>14</v>
      </c>
      <c r="B17" s="7">
        <v>6.24</v>
      </c>
      <c r="C17" s="18">
        <v>5.62</v>
      </c>
      <c r="D17" s="116">
        <v>253.3</v>
      </c>
      <c r="E17" s="17">
        <v>3.5</v>
      </c>
      <c r="F17" s="60">
        <v>2</v>
      </c>
      <c r="G17" s="15">
        <v>6.21</v>
      </c>
      <c r="H17" s="18">
        <v>4.05</v>
      </c>
      <c r="I17" s="7">
        <v>74.290000000000006</v>
      </c>
      <c r="J17" s="17">
        <v>0.55000000000000004</v>
      </c>
      <c r="K17" s="14">
        <v>2</v>
      </c>
      <c r="L17" s="7">
        <v>5.12</v>
      </c>
      <c r="M17" s="18">
        <v>2.66</v>
      </c>
      <c r="N17" s="7">
        <v>4.32</v>
      </c>
      <c r="O17" s="17">
        <v>0.03</v>
      </c>
      <c r="P17" s="60">
        <v>2</v>
      </c>
      <c r="Q17" s="15">
        <v>6.11</v>
      </c>
      <c r="R17" s="18">
        <v>1.9</v>
      </c>
      <c r="S17" s="7">
        <v>30.17</v>
      </c>
      <c r="T17" s="38">
        <v>0.16</v>
      </c>
      <c r="U17" s="16">
        <v>2</v>
      </c>
      <c r="V17" s="7"/>
      <c r="W17" s="18"/>
      <c r="X17" s="7"/>
      <c r="Y17" s="17">
        <v>0</v>
      </c>
      <c r="Z17" s="6">
        <v>1</v>
      </c>
      <c r="AA17" s="15"/>
      <c r="AB17" s="18"/>
      <c r="AC17" s="7"/>
      <c r="AD17" s="17">
        <v>0</v>
      </c>
      <c r="AE17" s="16">
        <v>1</v>
      </c>
    </row>
    <row r="18" spans="1:31" ht="16.5" customHeight="1">
      <c r="A18" s="10">
        <v>15</v>
      </c>
      <c r="B18" s="7">
        <v>6.21</v>
      </c>
      <c r="C18" s="18">
        <v>5.66</v>
      </c>
      <c r="D18" s="116">
        <v>259.02</v>
      </c>
      <c r="E18" s="17">
        <v>3.8</v>
      </c>
      <c r="F18" s="60">
        <v>2</v>
      </c>
      <c r="G18" s="15">
        <v>6.17</v>
      </c>
      <c r="H18" s="18">
        <v>3.72</v>
      </c>
      <c r="I18" s="7">
        <v>43.16</v>
      </c>
      <c r="J18" s="17">
        <v>0.3</v>
      </c>
      <c r="K18" s="14">
        <v>2</v>
      </c>
      <c r="L18" s="7">
        <v>5.12</v>
      </c>
      <c r="M18" s="18">
        <v>2.58</v>
      </c>
      <c r="N18" s="7">
        <v>4.3899999999999997</v>
      </c>
      <c r="O18" s="17">
        <v>0.03</v>
      </c>
      <c r="P18" s="60">
        <v>2</v>
      </c>
      <c r="Q18" s="15">
        <v>6.14</v>
      </c>
      <c r="R18" s="18">
        <v>1.85</v>
      </c>
      <c r="S18" s="7">
        <v>30.46</v>
      </c>
      <c r="T18" s="38">
        <v>0.16</v>
      </c>
      <c r="U18" s="16">
        <v>2</v>
      </c>
      <c r="V18" s="7"/>
      <c r="W18" s="18"/>
      <c r="X18" s="7"/>
      <c r="Y18" s="17">
        <v>0</v>
      </c>
      <c r="Z18" s="6">
        <v>1</v>
      </c>
      <c r="AA18" s="15"/>
      <c r="AB18" s="18"/>
      <c r="AC18" s="7"/>
      <c r="AD18" s="17">
        <v>0</v>
      </c>
      <c r="AE18" s="16">
        <v>1</v>
      </c>
    </row>
    <row r="19" spans="1:31" ht="16.5" customHeight="1">
      <c r="A19" s="10">
        <v>16</v>
      </c>
      <c r="B19" s="7">
        <v>6.24</v>
      </c>
      <c r="C19" s="18">
        <v>5.48</v>
      </c>
      <c r="D19" s="116">
        <v>224.35</v>
      </c>
      <c r="E19" s="17">
        <v>2.8</v>
      </c>
      <c r="F19" s="60">
        <v>2</v>
      </c>
      <c r="G19" s="15">
        <v>6.3</v>
      </c>
      <c r="H19" s="18">
        <v>3.84</v>
      </c>
      <c r="I19" s="7">
        <v>64.87</v>
      </c>
      <c r="J19" s="17">
        <v>0.45</v>
      </c>
      <c r="K19" s="14">
        <v>2</v>
      </c>
      <c r="L19" s="7">
        <v>4.8600000000000003</v>
      </c>
      <c r="M19" s="18">
        <v>2.4700000000000002</v>
      </c>
      <c r="N19" s="7">
        <v>4.26</v>
      </c>
      <c r="O19" s="17">
        <v>0.03</v>
      </c>
      <c r="P19" s="60">
        <v>2</v>
      </c>
      <c r="Q19" s="15">
        <v>6.18</v>
      </c>
      <c r="R19" s="18">
        <v>1.8</v>
      </c>
      <c r="S19" s="7">
        <v>30.78</v>
      </c>
      <c r="T19" s="38">
        <v>0.16</v>
      </c>
      <c r="U19" s="16">
        <v>2</v>
      </c>
      <c r="V19" s="7"/>
      <c r="W19" s="18"/>
      <c r="X19" s="7"/>
      <c r="Y19" s="17">
        <v>0</v>
      </c>
      <c r="Z19" s="6">
        <v>1</v>
      </c>
      <c r="AA19" s="15"/>
      <c r="AB19" s="18"/>
      <c r="AC19" s="7"/>
      <c r="AD19" s="17">
        <v>0</v>
      </c>
      <c r="AE19" s="16">
        <v>1</v>
      </c>
    </row>
    <row r="20" spans="1:31" ht="16.5" customHeight="1">
      <c r="A20" s="10">
        <v>17</v>
      </c>
      <c r="B20" s="7">
        <v>6.23</v>
      </c>
      <c r="C20" s="18">
        <v>5.26</v>
      </c>
      <c r="D20" s="116">
        <v>208.2</v>
      </c>
      <c r="E20" s="17">
        <v>2.2999999999999998</v>
      </c>
      <c r="F20" s="60">
        <v>2</v>
      </c>
      <c r="G20" s="15">
        <v>6.28</v>
      </c>
      <c r="H20" s="18">
        <v>4.53</v>
      </c>
      <c r="I20" s="116">
        <v>127.67</v>
      </c>
      <c r="J20" s="17">
        <v>1.05</v>
      </c>
      <c r="K20" s="14">
        <v>2</v>
      </c>
      <c r="L20" s="7">
        <v>4.9000000000000004</v>
      </c>
      <c r="M20" s="18">
        <v>2.4</v>
      </c>
      <c r="N20" s="7">
        <v>4.3600000000000003</v>
      </c>
      <c r="O20" s="17">
        <v>0.03</v>
      </c>
      <c r="P20" s="60">
        <v>2</v>
      </c>
      <c r="Q20" s="15"/>
      <c r="R20" s="18"/>
      <c r="S20" s="7"/>
      <c r="T20" s="17">
        <v>0.08</v>
      </c>
      <c r="U20" s="16">
        <v>2</v>
      </c>
      <c r="V20" s="7"/>
      <c r="W20" s="18"/>
      <c r="X20" s="7"/>
      <c r="Y20" s="17">
        <v>0</v>
      </c>
      <c r="Z20" s="6">
        <v>1</v>
      </c>
      <c r="AA20" s="15"/>
      <c r="AB20" s="18"/>
      <c r="AC20" s="7"/>
      <c r="AD20" s="17">
        <v>0</v>
      </c>
      <c r="AE20" s="16">
        <v>1</v>
      </c>
    </row>
    <row r="21" spans="1:31" ht="16.5" customHeight="1">
      <c r="A21" s="10">
        <v>18</v>
      </c>
      <c r="B21" s="7">
        <v>6.22</v>
      </c>
      <c r="C21" s="18">
        <v>5.1100000000000003</v>
      </c>
      <c r="D21" s="116">
        <v>203.35</v>
      </c>
      <c r="E21" s="17">
        <v>2.1</v>
      </c>
      <c r="F21" s="60">
        <v>2</v>
      </c>
      <c r="G21" s="15">
        <v>6.22</v>
      </c>
      <c r="H21" s="18">
        <v>4.1399999999999997</v>
      </c>
      <c r="I21" s="7">
        <v>66.28</v>
      </c>
      <c r="J21" s="17">
        <v>0.5</v>
      </c>
      <c r="K21" s="14">
        <v>2</v>
      </c>
      <c r="L21" s="7">
        <v>5.05</v>
      </c>
      <c r="M21" s="18">
        <v>2.35</v>
      </c>
      <c r="N21" s="7">
        <v>4.53</v>
      </c>
      <c r="O21" s="17">
        <v>0.03</v>
      </c>
      <c r="P21" s="60">
        <v>2</v>
      </c>
      <c r="Q21" s="15"/>
      <c r="R21" s="18"/>
      <c r="S21" s="7"/>
      <c r="T21" s="17">
        <v>0.08</v>
      </c>
      <c r="U21" s="16">
        <v>2</v>
      </c>
      <c r="V21" s="7"/>
      <c r="W21" s="18"/>
      <c r="X21" s="7"/>
      <c r="Y21" s="17">
        <v>0</v>
      </c>
      <c r="Z21" s="6">
        <v>1</v>
      </c>
      <c r="AA21" s="15"/>
      <c r="AB21" s="18"/>
      <c r="AC21" s="7"/>
      <c r="AD21" s="17">
        <v>0</v>
      </c>
      <c r="AE21" s="16">
        <v>1</v>
      </c>
    </row>
    <row r="22" spans="1:31" ht="16.5" customHeight="1">
      <c r="A22" s="10">
        <v>19</v>
      </c>
      <c r="B22" s="7">
        <v>6.22</v>
      </c>
      <c r="C22" s="18">
        <v>5.26</v>
      </c>
      <c r="D22" s="116">
        <v>202.62</v>
      </c>
      <c r="E22" s="17">
        <v>2.25</v>
      </c>
      <c r="F22" s="60">
        <v>2</v>
      </c>
      <c r="G22" s="15">
        <v>6.21</v>
      </c>
      <c r="H22" s="18">
        <v>3.9</v>
      </c>
      <c r="I22" s="7">
        <v>55.88</v>
      </c>
      <c r="J22" s="17">
        <v>0.4</v>
      </c>
      <c r="K22" s="14">
        <v>2</v>
      </c>
      <c r="L22" s="7">
        <v>5.28</v>
      </c>
      <c r="M22" s="18">
        <v>2.1800000000000002</v>
      </c>
      <c r="N22" s="7">
        <v>4.8499999999999996</v>
      </c>
      <c r="O22" s="17">
        <v>0.03</v>
      </c>
      <c r="P22" s="60">
        <v>2</v>
      </c>
      <c r="Q22" s="15"/>
      <c r="R22" s="18"/>
      <c r="S22" s="7"/>
      <c r="T22" s="17">
        <v>0.08</v>
      </c>
      <c r="U22" s="16">
        <v>2</v>
      </c>
      <c r="V22" s="7"/>
      <c r="W22" s="18"/>
      <c r="X22" s="7"/>
      <c r="Y22" s="17">
        <v>0</v>
      </c>
      <c r="Z22" s="6">
        <v>1</v>
      </c>
      <c r="AA22" s="15"/>
      <c r="AB22" s="18"/>
      <c r="AC22" s="7"/>
      <c r="AD22" s="17">
        <v>0</v>
      </c>
      <c r="AE22" s="16">
        <v>1</v>
      </c>
    </row>
    <row r="23" spans="1:31" ht="16.5" customHeight="1">
      <c r="A23" s="10">
        <v>20</v>
      </c>
      <c r="B23" s="7">
        <v>6.23</v>
      </c>
      <c r="C23" s="18">
        <v>5.57</v>
      </c>
      <c r="D23" s="116">
        <v>253.87</v>
      </c>
      <c r="E23" s="17">
        <v>3.4</v>
      </c>
      <c r="F23" s="60">
        <v>2</v>
      </c>
      <c r="G23" s="15">
        <v>6.25</v>
      </c>
      <c r="H23" s="18">
        <v>3.73</v>
      </c>
      <c r="I23" s="7">
        <v>36.479999999999997</v>
      </c>
      <c r="J23" s="17">
        <v>0.25</v>
      </c>
      <c r="K23" s="14">
        <v>2</v>
      </c>
      <c r="L23" s="7">
        <v>5.43</v>
      </c>
      <c r="M23" s="18">
        <v>2.12</v>
      </c>
      <c r="N23" s="7">
        <v>5.0199999999999996</v>
      </c>
      <c r="O23" s="17">
        <v>0.03</v>
      </c>
      <c r="P23" s="60">
        <v>2</v>
      </c>
      <c r="Q23" s="15"/>
      <c r="R23" s="18"/>
      <c r="S23" s="7"/>
      <c r="T23" s="17">
        <v>0.08</v>
      </c>
      <c r="U23" s="16">
        <v>2</v>
      </c>
      <c r="V23" s="7"/>
      <c r="W23" s="18"/>
      <c r="X23" s="7"/>
      <c r="Y23" s="17">
        <v>0</v>
      </c>
      <c r="Z23" s="6">
        <v>1</v>
      </c>
      <c r="AA23" s="15"/>
      <c r="AB23" s="18"/>
      <c r="AC23" s="7"/>
      <c r="AD23" s="17">
        <v>0</v>
      </c>
      <c r="AE23" s="16">
        <v>1</v>
      </c>
    </row>
    <row r="24" spans="1:31" ht="16.5" customHeight="1">
      <c r="A24" s="10">
        <v>21</v>
      </c>
      <c r="B24" s="7">
        <v>3.25</v>
      </c>
      <c r="C24" s="18">
        <v>5.7</v>
      </c>
      <c r="D24" s="116">
        <v>272.64999999999998</v>
      </c>
      <c r="E24" s="17">
        <v>4</v>
      </c>
      <c r="F24" s="60">
        <v>2</v>
      </c>
      <c r="G24" s="15">
        <v>6.22</v>
      </c>
      <c r="H24" s="18">
        <v>3.77</v>
      </c>
      <c r="I24" s="7">
        <v>50.35</v>
      </c>
      <c r="J24" s="17">
        <v>0.35</v>
      </c>
      <c r="K24" s="14">
        <v>2</v>
      </c>
      <c r="L24" s="7">
        <v>5.46</v>
      </c>
      <c r="M24" s="18">
        <v>2</v>
      </c>
      <c r="N24" s="7">
        <v>5.13</v>
      </c>
      <c r="O24" s="17">
        <v>7.0000000000000007E-2</v>
      </c>
      <c r="P24" s="60">
        <v>2</v>
      </c>
      <c r="Q24" s="15"/>
      <c r="R24" s="18"/>
      <c r="S24" s="7"/>
      <c r="T24" s="17">
        <v>0.08</v>
      </c>
      <c r="U24" s="16">
        <v>2</v>
      </c>
      <c r="V24" s="7"/>
      <c r="W24" s="18"/>
      <c r="X24" s="7"/>
      <c r="Y24" s="17">
        <v>0</v>
      </c>
      <c r="Z24" s="6">
        <v>1</v>
      </c>
      <c r="AA24" s="15"/>
      <c r="AB24" s="18"/>
      <c r="AC24" s="7"/>
      <c r="AD24" s="17">
        <v>0</v>
      </c>
      <c r="AE24" s="16">
        <v>1</v>
      </c>
    </row>
    <row r="25" spans="1:31" ht="16.5" customHeight="1">
      <c r="A25" s="10">
        <v>22</v>
      </c>
      <c r="B25" s="81">
        <v>6.26</v>
      </c>
      <c r="C25" s="18">
        <v>5.76</v>
      </c>
      <c r="D25" s="116">
        <v>259.95999999999998</v>
      </c>
      <c r="E25" s="17">
        <v>4</v>
      </c>
      <c r="F25" s="60">
        <v>2</v>
      </c>
      <c r="G25" s="15">
        <v>6.2</v>
      </c>
      <c r="H25" s="18">
        <v>3.63</v>
      </c>
      <c r="I25" s="7">
        <v>36.840000000000003</v>
      </c>
      <c r="J25" s="17">
        <v>0.25</v>
      </c>
      <c r="K25" s="14">
        <v>2</v>
      </c>
      <c r="L25" s="7">
        <v>5.49</v>
      </c>
      <c r="M25" s="18">
        <v>1.98</v>
      </c>
      <c r="N25" s="7">
        <v>5.17</v>
      </c>
      <c r="O25" s="17">
        <v>0.03</v>
      </c>
      <c r="P25" s="60">
        <v>2</v>
      </c>
      <c r="Q25" s="15"/>
      <c r="R25" s="18"/>
      <c r="S25" s="7"/>
      <c r="T25" s="17">
        <v>0.08</v>
      </c>
      <c r="U25" s="16">
        <v>2</v>
      </c>
      <c r="V25" s="7"/>
      <c r="W25" s="18"/>
      <c r="X25" s="7"/>
      <c r="Y25" s="17">
        <v>0</v>
      </c>
      <c r="Z25" s="6">
        <v>1</v>
      </c>
      <c r="AA25" s="15"/>
      <c r="AB25" s="18"/>
      <c r="AC25" s="7"/>
      <c r="AD25" s="17">
        <v>0</v>
      </c>
      <c r="AE25" s="16">
        <v>1</v>
      </c>
    </row>
    <row r="26" spans="1:31" ht="16.5" customHeight="1">
      <c r="A26" s="10">
        <v>23</v>
      </c>
      <c r="B26" s="7">
        <v>6.28</v>
      </c>
      <c r="C26" s="18">
        <v>5.77</v>
      </c>
      <c r="D26" s="116">
        <v>262.55</v>
      </c>
      <c r="E26" s="17">
        <v>4</v>
      </c>
      <c r="F26" s="60">
        <v>2</v>
      </c>
      <c r="G26" s="15">
        <v>6.2</v>
      </c>
      <c r="H26" s="18">
        <v>3.51</v>
      </c>
      <c r="I26" s="7">
        <v>22.61</v>
      </c>
      <c r="J26" s="17">
        <v>0.15</v>
      </c>
      <c r="K26" s="14">
        <v>2</v>
      </c>
      <c r="L26" s="7">
        <v>5.41</v>
      </c>
      <c r="M26" s="18">
        <v>1.91</v>
      </c>
      <c r="N26" s="7">
        <v>5.16</v>
      </c>
      <c r="O26" s="17">
        <v>0.03</v>
      </c>
      <c r="P26" s="60">
        <v>2</v>
      </c>
      <c r="Q26" s="15"/>
      <c r="R26" s="18"/>
      <c r="S26" s="7"/>
      <c r="T26" s="17">
        <v>0.08</v>
      </c>
      <c r="U26" s="16">
        <v>2</v>
      </c>
      <c r="V26" s="7"/>
      <c r="W26" s="18"/>
      <c r="X26" s="7"/>
      <c r="Y26" s="17">
        <v>0</v>
      </c>
      <c r="Z26" s="6">
        <v>1</v>
      </c>
      <c r="AA26" s="15"/>
      <c r="AB26" s="18"/>
      <c r="AC26" s="7"/>
      <c r="AD26" s="17">
        <v>0</v>
      </c>
      <c r="AE26" s="16">
        <v>1</v>
      </c>
    </row>
    <row r="27" spans="1:31" ht="16.5" customHeight="1">
      <c r="A27" s="10">
        <v>24</v>
      </c>
      <c r="B27" s="7">
        <v>6.27</v>
      </c>
      <c r="C27" s="18">
        <v>5.79</v>
      </c>
      <c r="D27" s="116">
        <v>267.45</v>
      </c>
      <c r="E27" s="17">
        <v>4.2</v>
      </c>
      <c r="F27" s="60">
        <v>2</v>
      </c>
      <c r="G27" s="15">
        <v>6.15</v>
      </c>
      <c r="H27" s="18">
        <v>3.48</v>
      </c>
      <c r="I27" s="7">
        <v>22.53</v>
      </c>
      <c r="J27" s="17">
        <v>0.15</v>
      </c>
      <c r="K27" s="14">
        <v>2</v>
      </c>
      <c r="L27" s="7">
        <v>5.32</v>
      </c>
      <c r="M27" s="18">
        <v>1.83</v>
      </c>
      <c r="N27" s="7">
        <v>5.15</v>
      </c>
      <c r="O27" s="17">
        <v>0.03</v>
      </c>
      <c r="P27" s="60">
        <v>2</v>
      </c>
      <c r="Q27" s="15"/>
      <c r="R27" s="18"/>
      <c r="S27" s="7"/>
      <c r="T27" s="17">
        <v>0.08</v>
      </c>
      <c r="U27" s="16">
        <v>2</v>
      </c>
      <c r="V27" s="7"/>
      <c r="W27" s="18"/>
      <c r="X27" s="7"/>
      <c r="Y27" s="17">
        <v>0</v>
      </c>
      <c r="Z27" s="6">
        <v>1</v>
      </c>
      <c r="AA27" s="15"/>
      <c r="AB27" s="18"/>
      <c r="AC27" s="7"/>
      <c r="AD27" s="17">
        <v>0</v>
      </c>
      <c r="AE27" s="16">
        <v>1</v>
      </c>
    </row>
    <row r="28" spans="1:31" ht="16.5" customHeight="1">
      <c r="A28" s="10">
        <v>25</v>
      </c>
      <c r="B28" s="7">
        <v>6.3</v>
      </c>
      <c r="C28" s="18">
        <v>5.86</v>
      </c>
      <c r="D28" s="116">
        <v>274.35000000000002</v>
      </c>
      <c r="E28" s="17">
        <v>4.5</v>
      </c>
      <c r="F28" s="60">
        <v>2</v>
      </c>
      <c r="G28" s="15">
        <v>6.15</v>
      </c>
      <c r="H28" s="18">
        <v>3.36</v>
      </c>
      <c r="I28" s="7">
        <v>7.68</v>
      </c>
      <c r="J28" s="17">
        <v>0.05</v>
      </c>
      <c r="K28" s="14">
        <v>2</v>
      </c>
      <c r="L28" s="7">
        <v>5.24</v>
      </c>
      <c r="M28" s="18">
        <v>1.8</v>
      </c>
      <c r="N28" s="7">
        <v>5.1100000000000003</v>
      </c>
      <c r="O28" s="17">
        <v>0.03</v>
      </c>
      <c r="P28" s="60">
        <v>2</v>
      </c>
      <c r="Q28" s="15"/>
      <c r="R28" s="18"/>
      <c r="S28" s="7"/>
      <c r="T28" s="17">
        <v>0.08</v>
      </c>
      <c r="U28" s="16">
        <v>2</v>
      </c>
      <c r="V28" s="7"/>
      <c r="W28" s="18"/>
      <c r="X28" s="7"/>
      <c r="Y28" s="17">
        <v>0</v>
      </c>
      <c r="Z28" s="6">
        <v>1</v>
      </c>
      <c r="AA28" s="15"/>
      <c r="AB28" s="18"/>
      <c r="AC28" s="7"/>
      <c r="AD28" s="17">
        <v>0</v>
      </c>
      <c r="AE28" s="16">
        <v>1</v>
      </c>
    </row>
    <row r="29" spans="1:31" ht="16.5" customHeight="1">
      <c r="A29" s="10">
        <v>26</v>
      </c>
      <c r="B29" s="7">
        <v>6.3</v>
      </c>
      <c r="C29" s="18">
        <v>5.86</v>
      </c>
      <c r="D29" s="116">
        <v>274.35000000000002</v>
      </c>
      <c r="E29" s="17">
        <v>4.5</v>
      </c>
      <c r="F29" s="60">
        <v>2</v>
      </c>
      <c r="G29" s="15">
        <v>6.18</v>
      </c>
      <c r="H29" s="18">
        <v>3.24</v>
      </c>
      <c r="I29" s="7">
        <v>12.61</v>
      </c>
      <c r="J29" s="17">
        <v>0.08</v>
      </c>
      <c r="K29" s="14">
        <v>2</v>
      </c>
      <c r="L29" s="7">
        <v>5.18</v>
      </c>
      <c r="M29" s="18">
        <v>1.72</v>
      </c>
      <c r="N29" s="7">
        <v>5.13</v>
      </c>
      <c r="O29" s="17">
        <v>0.03</v>
      </c>
      <c r="P29" s="60">
        <v>2</v>
      </c>
      <c r="Q29" s="15"/>
      <c r="R29" s="18"/>
      <c r="S29" s="7"/>
      <c r="T29" s="17">
        <v>0.09</v>
      </c>
      <c r="U29" s="16">
        <v>2</v>
      </c>
      <c r="V29" s="7"/>
      <c r="W29" s="18"/>
      <c r="X29" s="7"/>
      <c r="Y29" s="17">
        <v>0</v>
      </c>
      <c r="Z29" s="6">
        <v>1</v>
      </c>
      <c r="AA29" s="15"/>
      <c r="AB29" s="18"/>
      <c r="AC29" s="7"/>
      <c r="AD29" s="17">
        <v>0</v>
      </c>
      <c r="AE29" s="16">
        <v>1</v>
      </c>
    </row>
    <row r="30" spans="1:31" ht="16.5" customHeight="1">
      <c r="A30" s="10">
        <v>27</v>
      </c>
      <c r="B30" s="7">
        <v>6.28</v>
      </c>
      <c r="C30" s="18">
        <v>5.77</v>
      </c>
      <c r="D30" s="116">
        <v>249.42</v>
      </c>
      <c r="E30" s="17">
        <v>3.8</v>
      </c>
      <c r="F30" s="60">
        <v>2</v>
      </c>
      <c r="G30" s="15">
        <v>6.18</v>
      </c>
      <c r="H30" s="18">
        <v>3.33</v>
      </c>
      <c r="I30" s="7">
        <v>20.170000000000002</v>
      </c>
      <c r="J30" s="17">
        <v>0.13</v>
      </c>
      <c r="K30" s="14">
        <v>2</v>
      </c>
      <c r="L30" s="7">
        <v>5.19</v>
      </c>
      <c r="M30" s="18">
        <v>1.65</v>
      </c>
      <c r="N30" s="7">
        <v>5.19</v>
      </c>
      <c r="O30" s="17">
        <v>0.03</v>
      </c>
      <c r="P30" s="60">
        <v>2</v>
      </c>
      <c r="Q30" s="15"/>
      <c r="R30" s="18"/>
      <c r="S30" s="7"/>
      <c r="T30" s="17">
        <v>0.09</v>
      </c>
      <c r="U30" s="16">
        <v>2</v>
      </c>
      <c r="V30" s="7"/>
      <c r="W30" s="18"/>
      <c r="X30" s="7"/>
      <c r="Y30" s="17">
        <v>0</v>
      </c>
      <c r="Z30" s="6">
        <v>1</v>
      </c>
      <c r="AA30" s="15"/>
      <c r="AB30" s="18"/>
      <c r="AC30" s="7"/>
      <c r="AD30" s="17">
        <v>0</v>
      </c>
      <c r="AE30" s="16">
        <v>1</v>
      </c>
    </row>
    <row r="31" spans="1:31" ht="16.5" customHeight="1">
      <c r="A31" s="10">
        <v>28</v>
      </c>
      <c r="B31" s="7">
        <v>6.29</v>
      </c>
      <c r="C31" s="18">
        <v>5.7</v>
      </c>
      <c r="D31" s="116">
        <v>240.03</v>
      </c>
      <c r="E31" s="17">
        <v>3.4</v>
      </c>
      <c r="F31" s="60">
        <v>2</v>
      </c>
      <c r="G31" s="15">
        <v>6.14</v>
      </c>
      <c r="H31" s="18">
        <v>3.23</v>
      </c>
      <c r="I31" s="7">
        <v>7.84</v>
      </c>
      <c r="J31" s="38">
        <v>0.05</v>
      </c>
      <c r="K31" s="14">
        <v>2</v>
      </c>
      <c r="L31" s="7">
        <v>5.59</v>
      </c>
      <c r="M31" s="18">
        <v>1.82</v>
      </c>
      <c r="N31" s="7">
        <v>5.35</v>
      </c>
      <c r="O31" s="17">
        <v>0.03</v>
      </c>
      <c r="P31" s="60">
        <v>2</v>
      </c>
      <c r="Q31" s="15"/>
      <c r="R31" s="18"/>
      <c r="S31" s="7"/>
      <c r="T31" s="17">
        <v>0.09</v>
      </c>
      <c r="U31" s="16">
        <v>2</v>
      </c>
      <c r="V31" s="7"/>
      <c r="W31" s="18"/>
      <c r="X31" s="7"/>
      <c r="Y31" s="17">
        <v>0</v>
      </c>
      <c r="Z31" s="6">
        <v>1</v>
      </c>
      <c r="AA31" s="15"/>
      <c r="AB31" s="18"/>
      <c r="AC31" s="7"/>
      <c r="AD31" s="17">
        <v>0</v>
      </c>
      <c r="AE31" s="16">
        <v>1</v>
      </c>
    </row>
    <row r="32" spans="1:31" ht="16.5" customHeight="1">
      <c r="A32" s="10">
        <v>29</v>
      </c>
      <c r="B32" s="7">
        <v>6.27</v>
      </c>
      <c r="C32" s="18">
        <v>5.68</v>
      </c>
      <c r="D32" s="116">
        <v>240.03</v>
      </c>
      <c r="E32" s="17">
        <v>3.4</v>
      </c>
      <c r="F32" s="60">
        <v>2</v>
      </c>
      <c r="G32" s="15">
        <v>6.04</v>
      </c>
      <c r="H32" s="18">
        <v>3.19</v>
      </c>
      <c r="I32" s="6">
        <v>7.76</v>
      </c>
      <c r="J32" s="38">
        <v>0.05</v>
      </c>
      <c r="K32" s="14">
        <v>2</v>
      </c>
      <c r="L32" s="7">
        <v>6.07</v>
      </c>
      <c r="M32" s="18">
        <v>2.69</v>
      </c>
      <c r="N32" s="7">
        <v>59.14</v>
      </c>
      <c r="O32" s="17">
        <v>0.35</v>
      </c>
      <c r="P32" s="60">
        <v>2</v>
      </c>
      <c r="Q32" s="15"/>
      <c r="R32" s="18"/>
      <c r="S32" s="7"/>
      <c r="T32" s="17">
        <v>0.09</v>
      </c>
      <c r="U32" s="16">
        <v>2</v>
      </c>
      <c r="V32" s="7"/>
      <c r="W32" s="18"/>
      <c r="X32" s="7"/>
      <c r="Y32" s="17">
        <v>0</v>
      </c>
      <c r="Z32" s="6">
        <v>1</v>
      </c>
      <c r="AA32" s="15"/>
      <c r="AB32" s="18"/>
      <c r="AC32" s="7"/>
      <c r="AD32" s="17">
        <v>0</v>
      </c>
      <c r="AE32" s="16">
        <v>1</v>
      </c>
    </row>
    <row r="33" spans="1:31" ht="16.5" customHeight="1">
      <c r="A33" s="10">
        <v>30</v>
      </c>
      <c r="B33" s="7">
        <v>6.27</v>
      </c>
      <c r="C33" s="18">
        <v>5.61</v>
      </c>
      <c r="D33" s="116">
        <v>224.01</v>
      </c>
      <c r="E33" s="17">
        <v>3</v>
      </c>
      <c r="F33" s="60">
        <v>2</v>
      </c>
      <c r="G33" s="106">
        <v>5.93</v>
      </c>
      <c r="H33" s="18">
        <v>3.15</v>
      </c>
      <c r="I33" s="6">
        <v>7.66</v>
      </c>
      <c r="J33" s="38">
        <v>0.05</v>
      </c>
      <c r="K33" s="14">
        <v>2</v>
      </c>
      <c r="L33" s="7">
        <v>6.11</v>
      </c>
      <c r="M33" s="18">
        <v>2.76</v>
      </c>
      <c r="N33" s="7">
        <v>67.290000000000006</v>
      </c>
      <c r="O33" s="17">
        <v>0.4</v>
      </c>
      <c r="P33" s="60">
        <v>2</v>
      </c>
      <c r="Q33" s="15"/>
      <c r="R33" s="18"/>
      <c r="S33" s="7"/>
      <c r="T33" s="17">
        <v>0.09</v>
      </c>
      <c r="U33" s="16">
        <v>2</v>
      </c>
      <c r="V33" s="7"/>
      <c r="W33" s="18"/>
      <c r="X33" s="7"/>
      <c r="Y33" s="17">
        <v>0</v>
      </c>
      <c r="Z33" s="6">
        <v>1</v>
      </c>
      <c r="AA33" s="15"/>
      <c r="AB33" s="18"/>
      <c r="AC33" s="7"/>
      <c r="AD33" s="17">
        <v>0</v>
      </c>
      <c r="AE33" s="16">
        <v>1</v>
      </c>
    </row>
    <row r="34" spans="1:31" ht="16.5" customHeight="1" thickBot="1">
      <c r="A34" s="71">
        <v>31</v>
      </c>
      <c r="B34" s="81">
        <v>6.27</v>
      </c>
      <c r="C34" s="73">
        <v>5.56</v>
      </c>
      <c r="D34" s="121">
        <v>216.85</v>
      </c>
      <c r="E34" s="17">
        <v>2.8</v>
      </c>
      <c r="F34" s="60">
        <v>2</v>
      </c>
      <c r="G34" s="80"/>
      <c r="H34" s="73"/>
      <c r="I34" s="75"/>
      <c r="J34" s="80"/>
      <c r="K34" s="78"/>
      <c r="L34" s="75">
        <v>6.12</v>
      </c>
      <c r="M34" s="73">
        <v>2.66</v>
      </c>
      <c r="N34" s="75">
        <v>85.48</v>
      </c>
      <c r="O34" s="80">
        <v>0.5</v>
      </c>
      <c r="P34" s="60">
        <v>2</v>
      </c>
      <c r="Q34" s="76"/>
      <c r="R34" s="73"/>
      <c r="S34" s="81"/>
      <c r="T34" s="17">
        <v>0.09</v>
      </c>
      <c r="U34" s="16">
        <v>2</v>
      </c>
      <c r="V34" s="75"/>
      <c r="W34" s="73"/>
      <c r="X34" s="81"/>
      <c r="Y34" s="80"/>
      <c r="Z34" s="75">
        <v>1</v>
      </c>
      <c r="AA34" s="76"/>
      <c r="AB34" s="73"/>
      <c r="AC34" s="81"/>
      <c r="AD34" s="80"/>
      <c r="AE34" s="78"/>
    </row>
    <row r="35" spans="1:31" ht="16.5" customHeight="1">
      <c r="A35" s="107" t="s">
        <v>6</v>
      </c>
      <c r="B35" s="113">
        <f>SUM(B4:B34)</f>
        <v>189.65000000000003</v>
      </c>
      <c r="C35" s="126">
        <f>SUM(C4:C34)</f>
        <v>162.61000000000007</v>
      </c>
      <c r="D35" s="127">
        <f>SUM(D4:D34)</f>
        <v>6821.43</v>
      </c>
      <c r="E35" s="109"/>
      <c r="F35" s="110"/>
      <c r="G35" s="118">
        <f>SUM(G4:G33)</f>
        <v>186.56999999999996</v>
      </c>
      <c r="H35" s="126">
        <f>SUM(H4:H34)</f>
        <v>122.89000000000001</v>
      </c>
      <c r="I35" s="127">
        <f>SUM(I4:I34)</f>
        <v>2406.8200000000011</v>
      </c>
      <c r="J35" s="109"/>
      <c r="K35" s="112"/>
      <c r="L35" s="113">
        <f>SUM(L4:L34)</f>
        <v>172.72000000000003</v>
      </c>
      <c r="M35" s="44">
        <f>SUM(M4:M34)</f>
        <v>77.929999999999993</v>
      </c>
      <c r="N35" s="113">
        <f>SUM(N4:N34)</f>
        <v>379.24</v>
      </c>
      <c r="O35" s="109"/>
      <c r="P35" s="110"/>
      <c r="Q35" s="111">
        <f>SUM(Q4:Q34)</f>
        <v>98.009999999999991</v>
      </c>
      <c r="R35" s="44">
        <f>SUM(R4:R34)</f>
        <v>30.39</v>
      </c>
      <c r="S35" s="113">
        <f>SUM(S4:S34)</f>
        <v>381.08000000000004</v>
      </c>
      <c r="T35" s="109"/>
      <c r="U35" s="114"/>
      <c r="V35" s="108">
        <f>SUM(V4:V34)</f>
        <v>0</v>
      </c>
      <c r="W35" s="44">
        <f>SUM(W4:W34)</f>
        <v>0</v>
      </c>
      <c r="X35" s="108">
        <f>SUM(X4:X34)</f>
        <v>0</v>
      </c>
      <c r="Y35" s="109"/>
      <c r="Z35" s="115"/>
      <c r="AA35" s="111">
        <f>SUM(AA4:AA34)</f>
        <v>0</v>
      </c>
      <c r="AB35" s="44">
        <f>SUM(AB4:AB34)</f>
        <v>0</v>
      </c>
      <c r="AC35" s="108">
        <f>SUM(AC4:AC34)</f>
        <v>0</v>
      </c>
      <c r="AD35" s="109"/>
      <c r="AE35" s="114"/>
    </row>
    <row r="36" spans="1:31" ht="16.5" customHeight="1">
      <c r="A36" s="11" t="s">
        <v>9</v>
      </c>
      <c r="B36" s="7">
        <f>AVERAGE(B4:B34)</f>
        <v>6.1177419354838722</v>
      </c>
      <c r="C36" s="18">
        <f t="shared" ref="C36:D36" si="0">AVERAGE(C4:C34)</f>
        <v>5.2454838709677443</v>
      </c>
      <c r="D36" s="116">
        <f t="shared" si="0"/>
        <v>220.04612903225808</v>
      </c>
      <c r="E36" s="38"/>
      <c r="F36" s="6"/>
      <c r="G36" s="15">
        <f>AVERAGE(G4:G33)</f>
        <v>6.2189999999999985</v>
      </c>
      <c r="H36" s="18">
        <f t="shared" ref="H36:I36" si="1">AVERAGE(H4:H34)</f>
        <v>4.0963333333333338</v>
      </c>
      <c r="I36" s="7">
        <f t="shared" si="1"/>
        <v>80.227333333333362</v>
      </c>
      <c r="J36" s="38"/>
      <c r="K36" s="16"/>
      <c r="L36" s="7">
        <f>AVERAGE(L4:L34)</f>
        <v>5.571612903225807</v>
      </c>
      <c r="M36" s="18">
        <f t="shared" ref="M36:N36" si="2">AVERAGE(M4:M34)</f>
        <v>2.5138709677419353</v>
      </c>
      <c r="N36" s="7">
        <f t="shared" si="2"/>
        <v>12.233548387096775</v>
      </c>
      <c r="O36" s="38"/>
      <c r="P36" s="6"/>
      <c r="Q36" s="15">
        <f>AVERAGE(Q4:Q34)</f>
        <v>6.1256249999999994</v>
      </c>
      <c r="R36" s="18">
        <f t="shared" ref="R36:S36" si="3">AVERAGE(R4:R34)</f>
        <v>1.899375</v>
      </c>
      <c r="S36" s="7">
        <f t="shared" si="3"/>
        <v>23.817500000000003</v>
      </c>
      <c r="T36" s="38"/>
      <c r="U36" s="34"/>
      <c r="V36" s="7" t="e">
        <f>AVERAGE(V4:V34)</f>
        <v>#DIV/0!</v>
      </c>
      <c r="W36" s="18" t="e">
        <f t="shared" ref="W36:X36" si="4">AVERAGE(W4:W34)</f>
        <v>#DIV/0!</v>
      </c>
      <c r="X36" s="7" t="e">
        <f t="shared" si="4"/>
        <v>#DIV/0!</v>
      </c>
      <c r="Y36" s="38"/>
      <c r="Z36" s="8"/>
      <c r="AA36" s="15" t="e">
        <f>AVERAGE(AA4:AA34)</f>
        <v>#DIV/0!</v>
      </c>
      <c r="AB36" s="18" t="e">
        <f t="shared" ref="AB36:AC36" si="5">AVERAGE(AB4:AB34)</f>
        <v>#DIV/0!</v>
      </c>
      <c r="AC36" s="7" t="e">
        <f t="shared" si="5"/>
        <v>#DIV/0!</v>
      </c>
      <c r="AD36" s="38"/>
      <c r="AE36" s="34"/>
    </row>
    <row r="37" spans="1:31" ht="16.5" customHeight="1">
      <c r="A37" s="11" t="s">
        <v>7</v>
      </c>
      <c r="B37" s="7">
        <f>MAX(B4:B34)</f>
        <v>6.3</v>
      </c>
      <c r="C37" s="18">
        <f t="shared" ref="C37:D37" si="6">MAX(C4:C34)</f>
        <v>5.86</v>
      </c>
      <c r="D37" s="116">
        <f t="shared" si="6"/>
        <v>274.35000000000002</v>
      </c>
      <c r="E37" s="38"/>
      <c r="F37" s="6"/>
      <c r="G37" s="15">
        <f>MAX(G4:G33)</f>
        <v>6.3</v>
      </c>
      <c r="H37" s="18">
        <f t="shared" ref="H37:I37" si="7">MAX(H4:H34)</f>
        <v>5.57</v>
      </c>
      <c r="I37" s="116">
        <f t="shared" si="7"/>
        <v>218.37</v>
      </c>
      <c r="J37" s="38"/>
      <c r="K37" s="16"/>
      <c r="L37" s="7">
        <f>MAX(L4:L34)</f>
        <v>6.18</v>
      </c>
      <c r="M37" s="18">
        <f t="shared" ref="M37:N37" si="8">MAX(M4:M34)</f>
        <v>3.12</v>
      </c>
      <c r="N37" s="7">
        <f t="shared" si="8"/>
        <v>85.48</v>
      </c>
      <c r="O37" s="38"/>
      <c r="P37" s="6"/>
      <c r="Q37" s="15">
        <f>MAX(Q4:Q34)</f>
        <v>6.21</v>
      </c>
      <c r="R37" s="18">
        <f t="shared" ref="R37:S37" si="9">MAX(R4:R34)</f>
        <v>2.6</v>
      </c>
      <c r="S37" s="7">
        <f t="shared" si="9"/>
        <v>51.81</v>
      </c>
      <c r="T37" s="38"/>
      <c r="U37" s="34"/>
      <c r="V37" s="7">
        <f>MAX(V4:V34)</f>
        <v>0</v>
      </c>
      <c r="W37" s="18">
        <f t="shared" ref="W37:X37" si="10">MAX(W4:W34)</f>
        <v>0</v>
      </c>
      <c r="X37" s="7">
        <f t="shared" si="10"/>
        <v>0</v>
      </c>
      <c r="Y37" s="38"/>
      <c r="Z37" s="8"/>
      <c r="AA37" s="15">
        <f>MAX(AA4:AA34)</f>
        <v>0</v>
      </c>
      <c r="AB37" s="18">
        <f t="shared" ref="AB37:AC37" si="11">MAX(AB4:AB34)</f>
        <v>0</v>
      </c>
      <c r="AC37" s="7">
        <f t="shared" si="11"/>
        <v>0</v>
      </c>
      <c r="AD37" s="38"/>
      <c r="AE37" s="34"/>
    </row>
    <row r="38" spans="1:31" ht="16.5" customHeight="1" thickBot="1">
      <c r="A38" s="65" t="s">
        <v>8</v>
      </c>
      <c r="B38" s="61">
        <f>MIN(B4:B34)</f>
        <v>3.25</v>
      </c>
      <c r="C38" s="70">
        <f t="shared" ref="C38:D38" si="12">MIN(C4:C34)</f>
        <v>3.47</v>
      </c>
      <c r="D38" s="117">
        <f t="shared" si="12"/>
        <v>104.54</v>
      </c>
      <c r="E38" s="69"/>
      <c r="F38" s="62"/>
      <c r="G38" s="66">
        <f>MIN(G4:G33)</f>
        <v>5.93</v>
      </c>
      <c r="H38" s="70">
        <f t="shared" ref="H38:I38" si="13">MIN(H4:H34)</f>
        <v>3.15</v>
      </c>
      <c r="I38" s="61">
        <f t="shared" si="13"/>
        <v>7.66</v>
      </c>
      <c r="J38" s="69"/>
      <c r="K38" s="67"/>
      <c r="L38" s="61">
        <f>MIN(L4:L34)</f>
        <v>4.8600000000000003</v>
      </c>
      <c r="M38" s="70">
        <f t="shared" ref="M38:N38" si="14">MIN(M4:M34)</f>
        <v>1.65</v>
      </c>
      <c r="N38" s="61">
        <f t="shared" si="14"/>
        <v>4.26</v>
      </c>
      <c r="O38" s="69"/>
      <c r="P38" s="62"/>
      <c r="Q38" s="66">
        <f>MIN(Q4:Q34)</f>
        <v>6.03</v>
      </c>
      <c r="R38" s="70">
        <f t="shared" ref="R38:S38" si="15">MIN(R4:R34)</f>
        <v>1.61</v>
      </c>
      <c r="S38" s="61">
        <f t="shared" si="15"/>
        <v>3.76</v>
      </c>
      <c r="T38" s="69"/>
      <c r="U38" s="64"/>
      <c r="V38" s="61">
        <f>MIN(V4:V34)</f>
        <v>0</v>
      </c>
      <c r="W38" s="70">
        <f t="shared" ref="W38:X38" si="16">MIN(W4:W34)</f>
        <v>0</v>
      </c>
      <c r="X38" s="61">
        <f t="shared" si="16"/>
        <v>0</v>
      </c>
      <c r="Y38" s="69"/>
      <c r="Z38" s="63"/>
      <c r="AA38" s="66">
        <f>MIN(AA4:AA34)</f>
        <v>0</v>
      </c>
      <c r="AB38" s="70">
        <f t="shared" ref="AB38:AC38" si="17">MIN(AB4:AB34)</f>
        <v>0</v>
      </c>
      <c r="AC38" s="61">
        <f t="shared" si="17"/>
        <v>0</v>
      </c>
      <c r="AD38" s="69"/>
      <c r="AE38" s="64"/>
    </row>
  </sheetData>
  <mergeCells count="8">
    <mergeCell ref="A1:AE1"/>
    <mergeCell ref="A2:A3"/>
    <mergeCell ref="B2:F2"/>
    <mergeCell ref="G2:K2"/>
    <mergeCell ref="L2:P2"/>
    <mergeCell ref="Q2:U2"/>
    <mergeCell ref="V2:Z2"/>
    <mergeCell ref="AA2:AE2"/>
  </mergeCells>
  <pageMargins left="0.31496062992125984" right="0.31496062992125984" top="0.19685039370078741" bottom="0.19685039370078741" header="0.31496062992125984" footer="0.31496062992125984"/>
  <pageSetup paperSize="9" scale="90" orientation="landscape" verticalDpi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9"/>
  <sheetViews>
    <sheetView zoomScale="120" zoomScaleNormal="120" zoomScalePageLayoutView="120" workbookViewId="0">
      <pane xSplit="1" ySplit="3" topLeftCell="B22" activePane="bottomRight" state="frozen"/>
      <selection activeCell="B4" sqref="B4"/>
      <selection pane="topRight" activeCell="B4" sqref="B4"/>
      <selection pane="bottomLeft" activeCell="B4" sqref="B4"/>
      <selection pane="bottomRight" activeCell="I35" sqref="I35"/>
    </sheetView>
  </sheetViews>
  <sheetFormatPr baseColWidth="10" defaultColWidth="8.83203125" defaultRowHeight="21" x14ac:dyDescent="0"/>
  <cols>
    <col min="1" max="1" width="3.6640625" style="3" customWidth="1"/>
    <col min="2" max="2" width="4.83203125" style="2" customWidth="1"/>
    <col min="3" max="3" width="4.83203125" style="1" customWidth="1"/>
    <col min="4" max="4" width="9" style="1" bestFit="1" customWidth="1"/>
    <col min="5" max="5" width="4.83203125" style="1" customWidth="1"/>
    <col min="6" max="6" width="2.83203125" style="1" customWidth="1"/>
    <col min="7" max="8" width="4.83203125" style="1" customWidth="1"/>
    <col min="9" max="9" width="9" style="1" bestFit="1" customWidth="1"/>
    <col min="10" max="10" width="4.83203125" style="1" customWidth="1"/>
    <col min="11" max="11" width="3" style="1" customWidth="1"/>
    <col min="12" max="13" width="4.83203125" style="1" customWidth="1"/>
    <col min="14" max="14" width="9.6640625" style="1" bestFit="1" customWidth="1"/>
    <col min="15" max="15" width="4.83203125" style="1" customWidth="1"/>
    <col min="16" max="16" width="3.6640625" style="1" customWidth="1"/>
    <col min="17" max="18" width="4.83203125" style="1" customWidth="1"/>
    <col min="19" max="19" width="9" style="1" bestFit="1" customWidth="1"/>
    <col min="20" max="20" width="4.83203125" style="1" customWidth="1"/>
    <col min="21" max="21" width="3.5" style="1" customWidth="1"/>
    <col min="22" max="23" width="4.83203125" style="1" customWidth="1"/>
    <col min="24" max="24" width="9.6640625" style="1" bestFit="1" customWidth="1"/>
    <col min="25" max="25" width="4.83203125" style="1" customWidth="1"/>
    <col min="26" max="26" width="2.6640625" style="1" customWidth="1"/>
    <col min="27" max="28" width="4.83203125" style="1" customWidth="1"/>
    <col min="29" max="29" width="9" style="1" bestFit="1" customWidth="1"/>
    <col min="30" max="30" width="4.83203125" style="1" customWidth="1"/>
    <col min="31" max="31" width="2.6640625" style="1" customWidth="1"/>
    <col min="32" max="16384" width="8.83203125" style="1"/>
  </cols>
  <sheetData>
    <row r="1" spans="1:31" ht="20.25" customHeight="1">
      <c r="A1" s="155" t="s">
        <v>44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</row>
    <row r="2" spans="1:31" ht="15.75" customHeight="1">
      <c r="A2" s="156" t="s">
        <v>10</v>
      </c>
      <c r="B2" s="157" t="s">
        <v>11</v>
      </c>
      <c r="C2" s="157"/>
      <c r="D2" s="157"/>
      <c r="E2" s="157"/>
      <c r="F2" s="157"/>
      <c r="G2" s="158" t="s">
        <v>12</v>
      </c>
      <c r="H2" s="157"/>
      <c r="I2" s="157"/>
      <c r="J2" s="157"/>
      <c r="K2" s="159"/>
      <c r="L2" s="157" t="s">
        <v>13</v>
      </c>
      <c r="M2" s="157"/>
      <c r="N2" s="157"/>
      <c r="O2" s="157"/>
      <c r="P2" s="157"/>
      <c r="Q2" s="158" t="s">
        <v>14</v>
      </c>
      <c r="R2" s="157"/>
      <c r="S2" s="157"/>
      <c r="T2" s="157"/>
      <c r="U2" s="159"/>
      <c r="V2" s="157" t="s">
        <v>15</v>
      </c>
      <c r="W2" s="157"/>
      <c r="X2" s="157"/>
      <c r="Y2" s="157"/>
      <c r="Z2" s="157"/>
      <c r="AA2" s="158" t="s">
        <v>16</v>
      </c>
      <c r="AB2" s="157"/>
      <c r="AC2" s="157"/>
      <c r="AD2" s="157"/>
      <c r="AE2" s="159"/>
    </row>
    <row r="3" spans="1:31" ht="14.25" customHeight="1" thickBot="1">
      <c r="A3" s="156"/>
      <c r="B3" s="24" t="s">
        <v>0</v>
      </c>
      <c r="C3" s="25" t="s">
        <v>1</v>
      </c>
      <c r="D3" s="26" t="s">
        <v>2</v>
      </c>
      <c r="E3" s="27" t="s">
        <v>3</v>
      </c>
      <c r="F3" s="45" t="s">
        <v>4</v>
      </c>
      <c r="G3" s="31" t="s">
        <v>0</v>
      </c>
      <c r="H3" s="25" t="s">
        <v>1</v>
      </c>
      <c r="I3" s="29" t="s">
        <v>2</v>
      </c>
      <c r="J3" s="35" t="s">
        <v>3</v>
      </c>
      <c r="K3" s="30" t="s">
        <v>4</v>
      </c>
      <c r="L3" s="28" t="s">
        <v>0</v>
      </c>
      <c r="M3" s="27" t="s">
        <v>1</v>
      </c>
      <c r="N3" s="29" t="s">
        <v>2</v>
      </c>
      <c r="O3" s="35" t="s">
        <v>3</v>
      </c>
      <c r="P3" s="27" t="s">
        <v>4</v>
      </c>
      <c r="Q3" s="31" t="s">
        <v>0</v>
      </c>
      <c r="R3" s="122" t="s">
        <v>1</v>
      </c>
      <c r="S3" s="29" t="s">
        <v>2</v>
      </c>
      <c r="T3" s="35" t="s">
        <v>3</v>
      </c>
      <c r="U3" s="30" t="s">
        <v>4</v>
      </c>
      <c r="V3" s="28" t="s">
        <v>0</v>
      </c>
      <c r="W3" s="25" t="s">
        <v>1</v>
      </c>
      <c r="X3" s="29" t="s">
        <v>2</v>
      </c>
      <c r="Y3" s="35" t="s">
        <v>3</v>
      </c>
      <c r="Z3" s="27" t="s">
        <v>4</v>
      </c>
      <c r="AA3" s="31" t="s">
        <v>0</v>
      </c>
      <c r="AB3" s="25" t="s">
        <v>1</v>
      </c>
      <c r="AC3" s="29" t="s">
        <v>2</v>
      </c>
      <c r="AD3" s="40" t="s">
        <v>3</v>
      </c>
      <c r="AE3" s="30" t="s">
        <v>4</v>
      </c>
    </row>
    <row r="4" spans="1:31" ht="16.5" customHeight="1">
      <c r="A4" s="9">
        <v>1</v>
      </c>
      <c r="B4" s="21">
        <v>4.45</v>
      </c>
      <c r="C4" s="22">
        <v>1.53</v>
      </c>
      <c r="D4" s="84">
        <v>0.56999999999999995</v>
      </c>
      <c r="E4" s="5">
        <v>0</v>
      </c>
      <c r="F4" s="46">
        <v>1</v>
      </c>
      <c r="G4" s="32">
        <v>3.65</v>
      </c>
      <c r="H4" s="43">
        <v>0.73</v>
      </c>
      <c r="I4" s="13">
        <v>0</v>
      </c>
      <c r="J4" s="36">
        <v>0</v>
      </c>
      <c r="K4" s="14">
        <v>1</v>
      </c>
      <c r="L4" s="7">
        <v>4.38</v>
      </c>
      <c r="M4" s="44">
        <v>2.42</v>
      </c>
      <c r="N4" s="5">
        <v>4.24</v>
      </c>
      <c r="O4" s="36">
        <v>0.4</v>
      </c>
      <c r="P4" s="4">
        <v>1</v>
      </c>
      <c r="Q4" s="12">
        <v>4.42</v>
      </c>
      <c r="R4" s="123">
        <v>1.4</v>
      </c>
      <c r="S4" s="7">
        <v>1.68</v>
      </c>
      <c r="T4" s="36">
        <v>0.15</v>
      </c>
      <c r="U4" s="14">
        <v>1</v>
      </c>
      <c r="V4" s="7">
        <v>4.34</v>
      </c>
      <c r="W4" s="43">
        <v>1.82</v>
      </c>
      <c r="X4" s="5">
        <v>1.1000000000000001</v>
      </c>
      <c r="Y4" s="36">
        <v>0.1</v>
      </c>
      <c r="Z4" s="4">
        <v>1</v>
      </c>
      <c r="AA4" s="12">
        <v>4.4800000000000004</v>
      </c>
      <c r="AB4" s="43">
        <v>2.14</v>
      </c>
      <c r="AC4" s="13">
        <v>2.2599999999999998</v>
      </c>
      <c r="AD4" s="124">
        <v>0.2</v>
      </c>
      <c r="AE4" s="14">
        <v>1</v>
      </c>
    </row>
    <row r="5" spans="1:31" ht="16.5" customHeight="1">
      <c r="A5" s="10">
        <v>2</v>
      </c>
      <c r="B5" s="17">
        <v>4.47</v>
      </c>
      <c r="C5" s="18">
        <v>1.52</v>
      </c>
      <c r="D5" s="84">
        <v>0.57999999999999996</v>
      </c>
      <c r="E5" s="5">
        <v>0</v>
      </c>
      <c r="F5" s="46">
        <v>1</v>
      </c>
      <c r="G5" s="15">
        <v>4.08</v>
      </c>
      <c r="H5" s="18">
        <v>0.74</v>
      </c>
      <c r="I5" s="13">
        <v>0</v>
      </c>
      <c r="J5" s="36">
        <v>0</v>
      </c>
      <c r="K5" s="14">
        <v>1</v>
      </c>
      <c r="L5" s="7">
        <v>4.46</v>
      </c>
      <c r="M5" s="18">
        <v>2.48</v>
      </c>
      <c r="N5" s="5">
        <v>3.84</v>
      </c>
      <c r="O5" s="36">
        <v>0.35</v>
      </c>
      <c r="P5" s="4">
        <v>1</v>
      </c>
      <c r="Q5" s="15">
        <v>4.38</v>
      </c>
      <c r="R5" s="18">
        <v>1.59</v>
      </c>
      <c r="S5" s="7">
        <v>2.72</v>
      </c>
      <c r="T5" s="17">
        <v>0.25</v>
      </c>
      <c r="U5" s="14">
        <v>1</v>
      </c>
      <c r="V5" s="7">
        <v>4.29</v>
      </c>
      <c r="W5" s="18">
        <v>1.73</v>
      </c>
      <c r="X5" s="5">
        <v>1.08</v>
      </c>
      <c r="Y5" s="36">
        <v>0.1</v>
      </c>
      <c r="Z5" s="4">
        <v>1</v>
      </c>
      <c r="AA5" s="15">
        <v>4.4400000000000004</v>
      </c>
      <c r="AB5" s="18">
        <v>2.16</v>
      </c>
      <c r="AC5" s="7">
        <v>2.23</v>
      </c>
      <c r="AD5" s="124">
        <v>0.2</v>
      </c>
      <c r="AE5" s="14">
        <v>1</v>
      </c>
    </row>
    <row r="6" spans="1:31" ht="16.5" customHeight="1">
      <c r="A6" s="10">
        <v>3</v>
      </c>
      <c r="B6" s="17">
        <v>4.22</v>
      </c>
      <c r="C6" s="18">
        <v>1.5</v>
      </c>
      <c r="D6" s="84">
        <v>0</v>
      </c>
      <c r="E6" s="5">
        <v>0</v>
      </c>
      <c r="F6" s="46">
        <v>1</v>
      </c>
      <c r="G6" s="33">
        <v>4.17</v>
      </c>
      <c r="H6" s="18">
        <v>0.73</v>
      </c>
      <c r="I6" s="13">
        <v>0</v>
      </c>
      <c r="J6" s="36">
        <v>0</v>
      </c>
      <c r="K6" s="14">
        <v>1</v>
      </c>
      <c r="L6" s="7">
        <v>4.4800000000000004</v>
      </c>
      <c r="M6" s="18">
        <v>2.44</v>
      </c>
      <c r="N6" s="5">
        <v>3.86</v>
      </c>
      <c r="O6" s="36">
        <v>0.35</v>
      </c>
      <c r="P6" s="4">
        <v>1</v>
      </c>
      <c r="Q6" s="15">
        <v>4.38</v>
      </c>
      <c r="R6" s="18">
        <v>1.73</v>
      </c>
      <c r="S6" s="7">
        <v>2.72</v>
      </c>
      <c r="T6" s="36">
        <v>0.25</v>
      </c>
      <c r="U6" s="14">
        <v>1</v>
      </c>
      <c r="V6" s="7">
        <v>4.3600000000000003</v>
      </c>
      <c r="W6" s="18">
        <v>1.64</v>
      </c>
      <c r="X6" s="5">
        <v>1.1100000000000001</v>
      </c>
      <c r="Y6" s="36">
        <v>0.1</v>
      </c>
      <c r="Z6" s="4">
        <v>1</v>
      </c>
      <c r="AA6" s="15">
        <v>4.47</v>
      </c>
      <c r="AB6" s="18">
        <v>2.14</v>
      </c>
      <c r="AC6" s="7">
        <v>2.25</v>
      </c>
      <c r="AD6" s="124">
        <v>0.2</v>
      </c>
      <c r="AE6" s="14">
        <v>1</v>
      </c>
    </row>
    <row r="7" spans="1:31" ht="16.5" customHeight="1">
      <c r="A7" s="10">
        <v>4</v>
      </c>
      <c r="B7" s="17">
        <v>4.28</v>
      </c>
      <c r="C7" s="18">
        <v>1.41</v>
      </c>
      <c r="D7" s="84">
        <v>0</v>
      </c>
      <c r="E7" s="5">
        <v>0</v>
      </c>
      <c r="F7" s="46">
        <v>1</v>
      </c>
      <c r="G7" s="33">
        <v>4.03</v>
      </c>
      <c r="H7" s="18">
        <v>0.73</v>
      </c>
      <c r="I7" s="13">
        <v>0</v>
      </c>
      <c r="J7" s="36">
        <v>0</v>
      </c>
      <c r="K7" s="14">
        <v>1</v>
      </c>
      <c r="L7" s="7">
        <v>4.4400000000000004</v>
      </c>
      <c r="M7" s="18">
        <v>2.4</v>
      </c>
      <c r="N7" s="5">
        <v>3.82</v>
      </c>
      <c r="O7" s="36">
        <v>0.35</v>
      </c>
      <c r="P7" s="4">
        <v>1</v>
      </c>
      <c r="Q7" s="15">
        <v>4.4000000000000004</v>
      </c>
      <c r="R7" s="18">
        <v>1.93</v>
      </c>
      <c r="S7" s="7">
        <v>2.73</v>
      </c>
      <c r="T7" s="17">
        <v>0.25</v>
      </c>
      <c r="U7" s="14">
        <v>1</v>
      </c>
      <c r="V7" s="7">
        <v>4.38</v>
      </c>
      <c r="W7" s="18">
        <v>1.64</v>
      </c>
      <c r="X7" s="5">
        <v>1.1100000000000001</v>
      </c>
      <c r="Y7" s="36">
        <v>0.1</v>
      </c>
      <c r="Z7" s="4">
        <v>1</v>
      </c>
      <c r="AA7" s="15">
        <v>4.5</v>
      </c>
      <c r="AB7" s="18">
        <v>2.15</v>
      </c>
      <c r="AC7" s="7">
        <v>2.27</v>
      </c>
      <c r="AD7" s="124">
        <v>0.2</v>
      </c>
      <c r="AE7" s="14">
        <v>1</v>
      </c>
    </row>
    <row r="8" spans="1:31" ht="16.5" customHeight="1">
      <c r="A8" s="10">
        <v>5</v>
      </c>
      <c r="B8" s="17">
        <v>4.3</v>
      </c>
      <c r="C8" s="18">
        <v>1.33</v>
      </c>
      <c r="D8" s="84">
        <v>0</v>
      </c>
      <c r="E8" s="5">
        <v>0</v>
      </c>
      <c r="F8" s="46">
        <v>1</v>
      </c>
      <c r="G8" s="15">
        <v>3.92</v>
      </c>
      <c r="H8" s="18">
        <v>0.73</v>
      </c>
      <c r="I8" s="13">
        <v>0</v>
      </c>
      <c r="J8" s="36">
        <v>0</v>
      </c>
      <c r="K8" s="14">
        <v>1</v>
      </c>
      <c r="L8" s="7">
        <v>4.4400000000000004</v>
      </c>
      <c r="M8" s="18">
        <v>2.36</v>
      </c>
      <c r="N8" s="5">
        <v>3.82</v>
      </c>
      <c r="O8" s="36">
        <v>0.35</v>
      </c>
      <c r="P8" s="4">
        <v>1</v>
      </c>
      <c r="Q8" s="15">
        <v>4.34</v>
      </c>
      <c r="R8" s="18">
        <v>2.11</v>
      </c>
      <c r="S8" s="7">
        <v>3.69</v>
      </c>
      <c r="T8" s="17">
        <v>0.35</v>
      </c>
      <c r="U8" s="14">
        <v>1</v>
      </c>
      <c r="V8" s="7">
        <v>4.38</v>
      </c>
      <c r="W8" s="18">
        <v>1.63</v>
      </c>
      <c r="X8" s="5">
        <v>1.1100000000000001</v>
      </c>
      <c r="Y8" s="36">
        <v>0.1</v>
      </c>
      <c r="Z8" s="4">
        <v>1</v>
      </c>
      <c r="AA8" s="15">
        <v>4.4800000000000004</v>
      </c>
      <c r="AB8" s="18">
        <v>2.15</v>
      </c>
      <c r="AC8" s="7">
        <v>2.2599999999999998</v>
      </c>
      <c r="AD8" s="124">
        <v>0.2</v>
      </c>
      <c r="AE8" s="14">
        <v>1</v>
      </c>
    </row>
    <row r="9" spans="1:31" ht="16.5" customHeight="1">
      <c r="A9" s="10">
        <v>6</v>
      </c>
      <c r="B9" s="17">
        <v>4.38</v>
      </c>
      <c r="C9" s="18">
        <v>1.25</v>
      </c>
      <c r="D9" s="84">
        <v>0</v>
      </c>
      <c r="E9" s="5">
        <v>0</v>
      </c>
      <c r="F9" s="46">
        <v>1</v>
      </c>
      <c r="G9" s="15">
        <v>4</v>
      </c>
      <c r="H9" s="18">
        <v>1.05</v>
      </c>
      <c r="I9" s="13">
        <v>0</v>
      </c>
      <c r="J9" s="36">
        <v>0</v>
      </c>
      <c r="K9" s="14">
        <v>1</v>
      </c>
      <c r="L9" s="7">
        <v>4.47</v>
      </c>
      <c r="M9" s="18">
        <v>2.37</v>
      </c>
      <c r="N9" s="5">
        <v>3.85</v>
      </c>
      <c r="O9" s="36">
        <v>0.35</v>
      </c>
      <c r="P9" s="4">
        <v>1</v>
      </c>
      <c r="Q9" s="15">
        <v>4.3600000000000003</v>
      </c>
      <c r="R9" s="18">
        <v>2.16</v>
      </c>
      <c r="S9" s="116">
        <v>3.72</v>
      </c>
      <c r="T9" s="17">
        <v>0.35</v>
      </c>
      <c r="U9" s="14">
        <v>1</v>
      </c>
      <c r="V9" s="7">
        <v>4.59</v>
      </c>
      <c r="W9" s="18">
        <v>1.7</v>
      </c>
      <c r="X9" s="5">
        <v>1.18</v>
      </c>
      <c r="Y9" s="36">
        <v>0.1</v>
      </c>
      <c r="Z9" s="4">
        <v>1</v>
      </c>
      <c r="AA9" s="15">
        <v>4.46</v>
      </c>
      <c r="AB9" s="18">
        <v>2.12</v>
      </c>
      <c r="AC9" s="7">
        <v>2.25</v>
      </c>
      <c r="AD9" s="124">
        <v>0.2</v>
      </c>
      <c r="AE9" s="14">
        <v>1</v>
      </c>
    </row>
    <row r="10" spans="1:31" ht="16.5" customHeight="1">
      <c r="A10" s="10">
        <v>7</v>
      </c>
      <c r="B10" s="17">
        <v>4.4000000000000004</v>
      </c>
      <c r="C10" s="18">
        <v>1.25</v>
      </c>
      <c r="D10" s="84">
        <v>0</v>
      </c>
      <c r="E10" s="5">
        <v>0</v>
      </c>
      <c r="F10" s="46">
        <v>1</v>
      </c>
      <c r="G10" s="33">
        <v>4.01</v>
      </c>
      <c r="H10" s="18">
        <v>1.2</v>
      </c>
      <c r="I10" s="13">
        <v>0</v>
      </c>
      <c r="J10" s="36">
        <v>0</v>
      </c>
      <c r="K10" s="14">
        <v>1</v>
      </c>
      <c r="L10" s="7">
        <v>4.29</v>
      </c>
      <c r="M10" s="18">
        <v>2.35</v>
      </c>
      <c r="N10" s="5">
        <v>4.1100000000000003</v>
      </c>
      <c r="O10" s="36">
        <v>0.35</v>
      </c>
      <c r="P10" s="4">
        <v>1</v>
      </c>
      <c r="Q10" s="15">
        <v>4.38</v>
      </c>
      <c r="R10" s="18">
        <v>2.16</v>
      </c>
      <c r="S10" s="116">
        <v>3.23</v>
      </c>
      <c r="T10" s="17">
        <v>0.3</v>
      </c>
      <c r="U10" s="14">
        <v>1</v>
      </c>
      <c r="V10" s="7">
        <v>4.42</v>
      </c>
      <c r="W10" s="18">
        <v>1.82</v>
      </c>
      <c r="X10" s="5">
        <v>2.2200000000000002</v>
      </c>
      <c r="Y10" s="36">
        <v>0.2</v>
      </c>
      <c r="Z10" s="4">
        <v>1</v>
      </c>
      <c r="AA10" s="15">
        <v>4.4800000000000004</v>
      </c>
      <c r="AB10" s="18">
        <v>2.12</v>
      </c>
      <c r="AC10" s="7">
        <v>2.2599999999999998</v>
      </c>
      <c r="AD10" s="124">
        <v>0.2</v>
      </c>
      <c r="AE10" s="14">
        <v>1</v>
      </c>
    </row>
    <row r="11" spans="1:31" ht="16.5" customHeight="1">
      <c r="A11" s="10">
        <v>8</v>
      </c>
      <c r="B11" s="17">
        <v>4.37</v>
      </c>
      <c r="C11" s="18">
        <v>1.26</v>
      </c>
      <c r="D11" s="84">
        <v>0</v>
      </c>
      <c r="E11" s="5">
        <v>0</v>
      </c>
      <c r="F11" s="46">
        <v>1</v>
      </c>
      <c r="G11" s="15">
        <v>4.03</v>
      </c>
      <c r="H11" s="18">
        <v>1.23</v>
      </c>
      <c r="I11" s="13">
        <v>0</v>
      </c>
      <c r="J11" s="36">
        <v>0</v>
      </c>
      <c r="K11" s="14">
        <v>1</v>
      </c>
      <c r="L11" s="7">
        <v>4.26</v>
      </c>
      <c r="M11" s="18">
        <v>2.31</v>
      </c>
      <c r="N11" s="5">
        <v>4.0599999999999996</v>
      </c>
      <c r="O11" s="36">
        <v>0.4</v>
      </c>
      <c r="P11" s="4">
        <v>1</v>
      </c>
      <c r="Q11" s="15">
        <v>4.3099999999999996</v>
      </c>
      <c r="R11" s="18">
        <v>2.2000000000000002</v>
      </c>
      <c r="S11" s="7">
        <v>3.16</v>
      </c>
      <c r="T11" s="17">
        <v>0.3</v>
      </c>
      <c r="U11" s="14">
        <v>1</v>
      </c>
      <c r="V11" s="7">
        <v>4.42</v>
      </c>
      <c r="W11" s="18">
        <v>1.83</v>
      </c>
      <c r="X11" s="5">
        <v>2.2200000000000002</v>
      </c>
      <c r="Y11" s="36">
        <v>0.2</v>
      </c>
      <c r="Z11" s="4">
        <v>1</v>
      </c>
      <c r="AA11" s="15">
        <v>4.4800000000000004</v>
      </c>
      <c r="AB11" s="18">
        <v>2.12</v>
      </c>
      <c r="AC11" s="7">
        <v>2.2599999999999998</v>
      </c>
      <c r="AD11" s="124">
        <v>0.2</v>
      </c>
      <c r="AE11" s="14">
        <v>1</v>
      </c>
    </row>
    <row r="12" spans="1:31" ht="16.5" customHeight="1">
      <c r="A12" s="10">
        <v>9</v>
      </c>
      <c r="B12" s="17">
        <v>4.24</v>
      </c>
      <c r="C12" s="18">
        <v>1.1299999999999999</v>
      </c>
      <c r="D12" s="84">
        <v>0</v>
      </c>
      <c r="E12" s="5">
        <v>0</v>
      </c>
      <c r="F12" s="46">
        <v>1</v>
      </c>
      <c r="G12" s="15">
        <v>4</v>
      </c>
      <c r="H12" s="18">
        <v>1.25</v>
      </c>
      <c r="I12" s="13">
        <v>0</v>
      </c>
      <c r="J12" s="36">
        <v>0</v>
      </c>
      <c r="K12" s="14">
        <v>1</v>
      </c>
      <c r="L12" s="7">
        <v>4</v>
      </c>
      <c r="M12" s="18">
        <v>2.2799999999999998</v>
      </c>
      <c r="N12" s="5">
        <v>5.21</v>
      </c>
      <c r="O12" s="36">
        <v>0.6</v>
      </c>
      <c r="P12" s="4">
        <v>1</v>
      </c>
      <c r="Q12" s="15">
        <v>4.3899999999999997</v>
      </c>
      <c r="R12" s="18">
        <v>2.21</v>
      </c>
      <c r="S12" s="116">
        <v>3.24</v>
      </c>
      <c r="T12" s="17">
        <v>0.3</v>
      </c>
      <c r="U12" s="14">
        <v>1</v>
      </c>
      <c r="V12" s="7">
        <v>4.4000000000000004</v>
      </c>
      <c r="W12" s="18">
        <v>1.88</v>
      </c>
      <c r="X12" s="5">
        <v>2.2000000000000002</v>
      </c>
      <c r="Y12" s="36">
        <v>0.2</v>
      </c>
      <c r="Z12" s="4">
        <v>1</v>
      </c>
      <c r="AA12" s="15">
        <v>4.54</v>
      </c>
      <c r="AB12" s="18">
        <v>2.14</v>
      </c>
      <c r="AC12" s="7">
        <v>2.2999999999999998</v>
      </c>
      <c r="AD12" s="124">
        <v>0.2</v>
      </c>
      <c r="AE12" s="14">
        <v>1</v>
      </c>
    </row>
    <row r="13" spans="1:31" ht="16.5" customHeight="1">
      <c r="A13" s="10">
        <v>10</v>
      </c>
      <c r="B13" s="17">
        <v>4.1500000000000004</v>
      </c>
      <c r="C13" s="18">
        <v>1.05</v>
      </c>
      <c r="D13" s="84">
        <v>0</v>
      </c>
      <c r="E13" s="5">
        <v>0</v>
      </c>
      <c r="F13" s="46">
        <v>1</v>
      </c>
      <c r="G13" s="33">
        <v>3.99</v>
      </c>
      <c r="H13" s="18">
        <v>1.24</v>
      </c>
      <c r="I13" s="13">
        <v>0</v>
      </c>
      <c r="J13" s="36">
        <v>0</v>
      </c>
      <c r="K13" s="14">
        <v>1</v>
      </c>
      <c r="L13" s="7">
        <v>3.99</v>
      </c>
      <c r="M13" s="18">
        <v>2.2200000000000002</v>
      </c>
      <c r="N13" s="5">
        <v>5.18</v>
      </c>
      <c r="O13" s="36">
        <v>0.6</v>
      </c>
      <c r="P13" s="4">
        <v>1</v>
      </c>
      <c r="Q13" s="15">
        <v>4.3899999999999997</v>
      </c>
      <c r="R13" s="18">
        <v>2.21</v>
      </c>
      <c r="S13" s="116">
        <v>3.24</v>
      </c>
      <c r="T13" s="17">
        <v>0.3</v>
      </c>
      <c r="U13" s="14">
        <v>1</v>
      </c>
      <c r="V13" s="7">
        <v>4.34</v>
      </c>
      <c r="W13" s="18">
        <v>1.89</v>
      </c>
      <c r="X13" s="5">
        <v>2.16</v>
      </c>
      <c r="Y13" s="36">
        <v>0.2</v>
      </c>
      <c r="Z13" s="4">
        <v>1</v>
      </c>
      <c r="AA13" s="15">
        <v>4.42</v>
      </c>
      <c r="AB13" s="18">
        <v>2.1800000000000002</v>
      </c>
      <c r="AC13" s="7">
        <v>2.2200000000000002</v>
      </c>
      <c r="AD13" s="124">
        <v>0.2</v>
      </c>
      <c r="AE13" s="14">
        <v>1</v>
      </c>
    </row>
    <row r="14" spans="1:31" ht="16.5" customHeight="1">
      <c r="A14" s="10">
        <v>11</v>
      </c>
      <c r="B14" s="17">
        <v>4.1100000000000003</v>
      </c>
      <c r="C14" s="18">
        <v>0.98</v>
      </c>
      <c r="D14" s="84">
        <v>0</v>
      </c>
      <c r="E14" s="5">
        <v>0</v>
      </c>
      <c r="F14" s="46">
        <v>1</v>
      </c>
      <c r="G14" s="15">
        <v>4.12</v>
      </c>
      <c r="H14" s="18">
        <v>1.3</v>
      </c>
      <c r="I14" s="13">
        <v>0</v>
      </c>
      <c r="J14" s="36">
        <v>0</v>
      </c>
      <c r="K14" s="14">
        <v>1</v>
      </c>
      <c r="L14" s="7">
        <v>3.5</v>
      </c>
      <c r="M14" s="18">
        <v>2.21</v>
      </c>
      <c r="N14" s="5">
        <v>3.65</v>
      </c>
      <c r="O14" s="36">
        <v>0.6</v>
      </c>
      <c r="P14" s="4">
        <v>1</v>
      </c>
      <c r="Q14" s="15">
        <v>4.4000000000000004</v>
      </c>
      <c r="R14" s="18">
        <v>2.1800000000000002</v>
      </c>
      <c r="S14" s="116">
        <v>3.25</v>
      </c>
      <c r="T14" s="17">
        <v>0.3</v>
      </c>
      <c r="U14" s="14">
        <v>1</v>
      </c>
      <c r="V14" s="7">
        <v>4.28</v>
      </c>
      <c r="W14" s="18">
        <v>1.88</v>
      </c>
      <c r="X14" s="5">
        <v>2.12</v>
      </c>
      <c r="Y14" s="36">
        <v>0.2</v>
      </c>
      <c r="Z14" s="4">
        <v>1</v>
      </c>
      <c r="AA14" s="15">
        <v>4.46</v>
      </c>
      <c r="AB14" s="18">
        <v>2.2000000000000002</v>
      </c>
      <c r="AC14" s="7">
        <v>2.25</v>
      </c>
      <c r="AD14" s="124">
        <v>0.2</v>
      </c>
      <c r="AE14" s="14">
        <v>1</v>
      </c>
    </row>
    <row r="15" spans="1:31" ht="16.5" customHeight="1">
      <c r="A15" s="10">
        <v>12</v>
      </c>
      <c r="B15" s="17">
        <v>4.03</v>
      </c>
      <c r="C15" s="18">
        <v>0.9</v>
      </c>
      <c r="D15" s="84">
        <v>0</v>
      </c>
      <c r="E15" s="5">
        <v>0</v>
      </c>
      <c r="F15" s="46">
        <v>1</v>
      </c>
      <c r="G15" s="33">
        <v>4.08</v>
      </c>
      <c r="H15" s="18">
        <v>1.3</v>
      </c>
      <c r="I15" s="13">
        <v>0</v>
      </c>
      <c r="J15" s="36">
        <v>0</v>
      </c>
      <c r="K15" s="14">
        <v>1</v>
      </c>
      <c r="L15" s="7">
        <v>3.95</v>
      </c>
      <c r="M15" s="18">
        <v>2.2200000000000002</v>
      </c>
      <c r="N15" s="5">
        <v>5.07</v>
      </c>
      <c r="O15" s="36">
        <v>0.6</v>
      </c>
      <c r="P15" s="4">
        <v>1</v>
      </c>
      <c r="Q15" s="15">
        <v>4.32</v>
      </c>
      <c r="R15" s="18">
        <v>2.1800000000000002</v>
      </c>
      <c r="S15" s="116">
        <v>3.66</v>
      </c>
      <c r="T15" s="17">
        <v>0.35</v>
      </c>
      <c r="U15" s="14">
        <v>1</v>
      </c>
      <c r="V15" s="7">
        <v>4.3499999999999996</v>
      </c>
      <c r="W15" s="18">
        <v>1.82</v>
      </c>
      <c r="X15" s="5">
        <v>1.64</v>
      </c>
      <c r="Y15" s="36">
        <v>0.15</v>
      </c>
      <c r="Z15" s="4">
        <v>1</v>
      </c>
      <c r="AA15" s="15">
        <v>4.46</v>
      </c>
      <c r="AB15" s="18">
        <v>2.1800000000000002</v>
      </c>
      <c r="AC15" s="7">
        <v>2.25</v>
      </c>
      <c r="AD15" s="124">
        <v>0.2</v>
      </c>
      <c r="AE15" s="14">
        <v>1</v>
      </c>
    </row>
    <row r="16" spans="1:31" ht="16.5" customHeight="1">
      <c r="A16" s="10">
        <v>13</v>
      </c>
      <c r="B16" s="17">
        <v>4.04</v>
      </c>
      <c r="C16" s="18">
        <v>0.82</v>
      </c>
      <c r="D16" s="84">
        <v>0</v>
      </c>
      <c r="E16" s="5">
        <v>0</v>
      </c>
      <c r="F16" s="46">
        <v>1</v>
      </c>
      <c r="G16" s="33">
        <v>4.1100000000000003</v>
      </c>
      <c r="H16" s="18">
        <v>1.43</v>
      </c>
      <c r="I16" s="13">
        <v>0</v>
      </c>
      <c r="J16" s="36">
        <v>0</v>
      </c>
      <c r="K16" s="14">
        <v>1</v>
      </c>
      <c r="L16" s="7">
        <v>3.65</v>
      </c>
      <c r="M16" s="18">
        <v>2.14</v>
      </c>
      <c r="N16" s="5">
        <v>3</v>
      </c>
      <c r="O16" s="36">
        <v>0.4</v>
      </c>
      <c r="P16" s="4">
        <v>1</v>
      </c>
      <c r="Q16" s="15">
        <v>4.32</v>
      </c>
      <c r="R16" s="18">
        <v>2.13</v>
      </c>
      <c r="S16" s="7">
        <v>1.62</v>
      </c>
      <c r="T16" s="17">
        <v>0.15</v>
      </c>
      <c r="U16" s="14">
        <v>1</v>
      </c>
      <c r="V16" s="7">
        <v>4.3099999999999996</v>
      </c>
      <c r="W16" s="18">
        <v>1.78</v>
      </c>
      <c r="X16" s="5">
        <v>1.62</v>
      </c>
      <c r="Y16" s="36">
        <v>0.15</v>
      </c>
      <c r="Z16" s="4">
        <v>1</v>
      </c>
      <c r="AA16" s="15">
        <v>4.4400000000000004</v>
      </c>
      <c r="AB16" s="18">
        <v>2.1800000000000002</v>
      </c>
      <c r="AC16" s="7">
        <v>2.23</v>
      </c>
      <c r="AD16" s="124">
        <v>0.2</v>
      </c>
      <c r="AE16" s="14">
        <v>1</v>
      </c>
    </row>
    <row r="17" spans="1:31" ht="16.5" customHeight="1">
      <c r="A17" s="10">
        <v>14</v>
      </c>
      <c r="B17" s="17">
        <v>4</v>
      </c>
      <c r="C17" s="18">
        <v>0.77</v>
      </c>
      <c r="D17" s="84">
        <v>0</v>
      </c>
      <c r="E17" s="5">
        <v>0</v>
      </c>
      <c r="F17" s="46">
        <v>1</v>
      </c>
      <c r="G17" s="33">
        <v>4.07</v>
      </c>
      <c r="H17" s="18">
        <v>1.5</v>
      </c>
      <c r="I17" s="13">
        <v>0</v>
      </c>
      <c r="J17" s="36">
        <v>0</v>
      </c>
      <c r="K17" s="14">
        <v>1</v>
      </c>
      <c r="L17" s="7">
        <v>3.65</v>
      </c>
      <c r="M17" s="18">
        <v>2.11</v>
      </c>
      <c r="N17" s="5">
        <v>3</v>
      </c>
      <c r="O17" s="36">
        <v>0.4</v>
      </c>
      <c r="P17" s="4">
        <v>1</v>
      </c>
      <c r="Q17" s="15">
        <v>4.4000000000000004</v>
      </c>
      <c r="R17" s="18">
        <v>2.1</v>
      </c>
      <c r="S17" s="7">
        <v>2.2000000000000002</v>
      </c>
      <c r="T17" s="17">
        <v>0.2</v>
      </c>
      <c r="U17" s="14">
        <v>1</v>
      </c>
      <c r="V17" s="7">
        <v>4.3099999999999996</v>
      </c>
      <c r="W17" s="18">
        <v>1.76</v>
      </c>
      <c r="X17" s="5">
        <v>1.62</v>
      </c>
      <c r="Y17" s="36">
        <v>0.15</v>
      </c>
      <c r="Z17" s="4">
        <v>1</v>
      </c>
      <c r="AA17" s="15">
        <v>4.4800000000000004</v>
      </c>
      <c r="AB17" s="18">
        <v>0.24</v>
      </c>
      <c r="AC17" s="7">
        <v>0</v>
      </c>
      <c r="AD17" s="41">
        <v>0.35</v>
      </c>
      <c r="AE17" s="14">
        <v>1</v>
      </c>
    </row>
    <row r="18" spans="1:31" ht="16.5" customHeight="1">
      <c r="A18" s="10">
        <v>15</v>
      </c>
      <c r="B18" s="17">
        <v>3.95</v>
      </c>
      <c r="C18" s="18">
        <v>0.74</v>
      </c>
      <c r="D18" s="84">
        <v>0</v>
      </c>
      <c r="E18" s="5">
        <v>0</v>
      </c>
      <c r="F18" s="46">
        <v>1</v>
      </c>
      <c r="G18" s="15">
        <v>4.0999999999999996</v>
      </c>
      <c r="H18" s="18">
        <v>1.52</v>
      </c>
      <c r="I18" s="13">
        <v>0</v>
      </c>
      <c r="J18" s="36">
        <v>0</v>
      </c>
      <c r="K18" s="14">
        <v>1</v>
      </c>
      <c r="L18" s="7">
        <v>3.75</v>
      </c>
      <c r="M18" s="18">
        <v>2.04</v>
      </c>
      <c r="N18" s="5">
        <v>3.2</v>
      </c>
      <c r="O18" s="36">
        <v>0.4</v>
      </c>
      <c r="P18" s="4">
        <v>1</v>
      </c>
      <c r="Q18" s="15">
        <v>4.4000000000000004</v>
      </c>
      <c r="R18" s="18">
        <v>2.1</v>
      </c>
      <c r="S18" s="116">
        <v>2.73</v>
      </c>
      <c r="T18" s="17">
        <v>0.25</v>
      </c>
      <c r="U18" s="14">
        <v>1</v>
      </c>
      <c r="V18" s="7">
        <v>4.42</v>
      </c>
      <c r="W18" s="18">
        <v>1.7</v>
      </c>
      <c r="X18" s="5">
        <v>1.68</v>
      </c>
      <c r="Y18" s="36">
        <v>0.15</v>
      </c>
      <c r="Z18" s="4">
        <v>1</v>
      </c>
      <c r="AA18" s="15">
        <v>4.4000000000000004</v>
      </c>
      <c r="AB18" s="18">
        <v>2.14</v>
      </c>
      <c r="AC18" s="7">
        <v>1.67</v>
      </c>
      <c r="AD18" s="41">
        <v>0.15</v>
      </c>
      <c r="AE18" s="14">
        <v>1</v>
      </c>
    </row>
    <row r="19" spans="1:31" ht="16.5" customHeight="1">
      <c r="A19" s="10">
        <v>16</v>
      </c>
      <c r="B19" s="17">
        <v>3.95</v>
      </c>
      <c r="C19" s="18">
        <v>0.74</v>
      </c>
      <c r="D19" s="84">
        <v>0</v>
      </c>
      <c r="E19" s="5">
        <v>0</v>
      </c>
      <c r="F19" s="46">
        <v>1</v>
      </c>
      <c r="G19" s="33">
        <v>4.0199999999999996</v>
      </c>
      <c r="H19" s="18">
        <v>1.5</v>
      </c>
      <c r="I19" s="13">
        <v>0</v>
      </c>
      <c r="J19" s="36">
        <v>0</v>
      </c>
      <c r="K19" s="14">
        <v>1</v>
      </c>
      <c r="L19" s="7">
        <v>3.5</v>
      </c>
      <c r="M19" s="18">
        <v>1.99</v>
      </c>
      <c r="N19" s="5">
        <v>2.67</v>
      </c>
      <c r="O19" s="36">
        <v>0.4</v>
      </c>
      <c r="P19" s="4">
        <v>1</v>
      </c>
      <c r="Q19" s="15">
        <v>4.3</v>
      </c>
      <c r="R19" s="18">
        <v>2.02</v>
      </c>
      <c r="S19" s="7">
        <v>2.64</v>
      </c>
      <c r="T19" s="17">
        <v>0.25</v>
      </c>
      <c r="U19" s="14">
        <v>1</v>
      </c>
      <c r="V19" s="7">
        <v>4.33</v>
      </c>
      <c r="W19" s="18">
        <v>1.71</v>
      </c>
      <c r="X19" s="5">
        <v>1.64</v>
      </c>
      <c r="Y19" s="36">
        <v>0.15</v>
      </c>
      <c r="Z19" s="4">
        <v>1</v>
      </c>
      <c r="AA19" s="15">
        <v>4.4800000000000004</v>
      </c>
      <c r="AB19" s="18">
        <v>2.21</v>
      </c>
      <c r="AC19" s="7">
        <v>1.71</v>
      </c>
      <c r="AD19" s="41">
        <v>0.15</v>
      </c>
      <c r="AE19" s="14">
        <v>1</v>
      </c>
    </row>
    <row r="20" spans="1:31" ht="16.5" customHeight="1">
      <c r="A20" s="10">
        <v>17</v>
      </c>
      <c r="B20" s="17">
        <v>3.91</v>
      </c>
      <c r="C20" s="18">
        <v>0.73</v>
      </c>
      <c r="D20" s="84">
        <v>0</v>
      </c>
      <c r="E20" s="5">
        <v>0</v>
      </c>
      <c r="F20" s="46">
        <v>1</v>
      </c>
      <c r="G20" s="33">
        <v>4.04</v>
      </c>
      <c r="H20" s="18">
        <v>1.57</v>
      </c>
      <c r="I20" s="13">
        <v>0</v>
      </c>
      <c r="J20" s="36">
        <v>0</v>
      </c>
      <c r="K20" s="14">
        <v>1</v>
      </c>
      <c r="L20" s="7">
        <v>3.85</v>
      </c>
      <c r="M20" s="18">
        <v>1.75</v>
      </c>
      <c r="N20" s="5">
        <v>0.91</v>
      </c>
      <c r="O20" s="36">
        <v>0.1</v>
      </c>
      <c r="P20" s="4">
        <v>1</v>
      </c>
      <c r="Q20" s="15">
        <v>4.2</v>
      </c>
      <c r="R20" s="18">
        <v>1.92</v>
      </c>
      <c r="S20" s="7">
        <v>2.5499999999999998</v>
      </c>
      <c r="T20" s="17">
        <v>0.25</v>
      </c>
      <c r="U20" s="14">
        <v>1</v>
      </c>
      <c r="V20" s="7">
        <v>4.3600000000000003</v>
      </c>
      <c r="W20" s="18">
        <v>1.76</v>
      </c>
      <c r="X20" s="5">
        <v>2.1800000000000002</v>
      </c>
      <c r="Y20" s="36">
        <v>0.2</v>
      </c>
      <c r="Z20" s="4">
        <v>1</v>
      </c>
      <c r="AA20" s="15">
        <v>4.53</v>
      </c>
      <c r="AB20" s="18">
        <v>2.25</v>
      </c>
      <c r="AC20" s="7">
        <v>1.73</v>
      </c>
      <c r="AD20" s="41">
        <v>0.15</v>
      </c>
      <c r="AE20" s="14">
        <v>1</v>
      </c>
    </row>
    <row r="21" spans="1:31" ht="16.5" customHeight="1">
      <c r="A21" s="10">
        <v>18</v>
      </c>
      <c r="B21" s="17">
        <v>3.82</v>
      </c>
      <c r="C21" s="18">
        <v>0.72</v>
      </c>
      <c r="D21" s="84">
        <v>0</v>
      </c>
      <c r="E21" s="5">
        <v>0</v>
      </c>
      <c r="F21" s="46">
        <v>1</v>
      </c>
      <c r="G21" s="15">
        <v>4.16</v>
      </c>
      <c r="H21" s="18">
        <v>1.63</v>
      </c>
      <c r="I21" s="13">
        <v>0</v>
      </c>
      <c r="J21" s="36">
        <v>0</v>
      </c>
      <c r="K21" s="14">
        <v>1</v>
      </c>
      <c r="L21" s="7">
        <v>4</v>
      </c>
      <c r="M21" s="18">
        <v>1.69</v>
      </c>
      <c r="N21" s="5">
        <v>1.44</v>
      </c>
      <c r="O21" s="36">
        <v>0.15</v>
      </c>
      <c r="P21" s="4">
        <v>1</v>
      </c>
      <c r="Q21" s="15">
        <v>4.34</v>
      </c>
      <c r="R21" s="18">
        <v>1.84</v>
      </c>
      <c r="S21" s="7">
        <v>2.16</v>
      </c>
      <c r="T21" s="17">
        <v>0.2</v>
      </c>
      <c r="U21" s="14">
        <v>1</v>
      </c>
      <c r="V21" s="7">
        <v>4.32</v>
      </c>
      <c r="W21" s="18">
        <v>1.84</v>
      </c>
      <c r="X21" s="5">
        <v>2.15</v>
      </c>
      <c r="Y21" s="36">
        <v>0.2</v>
      </c>
      <c r="Z21" s="4">
        <v>1</v>
      </c>
      <c r="AA21" s="15">
        <v>4.3099999999999996</v>
      </c>
      <c r="AB21" s="18">
        <v>2.2999999999999998</v>
      </c>
      <c r="AC21" s="7">
        <v>1.62</v>
      </c>
      <c r="AD21" s="41">
        <v>0.15</v>
      </c>
      <c r="AE21" s="14">
        <v>1</v>
      </c>
    </row>
    <row r="22" spans="1:31" ht="16.5" customHeight="1">
      <c r="A22" s="10">
        <v>19</v>
      </c>
      <c r="B22" s="17">
        <v>3.66</v>
      </c>
      <c r="C22" s="18">
        <v>0.72</v>
      </c>
      <c r="D22" s="84">
        <v>0</v>
      </c>
      <c r="E22" s="5">
        <v>0</v>
      </c>
      <c r="F22" s="46">
        <v>1</v>
      </c>
      <c r="G22" s="15">
        <v>4.5</v>
      </c>
      <c r="H22" s="18">
        <v>1.6</v>
      </c>
      <c r="I22" s="13">
        <v>0</v>
      </c>
      <c r="J22" s="36">
        <v>0</v>
      </c>
      <c r="K22" s="14">
        <v>1</v>
      </c>
      <c r="L22" s="7">
        <v>4.13</v>
      </c>
      <c r="M22" s="18">
        <v>1.64</v>
      </c>
      <c r="N22" s="7">
        <v>0.52</v>
      </c>
      <c r="O22" s="36">
        <v>0.05</v>
      </c>
      <c r="P22" s="4">
        <v>1</v>
      </c>
      <c r="Q22" s="15">
        <v>4.3499999999999996</v>
      </c>
      <c r="R22" s="18">
        <v>1.73</v>
      </c>
      <c r="S22" s="7">
        <v>1.64</v>
      </c>
      <c r="T22" s="17">
        <v>0.15</v>
      </c>
      <c r="U22" s="14">
        <v>1</v>
      </c>
      <c r="V22" s="7">
        <v>4.32</v>
      </c>
      <c r="W22" s="18">
        <v>1.86</v>
      </c>
      <c r="X22" s="5">
        <v>2.15</v>
      </c>
      <c r="Y22" s="36">
        <v>0.2</v>
      </c>
      <c r="Z22" s="4">
        <v>1</v>
      </c>
      <c r="AA22" s="15">
        <v>4.4400000000000004</v>
      </c>
      <c r="AB22" s="18">
        <v>2.3199999999999998</v>
      </c>
      <c r="AC22" s="116">
        <v>1.69</v>
      </c>
      <c r="AD22" s="41">
        <v>0.15</v>
      </c>
      <c r="AE22" s="14">
        <v>1</v>
      </c>
    </row>
    <row r="23" spans="1:31" ht="16.5" customHeight="1">
      <c r="A23" s="10">
        <v>20</v>
      </c>
      <c r="B23" s="17">
        <v>3.58</v>
      </c>
      <c r="C23" s="18">
        <v>0.72</v>
      </c>
      <c r="D23" s="84">
        <v>0</v>
      </c>
      <c r="E23" s="5">
        <v>0</v>
      </c>
      <c r="F23" s="46">
        <v>1</v>
      </c>
      <c r="G23" s="15">
        <v>4.45</v>
      </c>
      <c r="H23" s="18">
        <v>1.7</v>
      </c>
      <c r="I23" s="7">
        <v>1.1399999999999999</v>
      </c>
      <c r="J23" s="17">
        <v>0.1</v>
      </c>
      <c r="K23" s="14">
        <v>1</v>
      </c>
      <c r="L23" s="7">
        <v>4.08</v>
      </c>
      <c r="M23" s="18">
        <v>1.76</v>
      </c>
      <c r="N23" s="7">
        <v>3.34</v>
      </c>
      <c r="O23" s="36">
        <v>0.35</v>
      </c>
      <c r="P23" s="4">
        <v>1</v>
      </c>
      <c r="Q23" s="15">
        <v>4.3099999999999996</v>
      </c>
      <c r="R23" s="18">
        <v>1.76</v>
      </c>
      <c r="S23" s="7">
        <v>1.0900000000000001</v>
      </c>
      <c r="T23" s="12">
        <v>0.1</v>
      </c>
      <c r="U23" s="14">
        <v>1</v>
      </c>
      <c r="V23" s="7">
        <v>4.3099999999999996</v>
      </c>
      <c r="W23" s="18">
        <v>1.86</v>
      </c>
      <c r="X23" s="5">
        <v>2.14</v>
      </c>
      <c r="Y23" s="36">
        <v>0.2</v>
      </c>
      <c r="Z23" s="4">
        <v>1</v>
      </c>
      <c r="AA23" s="15">
        <v>4.4400000000000004</v>
      </c>
      <c r="AB23" s="18">
        <v>2.2999999999999998</v>
      </c>
      <c r="AC23" s="7">
        <v>1.69</v>
      </c>
      <c r="AD23" s="41">
        <v>0.15</v>
      </c>
      <c r="AE23" s="14">
        <v>1</v>
      </c>
    </row>
    <row r="24" spans="1:31" ht="16.5" customHeight="1">
      <c r="A24" s="10">
        <v>21</v>
      </c>
      <c r="B24" s="17">
        <v>3.58</v>
      </c>
      <c r="C24" s="18">
        <v>0.72</v>
      </c>
      <c r="D24" s="84">
        <v>0</v>
      </c>
      <c r="E24" s="5">
        <v>0</v>
      </c>
      <c r="F24" s="46">
        <v>1</v>
      </c>
      <c r="G24" s="33">
        <v>4.4800000000000004</v>
      </c>
      <c r="H24" s="18">
        <v>1.81</v>
      </c>
      <c r="I24" s="7">
        <v>3.86</v>
      </c>
      <c r="J24" s="17">
        <v>0.35</v>
      </c>
      <c r="K24" s="14">
        <v>1</v>
      </c>
      <c r="L24" s="7">
        <v>3.9</v>
      </c>
      <c r="M24" s="18">
        <v>1.7</v>
      </c>
      <c r="N24" s="7">
        <v>3.2</v>
      </c>
      <c r="O24" s="36">
        <v>0.35</v>
      </c>
      <c r="P24" s="4">
        <v>1</v>
      </c>
      <c r="Q24" s="15">
        <v>4.2</v>
      </c>
      <c r="R24" s="18">
        <v>1.82</v>
      </c>
      <c r="S24" s="7">
        <v>1.05</v>
      </c>
      <c r="T24" s="12">
        <v>0.1</v>
      </c>
      <c r="U24" s="14">
        <v>1</v>
      </c>
      <c r="V24" s="7">
        <v>4.3</v>
      </c>
      <c r="W24" s="18">
        <v>1.88</v>
      </c>
      <c r="X24" s="5">
        <v>2.13</v>
      </c>
      <c r="Y24" s="36">
        <v>0.2</v>
      </c>
      <c r="Z24" s="4">
        <v>1</v>
      </c>
      <c r="AA24" s="15">
        <v>4.38</v>
      </c>
      <c r="AB24" s="18">
        <v>2.2999999999999998</v>
      </c>
      <c r="AC24" s="7">
        <v>1.66</v>
      </c>
      <c r="AD24" s="41">
        <v>0.15</v>
      </c>
      <c r="AE24" s="14">
        <v>1</v>
      </c>
    </row>
    <row r="25" spans="1:31" ht="16.5" customHeight="1">
      <c r="A25" s="10">
        <v>22</v>
      </c>
      <c r="B25" s="17">
        <v>3.61</v>
      </c>
      <c r="C25" s="18">
        <v>0.72</v>
      </c>
      <c r="D25" s="84">
        <v>0</v>
      </c>
      <c r="E25" s="5">
        <v>0</v>
      </c>
      <c r="F25" s="46">
        <v>1</v>
      </c>
      <c r="G25" s="15">
        <v>4.4000000000000004</v>
      </c>
      <c r="H25" s="18">
        <v>1.9</v>
      </c>
      <c r="I25" s="116">
        <v>3.77</v>
      </c>
      <c r="J25" s="17">
        <v>0.35</v>
      </c>
      <c r="K25" s="14">
        <v>1</v>
      </c>
      <c r="L25" s="7">
        <v>4.2</v>
      </c>
      <c r="M25" s="18">
        <v>1.63</v>
      </c>
      <c r="N25" s="7">
        <v>2.5499999999999998</v>
      </c>
      <c r="O25" s="36">
        <v>0.25</v>
      </c>
      <c r="P25" s="4">
        <v>1</v>
      </c>
      <c r="Q25" s="15">
        <v>4.4800000000000004</v>
      </c>
      <c r="R25" s="18">
        <v>1.95</v>
      </c>
      <c r="S25" s="116">
        <v>1.1499999999999999</v>
      </c>
      <c r="T25" s="12">
        <v>0.1</v>
      </c>
      <c r="U25" s="14">
        <v>1</v>
      </c>
      <c r="V25" s="75">
        <v>4.32</v>
      </c>
      <c r="W25" s="18">
        <v>1.9</v>
      </c>
      <c r="X25" s="5">
        <v>2.15</v>
      </c>
      <c r="Y25" s="36">
        <v>0.2</v>
      </c>
      <c r="Z25" s="4">
        <v>1</v>
      </c>
      <c r="AA25" s="15">
        <v>4.5</v>
      </c>
      <c r="AB25" s="18">
        <v>2.2999999999999998</v>
      </c>
      <c r="AC25" s="7">
        <v>1.72</v>
      </c>
      <c r="AD25" s="41">
        <v>0.15</v>
      </c>
      <c r="AE25" s="14">
        <v>1</v>
      </c>
    </row>
    <row r="26" spans="1:31" ht="16.5" customHeight="1">
      <c r="A26" s="10">
        <v>23</v>
      </c>
      <c r="B26" s="17">
        <v>3.58</v>
      </c>
      <c r="C26" s="18">
        <v>0.74</v>
      </c>
      <c r="D26" s="84">
        <v>0</v>
      </c>
      <c r="E26" s="5">
        <v>0</v>
      </c>
      <c r="F26" s="46">
        <v>1</v>
      </c>
      <c r="G26" s="33">
        <v>4.42</v>
      </c>
      <c r="H26" s="18">
        <v>1.98</v>
      </c>
      <c r="I26" s="116">
        <v>4.79</v>
      </c>
      <c r="J26" s="17">
        <v>0.45</v>
      </c>
      <c r="K26" s="14">
        <v>1</v>
      </c>
      <c r="L26" s="7">
        <v>4.07</v>
      </c>
      <c r="M26" s="18">
        <v>1.65</v>
      </c>
      <c r="N26" s="7">
        <v>2.4300000000000002</v>
      </c>
      <c r="O26" s="36">
        <v>0.25</v>
      </c>
      <c r="P26" s="4">
        <v>1</v>
      </c>
      <c r="Q26" s="15">
        <v>4.3499999999999996</v>
      </c>
      <c r="R26" s="18">
        <v>2.0499999999999998</v>
      </c>
      <c r="S26" s="7">
        <v>2.17</v>
      </c>
      <c r="T26" s="17">
        <v>0.2</v>
      </c>
      <c r="U26" s="14">
        <v>1</v>
      </c>
      <c r="V26" s="7">
        <v>4.33</v>
      </c>
      <c r="W26" s="18">
        <v>1.92</v>
      </c>
      <c r="X26" s="5">
        <v>1.63</v>
      </c>
      <c r="Y26" s="36">
        <v>0.15</v>
      </c>
      <c r="Z26" s="4">
        <v>1</v>
      </c>
      <c r="AA26" s="15">
        <v>4.38</v>
      </c>
      <c r="AB26" s="18">
        <v>2.29</v>
      </c>
      <c r="AC26" s="7">
        <v>1.66</v>
      </c>
      <c r="AD26" s="41">
        <v>0.15</v>
      </c>
      <c r="AE26" s="14">
        <v>1</v>
      </c>
    </row>
    <row r="27" spans="1:31" ht="16.5" customHeight="1">
      <c r="A27" s="10">
        <v>24</v>
      </c>
      <c r="B27" s="17">
        <v>3.55</v>
      </c>
      <c r="C27" s="18">
        <v>0.74</v>
      </c>
      <c r="D27" s="84">
        <v>0</v>
      </c>
      <c r="E27" s="5">
        <v>0</v>
      </c>
      <c r="F27" s="46">
        <v>1</v>
      </c>
      <c r="G27" s="33">
        <v>4.46</v>
      </c>
      <c r="H27" s="18">
        <v>2.0299999999999998</v>
      </c>
      <c r="I27" s="116">
        <v>4.8600000000000003</v>
      </c>
      <c r="J27" s="17">
        <v>0.45</v>
      </c>
      <c r="K27" s="14">
        <v>1</v>
      </c>
      <c r="L27" s="7">
        <v>4.18</v>
      </c>
      <c r="M27" s="18">
        <v>1.63</v>
      </c>
      <c r="N27" s="7">
        <v>2.5299999999999998</v>
      </c>
      <c r="O27" s="36">
        <v>0.25</v>
      </c>
      <c r="P27" s="4">
        <v>1</v>
      </c>
      <c r="Q27" s="15">
        <v>4.4800000000000004</v>
      </c>
      <c r="R27" s="18">
        <v>2.0499999999999998</v>
      </c>
      <c r="S27" s="7">
        <v>0.57999999999999996</v>
      </c>
      <c r="T27" s="17">
        <v>0.05</v>
      </c>
      <c r="U27" s="14">
        <v>1</v>
      </c>
      <c r="V27" s="7">
        <v>4.33</v>
      </c>
      <c r="W27" s="18">
        <v>1.92</v>
      </c>
      <c r="X27" s="5">
        <v>1.63</v>
      </c>
      <c r="Y27" s="36">
        <v>0.15</v>
      </c>
      <c r="Z27" s="4">
        <v>1</v>
      </c>
      <c r="AA27" s="15">
        <v>4.3600000000000003</v>
      </c>
      <c r="AB27" s="18">
        <v>2.33</v>
      </c>
      <c r="AC27" s="7">
        <v>1.1100000000000001</v>
      </c>
      <c r="AD27" s="41">
        <v>0.1</v>
      </c>
      <c r="AE27" s="14">
        <v>1</v>
      </c>
    </row>
    <row r="28" spans="1:31" ht="16.5" customHeight="1">
      <c r="A28" s="10">
        <v>25</v>
      </c>
      <c r="B28" s="17">
        <v>3.54</v>
      </c>
      <c r="C28" s="18">
        <v>0.74</v>
      </c>
      <c r="D28" s="84">
        <v>0</v>
      </c>
      <c r="E28" s="5">
        <v>0</v>
      </c>
      <c r="F28" s="46">
        <v>1</v>
      </c>
      <c r="G28" s="33">
        <v>4.5199999999999996</v>
      </c>
      <c r="H28" s="18">
        <v>2.39</v>
      </c>
      <c r="I28" s="116">
        <v>8.3000000000000007</v>
      </c>
      <c r="J28" s="17">
        <v>0.8</v>
      </c>
      <c r="K28" s="14">
        <v>1</v>
      </c>
      <c r="L28" s="7">
        <v>4.2</v>
      </c>
      <c r="M28" s="18">
        <v>1.6</v>
      </c>
      <c r="N28" s="7">
        <v>2.5499999999999998</v>
      </c>
      <c r="O28" s="36">
        <v>0.25</v>
      </c>
      <c r="P28" s="4">
        <v>1</v>
      </c>
      <c r="Q28" s="15">
        <v>4.4000000000000004</v>
      </c>
      <c r="R28" s="18">
        <v>2.04</v>
      </c>
      <c r="S28" s="7">
        <v>1.67</v>
      </c>
      <c r="T28" s="17">
        <v>0.15</v>
      </c>
      <c r="U28" s="14">
        <v>1</v>
      </c>
      <c r="V28" s="7">
        <v>4.38</v>
      </c>
      <c r="W28" s="18">
        <v>1.92</v>
      </c>
      <c r="X28" s="5">
        <v>1.66</v>
      </c>
      <c r="Y28" s="36">
        <v>0.15</v>
      </c>
      <c r="Z28" s="4">
        <v>1</v>
      </c>
      <c r="AA28" s="15">
        <v>4.46</v>
      </c>
      <c r="AB28" s="18">
        <v>2.36</v>
      </c>
      <c r="AC28" s="7">
        <v>1.1399999999999999</v>
      </c>
      <c r="AD28" s="41">
        <v>0.1</v>
      </c>
      <c r="AE28" s="14">
        <v>1</v>
      </c>
    </row>
    <row r="29" spans="1:31" ht="16.5" customHeight="1">
      <c r="A29" s="10">
        <v>26</v>
      </c>
      <c r="B29" s="17">
        <v>3.54</v>
      </c>
      <c r="C29" s="18">
        <v>0.74</v>
      </c>
      <c r="D29" s="84">
        <v>0</v>
      </c>
      <c r="E29" s="5">
        <v>0</v>
      </c>
      <c r="F29" s="46">
        <v>1</v>
      </c>
      <c r="G29" s="15">
        <v>4.49</v>
      </c>
      <c r="H29" s="18">
        <v>2.5099999999999998</v>
      </c>
      <c r="I29" s="116">
        <v>6.38</v>
      </c>
      <c r="J29" s="17">
        <v>0.6</v>
      </c>
      <c r="K29" s="14">
        <v>1</v>
      </c>
      <c r="L29" s="7">
        <v>4.25</v>
      </c>
      <c r="M29" s="18">
        <v>1.54</v>
      </c>
      <c r="N29" s="7">
        <v>2.1</v>
      </c>
      <c r="O29" s="36">
        <v>0.2</v>
      </c>
      <c r="P29" s="4">
        <v>1</v>
      </c>
      <c r="Q29" s="15">
        <v>3.7</v>
      </c>
      <c r="R29" s="18">
        <v>2.1</v>
      </c>
      <c r="S29" s="7">
        <v>4.05</v>
      </c>
      <c r="T29" s="17">
        <v>0.55000000000000004</v>
      </c>
      <c r="U29" s="14">
        <v>1</v>
      </c>
      <c r="V29" s="7">
        <v>4.3099999999999996</v>
      </c>
      <c r="W29" s="18">
        <v>1.93</v>
      </c>
      <c r="X29" s="5">
        <v>1.62</v>
      </c>
      <c r="Y29" s="36">
        <v>0.15</v>
      </c>
      <c r="Z29" s="4">
        <v>1</v>
      </c>
      <c r="AA29" s="15">
        <v>4.47</v>
      </c>
      <c r="AB29" s="18">
        <v>2.4</v>
      </c>
      <c r="AC29" s="7">
        <v>1.1399999999999999</v>
      </c>
      <c r="AD29" s="41">
        <v>0.1</v>
      </c>
      <c r="AE29" s="14">
        <v>1</v>
      </c>
    </row>
    <row r="30" spans="1:31" ht="16.5" customHeight="1">
      <c r="A30" s="10">
        <v>27</v>
      </c>
      <c r="B30" s="17">
        <v>3.58</v>
      </c>
      <c r="C30" s="18">
        <v>0.74</v>
      </c>
      <c r="D30" s="84">
        <v>0</v>
      </c>
      <c r="E30" s="5">
        <v>0</v>
      </c>
      <c r="F30" s="46">
        <v>1</v>
      </c>
      <c r="G30" s="15">
        <v>4.43</v>
      </c>
      <c r="H30" s="18">
        <v>2.5099999999999998</v>
      </c>
      <c r="I30" s="7">
        <v>6.25</v>
      </c>
      <c r="J30" s="17">
        <v>0.6</v>
      </c>
      <c r="K30" s="14">
        <v>1</v>
      </c>
      <c r="L30" s="7">
        <v>4.4000000000000004</v>
      </c>
      <c r="M30" s="18">
        <v>1.48</v>
      </c>
      <c r="N30" s="7">
        <v>1.67</v>
      </c>
      <c r="O30" s="36">
        <v>0.15</v>
      </c>
      <c r="P30" s="4">
        <v>1</v>
      </c>
      <c r="Q30" s="15">
        <v>4.2</v>
      </c>
      <c r="R30" s="18">
        <v>2.0499999999999998</v>
      </c>
      <c r="S30" s="7">
        <v>2.5499999999999998</v>
      </c>
      <c r="T30" s="17">
        <v>0.25</v>
      </c>
      <c r="U30" s="14">
        <v>1</v>
      </c>
      <c r="V30" s="7">
        <v>4.46</v>
      </c>
      <c r="W30" s="18">
        <v>1.92</v>
      </c>
      <c r="X30" s="5">
        <v>1.1399999999999999</v>
      </c>
      <c r="Y30" s="36">
        <v>0.1</v>
      </c>
      <c r="Z30" s="4">
        <v>1</v>
      </c>
      <c r="AA30" s="15">
        <v>4.4800000000000004</v>
      </c>
      <c r="AB30" s="18">
        <v>2.44</v>
      </c>
      <c r="AC30" s="7">
        <v>1.1499999999999999</v>
      </c>
      <c r="AD30" s="41">
        <v>0.1</v>
      </c>
      <c r="AE30" s="14">
        <v>1</v>
      </c>
    </row>
    <row r="31" spans="1:31" ht="16.5" customHeight="1">
      <c r="A31" s="10">
        <v>28</v>
      </c>
      <c r="B31" s="17">
        <v>3.62</v>
      </c>
      <c r="C31" s="18">
        <v>0.73</v>
      </c>
      <c r="D31" s="84">
        <v>0</v>
      </c>
      <c r="E31" s="5">
        <v>0</v>
      </c>
      <c r="F31" s="46">
        <v>1</v>
      </c>
      <c r="G31" s="15">
        <v>4.49</v>
      </c>
      <c r="H31" s="18">
        <v>2.56</v>
      </c>
      <c r="I31" s="7">
        <v>6.38</v>
      </c>
      <c r="J31" s="17">
        <v>0.6</v>
      </c>
      <c r="K31" s="14">
        <v>1</v>
      </c>
      <c r="L31" s="7">
        <v>4.4000000000000004</v>
      </c>
      <c r="M31" s="18">
        <v>1.48</v>
      </c>
      <c r="N31" s="7">
        <v>1.67</v>
      </c>
      <c r="O31" s="36">
        <v>0.15</v>
      </c>
      <c r="P31" s="4">
        <v>1</v>
      </c>
      <c r="Q31" s="15">
        <v>3.9</v>
      </c>
      <c r="R31" s="18">
        <v>2.0499999999999998</v>
      </c>
      <c r="S31" s="7">
        <v>3.08</v>
      </c>
      <c r="T31" s="17">
        <v>0.35</v>
      </c>
      <c r="U31" s="14">
        <v>1</v>
      </c>
      <c r="V31" s="7">
        <v>4.49</v>
      </c>
      <c r="W31" s="18">
        <v>1.94</v>
      </c>
      <c r="X31" s="5">
        <v>1.1499999999999999</v>
      </c>
      <c r="Y31" s="36">
        <v>0.1</v>
      </c>
      <c r="Z31" s="4">
        <v>1</v>
      </c>
      <c r="AA31" s="15">
        <v>4.4800000000000004</v>
      </c>
      <c r="AB31" s="18">
        <v>2.48</v>
      </c>
      <c r="AC31" s="7">
        <v>1.1499999999999999</v>
      </c>
      <c r="AD31" s="41">
        <v>0.1</v>
      </c>
      <c r="AE31" s="14">
        <v>1</v>
      </c>
    </row>
    <row r="32" spans="1:31" ht="16.5" customHeight="1">
      <c r="A32" s="10">
        <v>29</v>
      </c>
      <c r="B32" s="17">
        <v>3.62</v>
      </c>
      <c r="C32" s="18">
        <v>0.74</v>
      </c>
      <c r="D32" s="84">
        <v>0</v>
      </c>
      <c r="E32" s="5">
        <v>0</v>
      </c>
      <c r="F32" s="46">
        <v>1</v>
      </c>
      <c r="G32" s="15">
        <v>4.43</v>
      </c>
      <c r="H32" s="18">
        <v>2.58</v>
      </c>
      <c r="I32" s="7">
        <v>6.25</v>
      </c>
      <c r="J32" s="17">
        <v>0.6</v>
      </c>
      <c r="K32" s="14">
        <v>1</v>
      </c>
      <c r="L32" s="7">
        <v>4.4000000000000004</v>
      </c>
      <c r="M32" s="18">
        <v>1.44</v>
      </c>
      <c r="N32" s="7">
        <v>1.67</v>
      </c>
      <c r="O32" s="36">
        <v>0.15</v>
      </c>
      <c r="P32" s="4">
        <v>1</v>
      </c>
      <c r="Q32" s="15">
        <v>3.92</v>
      </c>
      <c r="R32" s="18">
        <v>2.02</v>
      </c>
      <c r="S32" s="7">
        <v>2.7</v>
      </c>
      <c r="T32" s="17">
        <v>0.3</v>
      </c>
      <c r="U32" s="14">
        <v>1</v>
      </c>
      <c r="V32" s="7">
        <v>4.4400000000000004</v>
      </c>
      <c r="W32" s="18">
        <v>2.04</v>
      </c>
      <c r="X32" s="5">
        <v>1.69</v>
      </c>
      <c r="Y32" s="36">
        <v>0.15</v>
      </c>
      <c r="Z32" s="4">
        <v>1</v>
      </c>
      <c r="AA32" s="15">
        <v>4.43</v>
      </c>
      <c r="AB32" s="18">
        <v>2.5</v>
      </c>
      <c r="AC32" s="7">
        <v>1.1299999999999999</v>
      </c>
      <c r="AD32" s="41">
        <v>0.1</v>
      </c>
      <c r="AE32" s="14">
        <v>1</v>
      </c>
    </row>
    <row r="33" spans="1:31" ht="16.5" customHeight="1">
      <c r="A33" s="10">
        <v>30</v>
      </c>
      <c r="B33" s="17">
        <v>3.62</v>
      </c>
      <c r="C33" s="18">
        <v>0.73</v>
      </c>
      <c r="D33" s="84">
        <v>0</v>
      </c>
      <c r="E33" s="5">
        <v>0</v>
      </c>
      <c r="F33" s="46">
        <v>1</v>
      </c>
      <c r="G33" s="33">
        <v>4.3499999999999996</v>
      </c>
      <c r="H33" s="18">
        <v>2.5299999999999998</v>
      </c>
      <c r="I33" s="7">
        <v>4.2</v>
      </c>
      <c r="J33" s="17">
        <v>0.4</v>
      </c>
      <c r="K33" s="14">
        <v>1</v>
      </c>
      <c r="L33" s="7">
        <v>4.3899999999999997</v>
      </c>
      <c r="M33" s="18">
        <v>1.41</v>
      </c>
      <c r="N33" s="7">
        <v>1.66</v>
      </c>
      <c r="O33" s="36">
        <v>0.15</v>
      </c>
      <c r="P33" s="4">
        <v>1</v>
      </c>
      <c r="Q33" s="15">
        <v>4.38</v>
      </c>
      <c r="R33" s="18">
        <v>1.94</v>
      </c>
      <c r="S33" s="7">
        <v>1.66</v>
      </c>
      <c r="T33" s="17">
        <v>0.15</v>
      </c>
      <c r="U33" s="14">
        <v>1</v>
      </c>
      <c r="V33" s="7">
        <v>4.38</v>
      </c>
      <c r="W33" s="18">
        <v>2.1</v>
      </c>
      <c r="X33" s="5">
        <v>1.66</v>
      </c>
      <c r="Y33" s="36">
        <v>0.15</v>
      </c>
      <c r="Z33" s="4">
        <v>1</v>
      </c>
      <c r="AA33" s="15">
        <v>4.43</v>
      </c>
      <c r="AB33" s="18">
        <v>2.5</v>
      </c>
      <c r="AC33" s="7">
        <v>1.1299999999999999</v>
      </c>
      <c r="AD33" s="41">
        <v>0.1</v>
      </c>
      <c r="AE33" s="14">
        <v>1</v>
      </c>
    </row>
    <row r="34" spans="1:31" ht="16.5" customHeight="1" thickBot="1">
      <c r="A34" s="71">
        <v>31</v>
      </c>
      <c r="B34" s="72"/>
      <c r="C34" s="73"/>
      <c r="D34" s="74"/>
      <c r="E34" s="75"/>
      <c r="F34" s="74"/>
      <c r="G34" s="76">
        <v>4.4800000000000004</v>
      </c>
      <c r="H34" s="73">
        <v>2.5</v>
      </c>
      <c r="I34" s="81">
        <v>4.38</v>
      </c>
      <c r="J34" s="17">
        <v>0.4</v>
      </c>
      <c r="K34" s="14">
        <v>1</v>
      </c>
      <c r="L34" s="75"/>
      <c r="M34" s="79"/>
      <c r="N34" s="75"/>
      <c r="O34" s="80"/>
      <c r="P34" s="75"/>
      <c r="Q34" s="76">
        <v>4.28</v>
      </c>
      <c r="R34" s="79">
        <v>1.9</v>
      </c>
      <c r="S34" s="81">
        <v>1.6</v>
      </c>
      <c r="T34" s="72">
        <v>0.15</v>
      </c>
      <c r="U34" s="14">
        <v>1</v>
      </c>
      <c r="V34" s="75">
        <v>4.41</v>
      </c>
      <c r="W34" s="73">
        <v>2.16</v>
      </c>
      <c r="X34" s="5">
        <v>2.74</v>
      </c>
      <c r="Y34" s="36">
        <v>0.25</v>
      </c>
      <c r="Z34" s="4">
        <v>1</v>
      </c>
      <c r="AA34" s="76"/>
      <c r="AB34" s="73"/>
      <c r="AC34" s="81"/>
      <c r="AD34" s="82"/>
      <c r="AE34" s="78"/>
    </row>
    <row r="35" spans="1:31" ht="16.5" customHeight="1" thickBot="1">
      <c r="A35" s="93" t="s">
        <v>6</v>
      </c>
      <c r="B35" s="136">
        <f>SUM(B4:B34)</f>
        <v>118.15</v>
      </c>
      <c r="C35" s="95">
        <f>SUM(C4:C34)</f>
        <v>28.409999999999986</v>
      </c>
      <c r="D35" s="137">
        <f>SUM(D4:D34)</f>
        <v>1.1499999999999999</v>
      </c>
      <c r="E35" s="97"/>
      <c r="F35" s="98"/>
      <c r="G35" s="138">
        <f>SUM(G4:G34)</f>
        <v>130.47999999999996</v>
      </c>
      <c r="H35" s="95">
        <f>SUM(H4:H34)</f>
        <v>49.98</v>
      </c>
      <c r="I35" s="139">
        <f>SUM(I4:I34)</f>
        <v>60.560000000000009</v>
      </c>
      <c r="J35" s="101"/>
      <c r="K35" s="102"/>
      <c r="L35" s="119">
        <f>SUM(L4:L34)</f>
        <v>123.66000000000003</v>
      </c>
      <c r="M35" s="95">
        <f>SUM(M4:M34)</f>
        <v>58.739999999999995</v>
      </c>
      <c r="N35" s="100">
        <f>SUM(N4:N34)</f>
        <v>90.82</v>
      </c>
      <c r="O35" s="101"/>
      <c r="P35" s="97"/>
      <c r="Q35" s="138">
        <f>SUM(Q4:Q34)</f>
        <v>133.38000000000002</v>
      </c>
      <c r="R35" s="95">
        <f>SUM(R4:R34)</f>
        <v>61.629999999999995</v>
      </c>
      <c r="S35" s="139">
        <f>SUM(S4:S34)</f>
        <v>75.929999999999993</v>
      </c>
      <c r="T35" s="101"/>
      <c r="U35" s="103"/>
      <c r="V35" s="119">
        <f>SUM(V4:V34)</f>
        <v>135.37999999999997</v>
      </c>
      <c r="W35" s="95">
        <f>SUM(W4:W34)</f>
        <v>57.180000000000007</v>
      </c>
      <c r="X35" s="100">
        <f>SUM(X4:X34)</f>
        <v>53.63</v>
      </c>
      <c r="Y35" s="101"/>
      <c r="Z35" s="104"/>
      <c r="AA35" s="138">
        <f>SUM(AA4:AA34)</f>
        <v>133.56</v>
      </c>
      <c r="AB35" s="140">
        <f>SUM(AB4:AB34)</f>
        <v>65.639999999999986</v>
      </c>
      <c r="AC35" s="139">
        <f>SUM(AC4:AC34)</f>
        <v>52.389999999999986</v>
      </c>
      <c r="AD35" s="105"/>
      <c r="AE35" s="103"/>
    </row>
    <row r="36" spans="1:31" ht="16.5" customHeight="1">
      <c r="A36" s="83" t="s">
        <v>9</v>
      </c>
      <c r="B36" s="21">
        <f>AVERAGE(B4:B34)</f>
        <v>3.9383333333333335</v>
      </c>
      <c r="C36" s="22">
        <f t="shared" ref="C36:D36" si="0">AVERAGE(C4:C34)</f>
        <v>0.94699999999999951</v>
      </c>
      <c r="D36" s="84">
        <f t="shared" si="0"/>
        <v>3.833333333333333E-2</v>
      </c>
      <c r="E36" s="85"/>
      <c r="F36" s="23"/>
      <c r="G36" s="148">
        <f>AVERAGE(G4:G34)</f>
        <v>4.2090322580645152</v>
      </c>
      <c r="H36" s="149">
        <f t="shared" ref="H36:I36" si="1">AVERAGE(H4:H34)</f>
        <v>1.6122580645161289</v>
      </c>
      <c r="I36" s="150">
        <f t="shared" si="1"/>
        <v>1.9535483870967745</v>
      </c>
      <c r="J36" s="88"/>
      <c r="K36" s="89"/>
      <c r="L36" s="87">
        <f>AVERAGE(L4:L34)</f>
        <v>4.1220000000000008</v>
      </c>
      <c r="M36" s="22">
        <f t="shared" ref="M36:N36" si="2">AVERAGE(M4:M34)</f>
        <v>1.9579999999999997</v>
      </c>
      <c r="N36" s="87">
        <f t="shared" si="2"/>
        <v>3.027333333333333</v>
      </c>
      <c r="O36" s="88"/>
      <c r="P36" s="85"/>
      <c r="Q36" s="148">
        <f>AVERAGE(Q4:Q34)</f>
        <v>4.3025806451612914</v>
      </c>
      <c r="R36" s="149">
        <f t="shared" ref="R36:S36" si="3">AVERAGE(R4:R34)</f>
        <v>1.988064516129032</v>
      </c>
      <c r="S36" s="150">
        <f t="shared" si="3"/>
        <v>2.4493548387096773</v>
      </c>
      <c r="T36" s="88"/>
      <c r="U36" s="90"/>
      <c r="V36" s="150">
        <f>AVERAGE(V4:V34)</f>
        <v>4.3670967741935476</v>
      </c>
      <c r="W36" s="149">
        <f t="shared" ref="W36:X36" si="4">AVERAGE(W4:W34)</f>
        <v>1.8445161290322583</v>
      </c>
      <c r="X36" s="150">
        <f t="shared" si="4"/>
        <v>1.73</v>
      </c>
      <c r="Y36" s="88"/>
      <c r="Z36" s="91"/>
      <c r="AA36" s="86">
        <f>AVERAGE(AA4:AA34)</f>
        <v>4.452</v>
      </c>
      <c r="AB36" s="22">
        <f t="shared" ref="AB36:AC36" si="5">AVERAGE(AB4:AB34)</f>
        <v>2.1879999999999997</v>
      </c>
      <c r="AC36" s="87">
        <f t="shared" si="5"/>
        <v>1.7463333333333328</v>
      </c>
      <c r="AD36" s="92"/>
      <c r="AE36" s="90"/>
    </row>
    <row r="37" spans="1:31" ht="16.5" customHeight="1">
      <c r="A37" s="11" t="s">
        <v>7</v>
      </c>
      <c r="B37" s="17">
        <f>MAX(B4:B34)</f>
        <v>4.47</v>
      </c>
      <c r="C37" s="18">
        <f t="shared" ref="C37:D37" si="6">MAX(C4:C34)</f>
        <v>1.53</v>
      </c>
      <c r="D37" s="20">
        <f t="shared" si="6"/>
        <v>0.57999999999999996</v>
      </c>
      <c r="E37" s="6"/>
      <c r="F37" s="19"/>
      <c r="G37" s="15">
        <f>MAX(G4:G34)</f>
        <v>4.5199999999999996</v>
      </c>
      <c r="H37" s="18">
        <f t="shared" ref="H37:I37" si="7">MAX(H4:H34)</f>
        <v>2.58</v>
      </c>
      <c r="I37" s="116">
        <f t="shared" si="7"/>
        <v>8.3000000000000007</v>
      </c>
      <c r="J37" s="38"/>
      <c r="K37" s="16"/>
      <c r="L37" s="7">
        <f>MAX(L4:L34)</f>
        <v>4.4800000000000004</v>
      </c>
      <c r="M37" s="18">
        <f t="shared" ref="M37:N37" si="8">MAX(M4:M34)</f>
        <v>2.48</v>
      </c>
      <c r="N37" s="7">
        <f t="shared" si="8"/>
        <v>5.21</v>
      </c>
      <c r="O37" s="38"/>
      <c r="P37" s="6"/>
      <c r="Q37" s="15">
        <f>MAX(Q4:Q34)</f>
        <v>4.4800000000000004</v>
      </c>
      <c r="R37" s="18">
        <f t="shared" ref="R37:S37" si="9">MAX(R4:R34)</f>
        <v>2.21</v>
      </c>
      <c r="S37" s="116">
        <f t="shared" si="9"/>
        <v>4.05</v>
      </c>
      <c r="T37" s="38"/>
      <c r="U37" s="34"/>
      <c r="V37" s="7">
        <f>MAX(V4:V34)</f>
        <v>4.59</v>
      </c>
      <c r="W37" s="18">
        <f t="shared" ref="W37:X37" si="10">MAX(W4:W34)</f>
        <v>2.16</v>
      </c>
      <c r="X37" s="116">
        <f t="shared" si="10"/>
        <v>2.74</v>
      </c>
      <c r="Y37" s="38"/>
      <c r="Z37" s="8"/>
      <c r="AA37" s="15">
        <f>MAX(AA4:AA34)</f>
        <v>4.54</v>
      </c>
      <c r="AB37" s="18">
        <f t="shared" ref="AB37:AC37" si="11">MAX(AB4:AB34)</f>
        <v>2.5</v>
      </c>
      <c r="AC37" s="116">
        <f t="shared" si="11"/>
        <v>2.2999999999999998</v>
      </c>
      <c r="AD37" s="42"/>
      <c r="AE37" s="34"/>
    </row>
    <row r="38" spans="1:31" ht="16.5" customHeight="1" thickBot="1">
      <c r="A38" s="47" t="s">
        <v>8</v>
      </c>
      <c r="B38" s="48">
        <f>MIN(B4:B34)</f>
        <v>3.54</v>
      </c>
      <c r="C38" s="49">
        <f t="shared" ref="C38:D38" si="12">MIN(C4:C34)</f>
        <v>0.72</v>
      </c>
      <c r="D38" s="50">
        <f t="shared" si="12"/>
        <v>0</v>
      </c>
      <c r="E38" s="51"/>
      <c r="F38" s="52"/>
      <c r="G38" s="144">
        <f>MIN(G4:G34)</f>
        <v>3.65</v>
      </c>
      <c r="H38" s="145">
        <f t="shared" ref="H38:I38" si="13">MIN(H4:H34)</f>
        <v>0.73</v>
      </c>
      <c r="I38" s="146">
        <f t="shared" si="13"/>
        <v>0</v>
      </c>
      <c r="J38" s="55"/>
      <c r="K38" s="56"/>
      <c r="L38" s="54">
        <f>MIN(L4:L34)</f>
        <v>3.5</v>
      </c>
      <c r="M38" s="49">
        <f t="shared" ref="M38:N38" si="14">MIN(M4:M34)</f>
        <v>1.41</v>
      </c>
      <c r="N38" s="54">
        <f t="shared" si="14"/>
        <v>0.52</v>
      </c>
      <c r="O38" s="55"/>
      <c r="P38" s="51"/>
      <c r="Q38" s="53">
        <f>MIN(Q4:Q34)</f>
        <v>3.7</v>
      </c>
      <c r="R38" s="151">
        <f t="shared" ref="R38:S38" si="15">MIN(R4:R34)</f>
        <v>1.4</v>
      </c>
      <c r="S38" s="54">
        <f t="shared" si="15"/>
        <v>0.57999999999999996</v>
      </c>
      <c r="T38" s="55"/>
      <c r="U38" s="57"/>
      <c r="V38" s="54">
        <f>MIN(V4:V34)</f>
        <v>4.28</v>
      </c>
      <c r="W38" s="49">
        <f t="shared" ref="W38:X38" si="16">MIN(W4:W34)</f>
        <v>1.63</v>
      </c>
      <c r="X38" s="54">
        <f t="shared" si="16"/>
        <v>1.08</v>
      </c>
      <c r="Y38" s="55"/>
      <c r="Z38" s="58"/>
      <c r="AA38" s="53">
        <f>MIN(AA4:AA34)</f>
        <v>4.3099999999999996</v>
      </c>
      <c r="AB38" s="49">
        <f t="shared" ref="AB38:AC38" si="17">MIN(AB4:AB34)</f>
        <v>0.24</v>
      </c>
      <c r="AC38" s="54">
        <f t="shared" si="17"/>
        <v>0</v>
      </c>
      <c r="AD38" s="59"/>
      <c r="AE38" s="57"/>
    </row>
    <row r="39" spans="1:31">
      <c r="I39" s="2"/>
    </row>
  </sheetData>
  <mergeCells count="8">
    <mergeCell ref="A1:AE1"/>
    <mergeCell ref="A2:A3"/>
    <mergeCell ref="B2:F2"/>
    <mergeCell ref="G2:K2"/>
    <mergeCell ref="L2:P2"/>
    <mergeCell ref="Q2:U2"/>
    <mergeCell ref="V2:Z2"/>
    <mergeCell ref="AA2:AE2"/>
  </mergeCells>
  <pageMargins left="0.31496062992125984" right="0.31496062992125984" top="0.19685039370078741" bottom="0.19685039370078741" header="0.31496062992125984" footer="0.31496062992125984"/>
  <pageSetup paperSize="9" scale="90" orientation="landscape" verticalDpi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zoomScale="120" zoomScaleNormal="120" zoomScalePageLayoutView="120" workbookViewId="0">
      <pane xSplit="1" ySplit="3" topLeftCell="B22" activePane="bottomRight" state="frozen"/>
      <selection activeCell="B4" sqref="B4"/>
      <selection pane="topRight" activeCell="B4" sqref="B4"/>
      <selection pane="bottomLeft" activeCell="B4" sqref="B4"/>
      <selection pane="bottomRight" activeCell="AA42" sqref="AA42"/>
    </sheetView>
  </sheetViews>
  <sheetFormatPr baseColWidth="10" defaultColWidth="8.83203125" defaultRowHeight="21" x14ac:dyDescent="0"/>
  <cols>
    <col min="1" max="1" width="3.6640625" style="3" customWidth="1"/>
    <col min="2" max="2" width="4.83203125" style="2" customWidth="1"/>
    <col min="3" max="3" width="4.83203125" style="1" customWidth="1"/>
    <col min="4" max="4" width="9" style="1" bestFit="1" customWidth="1"/>
    <col min="5" max="5" width="4.83203125" style="1" customWidth="1"/>
    <col min="6" max="6" width="2.83203125" style="1" customWidth="1"/>
    <col min="7" max="8" width="4.83203125" style="1" customWidth="1"/>
    <col min="9" max="9" width="9" style="1" bestFit="1" customWidth="1"/>
    <col min="10" max="10" width="4.83203125" style="1" customWidth="1"/>
    <col min="11" max="11" width="3" style="1" customWidth="1"/>
    <col min="12" max="13" width="4.83203125" style="1" customWidth="1"/>
    <col min="14" max="14" width="9" style="1" bestFit="1" customWidth="1"/>
    <col min="15" max="15" width="4.83203125" style="1" customWidth="1"/>
    <col min="16" max="16" width="2.83203125" style="1" customWidth="1"/>
    <col min="17" max="20" width="4.83203125" style="1" customWidth="1"/>
    <col min="21" max="21" width="2.6640625" style="1" customWidth="1"/>
    <col min="22" max="25" width="4.83203125" style="1" customWidth="1"/>
    <col min="26" max="26" width="2.6640625" style="1" customWidth="1"/>
    <col min="27" max="30" width="4.83203125" style="1" customWidth="1"/>
    <col min="31" max="31" width="2.6640625" style="1" customWidth="1"/>
    <col min="32" max="16384" width="8.83203125" style="1"/>
  </cols>
  <sheetData>
    <row r="1" spans="1:31" ht="20.25" customHeight="1" thickBot="1">
      <c r="A1" s="155" t="s">
        <v>43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</row>
    <row r="2" spans="1:31" ht="15.75" customHeight="1">
      <c r="A2" s="160" t="s">
        <v>10</v>
      </c>
      <c r="B2" s="162" t="s">
        <v>22</v>
      </c>
      <c r="C2" s="162"/>
      <c r="D2" s="162"/>
      <c r="E2" s="162"/>
      <c r="F2" s="162"/>
      <c r="G2" s="163" t="s">
        <v>17</v>
      </c>
      <c r="H2" s="162"/>
      <c r="I2" s="162"/>
      <c r="J2" s="162"/>
      <c r="K2" s="164"/>
      <c r="L2" s="162" t="s">
        <v>18</v>
      </c>
      <c r="M2" s="162"/>
      <c r="N2" s="162"/>
      <c r="O2" s="162"/>
      <c r="P2" s="162"/>
      <c r="Q2" s="163" t="s">
        <v>34</v>
      </c>
      <c r="R2" s="162"/>
      <c r="S2" s="162"/>
      <c r="T2" s="162"/>
      <c r="U2" s="164"/>
      <c r="V2" s="162" t="s">
        <v>35</v>
      </c>
      <c r="W2" s="162"/>
      <c r="X2" s="162"/>
      <c r="Y2" s="162"/>
      <c r="Z2" s="162"/>
      <c r="AA2" s="163" t="s">
        <v>36</v>
      </c>
      <c r="AB2" s="162"/>
      <c r="AC2" s="162"/>
      <c r="AD2" s="162"/>
      <c r="AE2" s="164"/>
    </row>
    <row r="3" spans="1:31" ht="14.25" customHeight="1" thickBot="1">
      <c r="A3" s="161"/>
      <c r="B3" s="31" t="s">
        <v>0</v>
      </c>
      <c r="C3" s="25" t="s">
        <v>1</v>
      </c>
      <c r="D3" s="29" t="s">
        <v>2</v>
      </c>
      <c r="E3" s="35" t="s">
        <v>3</v>
      </c>
      <c r="F3" s="27" t="s">
        <v>4</v>
      </c>
      <c r="G3" s="31" t="s">
        <v>0</v>
      </c>
      <c r="H3" s="25" t="s">
        <v>1</v>
      </c>
      <c r="I3" s="29" t="s">
        <v>2</v>
      </c>
      <c r="J3" s="35" t="s">
        <v>3</v>
      </c>
      <c r="K3" s="30" t="s">
        <v>4</v>
      </c>
      <c r="L3" s="28" t="s">
        <v>0</v>
      </c>
      <c r="M3" s="25" t="s">
        <v>1</v>
      </c>
      <c r="N3" s="29" t="s">
        <v>2</v>
      </c>
      <c r="O3" s="35" t="s">
        <v>3</v>
      </c>
      <c r="P3" s="27" t="s">
        <v>4</v>
      </c>
      <c r="Q3" s="31" t="s">
        <v>0</v>
      </c>
      <c r="R3" s="25" t="s">
        <v>1</v>
      </c>
      <c r="S3" s="29" t="s">
        <v>2</v>
      </c>
      <c r="T3" s="35" t="s">
        <v>3</v>
      </c>
      <c r="U3" s="30" t="s">
        <v>4</v>
      </c>
      <c r="V3" s="28" t="s">
        <v>0</v>
      </c>
      <c r="W3" s="25" t="s">
        <v>1</v>
      </c>
      <c r="X3" s="29" t="s">
        <v>2</v>
      </c>
      <c r="Y3" s="35" t="s">
        <v>3</v>
      </c>
      <c r="Z3" s="27" t="s">
        <v>4</v>
      </c>
      <c r="AA3" s="31" t="s">
        <v>0</v>
      </c>
      <c r="AB3" s="25" t="s">
        <v>1</v>
      </c>
      <c r="AC3" s="29" t="s">
        <v>2</v>
      </c>
      <c r="AD3" s="35" t="s">
        <v>3</v>
      </c>
      <c r="AE3" s="30" t="s">
        <v>4</v>
      </c>
    </row>
    <row r="4" spans="1:31" ht="16.5" customHeight="1">
      <c r="A4" s="9">
        <v>1</v>
      </c>
      <c r="B4" s="7">
        <v>4.4400000000000004</v>
      </c>
      <c r="C4" s="43">
        <v>2.5299999999999998</v>
      </c>
      <c r="D4" s="116">
        <v>1.1299999999999999</v>
      </c>
      <c r="E4" s="36">
        <v>0.1</v>
      </c>
      <c r="F4" s="60">
        <v>1</v>
      </c>
      <c r="G4" s="32">
        <v>4.7</v>
      </c>
      <c r="H4" s="43">
        <v>3.63</v>
      </c>
      <c r="I4" s="13">
        <v>0</v>
      </c>
      <c r="J4" s="17">
        <v>0</v>
      </c>
      <c r="K4" s="14">
        <v>1</v>
      </c>
      <c r="L4" s="13">
        <v>4.6399999999999997</v>
      </c>
      <c r="M4" s="43">
        <v>3.06</v>
      </c>
      <c r="N4" s="13">
        <v>0</v>
      </c>
      <c r="O4" s="36">
        <v>0</v>
      </c>
      <c r="P4" s="60">
        <v>1</v>
      </c>
      <c r="Q4" s="12">
        <v>4.68</v>
      </c>
      <c r="R4" s="43">
        <v>2.2000000000000002</v>
      </c>
      <c r="S4" s="13">
        <v>2.97</v>
      </c>
      <c r="T4" s="39">
        <v>0.25</v>
      </c>
      <c r="U4" s="14">
        <v>1</v>
      </c>
      <c r="V4" s="13"/>
      <c r="W4" s="43"/>
      <c r="X4" s="13"/>
      <c r="Y4" s="17">
        <v>0</v>
      </c>
      <c r="Z4" s="60">
        <v>1</v>
      </c>
      <c r="AA4" s="12"/>
      <c r="AB4" s="43"/>
      <c r="AC4" s="13"/>
      <c r="AD4" s="17">
        <v>0</v>
      </c>
      <c r="AE4" s="14">
        <v>1</v>
      </c>
    </row>
    <row r="5" spans="1:31" ht="16.5" customHeight="1">
      <c r="A5" s="10">
        <v>2</v>
      </c>
      <c r="B5" s="7">
        <v>4.4400000000000004</v>
      </c>
      <c r="C5" s="18">
        <v>2.58</v>
      </c>
      <c r="D5" s="116">
        <v>1.1299999999999999</v>
      </c>
      <c r="E5" s="17">
        <v>0.1</v>
      </c>
      <c r="F5" s="60">
        <v>1</v>
      </c>
      <c r="G5" s="33">
        <v>4.72</v>
      </c>
      <c r="H5" s="18">
        <v>3.64</v>
      </c>
      <c r="I5" s="13">
        <v>0</v>
      </c>
      <c r="J5" s="17">
        <v>0</v>
      </c>
      <c r="K5" s="14">
        <v>1</v>
      </c>
      <c r="L5" s="13">
        <v>4.6399999999999997</v>
      </c>
      <c r="M5" s="18">
        <v>3.02</v>
      </c>
      <c r="N5" s="13">
        <v>0</v>
      </c>
      <c r="O5" s="36">
        <v>0</v>
      </c>
      <c r="P5" s="60">
        <v>1</v>
      </c>
      <c r="Q5" s="15">
        <v>4.7</v>
      </c>
      <c r="R5" s="18">
        <v>2.16</v>
      </c>
      <c r="S5" s="7">
        <v>2.41</v>
      </c>
      <c r="T5" s="39">
        <v>0.2</v>
      </c>
      <c r="U5" s="16">
        <v>1</v>
      </c>
      <c r="V5" s="7"/>
      <c r="W5" s="18"/>
      <c r="X5" s="7"/>
      <c r="Y5" s="17">
        <v>0</v>
      </c>
      <c r="Z5" s="6">
        <v>1</v>
      </c>
      <c r="AA5" s="15"/>
      <c r="AB5" s="18"/>
      <c r="AC5" s="7"/>
      <c r="AD5" s="17">
        <v>0</v>
      </c>
      <c r="AE5" s="16">
        <v>1</v>
      </c>
    </row>
    <row r="6" spans="1:31" ht="16.5" customHeight="1">
      <c r="A6" s="10">
        <v>3</v>
      </c>
      <c r="B6" s="7">
        <v>4.5</v>
      </c>
      <c r="C6" s="18">
        <v>2.6</v>
      </c>
      <c r="D6" s="116">
        <v>1.1499999999999999</v>
      </c>
      <c r="E6" s="17">
        <v>0.1</v>
      </c>
      <c r="F6" s="60">
        <v>1</v>
      </c>
      <c r="G6" s="33">
        <v>4.72</v>
      </c>
      <c r="H6" s="18">
        <v>3.64</v>
      </c>
      <c r="I6" s="13">
        <v>0</v>
      </c>
      <c r="J6" s="17">
        <v>0</v>
      </c>
      <c r="K6" s="14">
        <v>1</v>
      </c>
      <c r="L6" s="7">
        <v>4.68</v>
      </c>
      <c r="M6" s="18">
        <v>2.98</v>
      </c>
      <c r="N6" s="13">
        <v>0</v>
      </c>
      <c r="O6" s="36">
        <v>0</v>
      </c>
      <c r="P6" s="60">
        <v>1</v>
      </c>
      <c r="Q6" s="15">
        <v>4.63</v>
      </c>
      <c r="R6" s="18">
        <v>2.13</v>
      </c>
      <c r="S6" s="7">
        <v>2.36</v>
      </c>
      <c r="T6" s="39">
        <v>0.2</v>
      </c>
      <c r="U6" s="16">
        <v>1</v>
      </c>
      <c r="V6" s="7"/>
      <c r="W6" s="18"/>
      <c r="X6" s="7"/>
      <c r="Y6" s="17">
        <v>0</v>
      </c>
      <c r="Z6" s="6">
        <v>1</v>
      </c>
      <c r="AA6" s="15"/>
      <c r="AB6" s="18"/>
      <c r="AC6" s="7"/>
      <c r="AD6" s="17">
        <v>0</v>
      </c>
      <c r="AE6" s="16">
        <v>1</v>
      </c>
    </row>
    <row r="7" spans="1:31" ht="16.5" customHeight="1">
      <c r="A7" s="10">
        <v>4</v>
      </c>
      <c r="B7" s="7">
        <v>4.43</v>
      </c>
      <c r="C7" s="18">
        <v>2.65</v>
      </c>
      <c r="D7" s="116">
        <v>1.68</v>
      </c>
      <c r="E7" s="17">
        <v>0.15</v>
      </c>
      <c r="F7" s="60">
        <v>1</v>
      </c>
      <c r="G7" s="33">
        <v>4.54</v>
      </c>
      <c r="H7" s="18">
        <v>3.64</v>
      </c>
      <c r="I7" s="13">
        <v>0</v>
      </c>
      <c r="J7" s="17">
        <v>0</v>
      </c>
      <c r="K7" s="14">
        <v>1</v>
      </c>
      <c r="L7" s="7">
        <v>4.63</v>
      </c>
      <c r="M7" s="18">
        <v>2.98</v>
      </c>
      <c r="N7" s="13">
        <v>0</v>
      </c>
      <c r="O7" s="36">
        <v>0</v>
      </c>
      <c r="P7" s="60">
        <v>1</v>
      </c>
      <c r="Q7" s="15">
        <v>4.72</v>
      </c>
      <c r="R7" s="18">
        <v>2</v>
      </c>
      <c r="S7" s="7">
        <v>2.42</v>
      </c>
      <c r="T7" s="39">
        <v>0.2</v>
      </c>
      <c r="U7" s="16">
        <v>1</v>
      </c>
      <c r="V7" s="7"/>
      <c r="W7" s="18"/>
      <c r="X7" s="7"/>
      <c r="Y7" s="17">
        <v>0</v>
      </c>
      <c r="Z7" s="6">
        <v>1</v>
      </c>
      <c r="AA7" s="15"/>
      <c r="AB7" s="18"/>
      <c r="AC7" s="7"/>
      <c r="AD7" s="17">
        <v>0</v>
      </c>
      <c r="AE7" s="16">
        <v>1</v>
      </c>
    </row>
    <row r="8" spans="1:31" ht="16.5" customHeight="1">
      <c r="A8" s="10">
        <v>5</v>
      </c>
      <c r="B8" s="7">
        <v>4.41</v>
      </c>
      <c r="C8" s="18">
        <v>2.74</v>
      </c>
      <c r="D8" s="116">
        <v>1.67</v>
      </c>
      <c r="E8" s="38">
        <v>0.15</v>
      </c>
      <c r="F8" s="60">
        <v>1</v>
      </c>
      <c r="G8" s="33">
        <v>4.63</v>
      </c>
      <c r="H8" s="18">
        <v>3.66</v>
      </c>
      <c r="I8" s="13">
        <v>0</v>
      </c>
      <c r="J8" s="17">
        <v>0</v>
      </c>
      <c r="K8" s="14">
        <v>1</v>
      </c>
      <c r="L8" s="7">
        <v>4.5999999999999996</v>
      </c>
      <c r="M8" s="18">
        <v>2.93</v>
      </c>
      <c r="N8" s="13">
        <v>0</v>
      </c>
      <c r="O8" s="36">
        <v>0</v>
      </c>
      <c r="P8" s="60">
        <v>1</v>
      </c>
      <c r="Q8" s="15">
        <v>4.63</v>
      </c>
      <c r="R8" s="18">
        <v>1.98</v>
      </c>
      <c r="S8" s="7">
        <v>2.36</v>
      </c>
      <c r="T8" s="39">
        <v>0.2</v>
      </c>
      <c r="U8" s="16">
        <v>1</v>
      </c>
      <c r="V8" s="7"/>
      <c r="W8" s="18"/>
      <c r="X8" s="7"/>
      <c r="Y8" s="17">
        <v>0</v>
      </c>
      <c r="Z8" s="6">
        <v>1</v>
      </c>
      <c r="AA8" s="15"/>
      <c r="AB8" s="18"/>
      <c r="AC8" s="7"/>
      <c r="AD8" s="17">
        <v>0</v>
      </c>
      <c r="AE8" s="16">
        <v>1</v>
      </c>
    </row>
    <row r="9" spans="1:31" ht="16.5" customHeight="1">
      <c r="A9" s="10">
        <v>6</v>
      </c>
      <c r="B9" s="7">
        <v>4.41</v>
      </c>
      <c r="C9" s="18">
        <v>4.41</v>
      </c>
      <c r="D9" s="116">
        <v>2.8</v>
      </c>
      <c r="E9" s="17">
        <v>0.1</v>
      </c>
      <c r="F9" s="60">
        <v>1</v>
      </c>
      <c r="G9" s="33">
        <v>4.68</v>
      </c>
      <c r="H9" s="18">
        <v>3.64</v>
      </c>
      <c r="I9" s="13">
        <v>0</v>
      </c>
      <c r="J9" s="17">
        <v>0</v>
      </c>
      <c r="K9" s="14">
        <v>1</v>
      </c>
      <c r="L9" s="7">
        <v>4.63</v>
      </c>
      <c r="M9" s="18">
        <v>2.9</v>
      </c>
      <c r="N9" s="13">
        <v>0</v>
      </c>
      <c r="O9" s="36">
        <v>0</v>
      </c>
      <c r="P9" s="60">
        <v>1</v>
      </c>
      <c r="Q9" s="15">
        <v>4.68</v>
      </c>
      <c r="R9" s="18">
        <v>1.94</v>
      </c>
      <c r="S9" s="7">
        <v>2.39</v>
      </c>
      <c r="T9" s="39">
        <v>0.2</v>
      </c>
      <c r="U9" s="16">
        <v>1</v>
      </c>
      <c r="V9" s="7"/>
      <c r="W9" s="18"/>
      <c r="X9" s="7"/>
      <c r="Y9" s="17">
        <v>0</v>
      </c>
      <c r="Z9" s="6">
        <v>1</v>
      </c>
      <c r="AA9" s="15"/>
      <c r="AB9" s="18"/>
      <c r="AC9" s="7"/>
      <c r="AD9" s="17">
        <v>0</v>
      </c>
      <c r="AE9" s="16">
        <v>1</v>
      </c>
    </row>
    <row r="10" spans="1:31" ht="16.5" customHeight="1">
      <c r="A10" s="10">
        <v>7</v>
      </c>
      <c r="B10" s="7">
        <v>4.1900000000000004</v>
      </c>
      <c r="C10" s="18">
        <v>2.85</v>
      </c>
      <c r="D10" s="116">
        <v>1.05</v>
      </c>
      <c r="E10" s="17">
        <v>0.1</v>
      </c>
      <c r="F10" s="60">
        <v>1</v>
      </c>
      <c r="G10" s="33">
        <v>4.66</v>
      </c>
      <c r="H10" s="18">
        <v>3.61</v>
      </c>
      <c r="I10" s="13">
        <v>0</v>
      </c>
      <c r="J10" s="17">
        <v>0</v>
      </c>
      <c r="K10" s="14">
        <v>1</v>
      </c>
      <c r="L10" s="7">
        <v>4.68</v>
      </c>
      <c r="M10" s="18">
        <v>2.64</v>
      </c>
      <c r="N10" s="13">
        <v>0</v>
      </c>
      <c r="O10" s="36">
        <v>0</v>
      </c>
      <c r="P10" s="60">
        <v>1</v>
      </c>
      <c r="Q10" s="15">
        <v>4.38</v>
      </c>
      <c r="R10" s="18">
        <v>1.85</v>
      </c>
      <c r="S10" s="7">
        <v>1.66</v>
      </c>
      <c r="T10" s="38">
        <v>0.15</v>
      </c>
      <c r="U10" s="16">
        <v>2</v>
      </c>
      <c r="V10" s="7"/>
      <c r="W10" s="18"/>
      <c r="X10" s="7"/>
      <c r="Y10" s="17">
        <v>0</v>
      </c>
      <c r="Z10" s="6">
        <v>1</v>
      </c>
      <c r="AA10" s="15"/>
      <c r="AB10" s="18"/>
      <c r="AC10" s="7"/>
      <c r="AD10" s="17">
        <v>0</v>
      </c>
      <c r="AE10" s="16">
        <v>1</v>
      </c>
    </row>
    <row r="11" spans="1:31" ht="16.5" customHeight="1">
      <c r="A11" s="10">
        <v>8</v>
      </c>
      <c r="B11" s="7">
        <v>4.12</v>
      </c>
      <c r="C11" s="18">
        <v>2.9</v>
      </c>
      <c r="D11" s="116">
        <v>2</v>
      </c>
      <c r="E11" s="17">
        <v>0.2</v>
      </c>
      <c r="F11" s="60">
        <v>1</v>
      </c>
      <c r="G11" s="33">
        <v>4.62</v>
      </c>
      <c r="H11" s="18">
        <v>3.61</v>
      </c>
      <c r="I11" s="13">
        <v>0</v>
      </c>
      <c r="J11" s="17">
        <v>0</v>
      </c>
      <c r="K11" s="14">
        <v>1</v>
      </c>
      <c r="L11" s="7">
        <v>4.6100000000000003</v>
      </c>
      <c r="M11" s="18">
        <v>2.8</v>
      </c>
      <c r="N11" s="13">
        <v>0</v>
      </c>
      <c r="O11" s="36">
        <v>0</v>
      </c>
      <c r="P11" s="60">
        <v>1</v>
      </c>
      <c r="Q11" s="15">
        <v>4.67</v>
      </c>
      <c r="R11" s="18">
        <v>1.89</v>
      </c>
      <c r="S11" s="7">
        <v>1.21</v>
      </c>
      <c r="T11" s="17">
        <v>0.1</v>
      </c>
      <c r="U11" s="16">
        <v>1</v>
      </c>
      <c r="V11" s="7"/>
      <c r="W11" s="18"/>
      <c r="X11" s="7"/>
      <c r="Y11" s="17">
        <v>0</v>
      </c>
      <c r="Z11" s="6">
        <v>1</v>
      </c>
      <c r="AA11" s="15"/>
      <c r="AB11" s="18"/>
      <c r="AC11" s="7"/>
      <c r="AD11" s="17">
        <v>0</v>
      </c>
      <c r="AE11" s="16">
        <v>1</v>
      </c>
    </row>
    <row r="12" spans="1:31" ht="16.5" customHeight="1">
      <c r="A12" s="10">
        <v>9</v>
      </c>
      <c r="B12" s="7">
        <v>4.18</v>
      </c>
      <c r="C12" s="18">
        <v>2.96</v>
      </c>
      <c r="D12" s="116">
        <v>2.0499999999999998</v>
      </c>
      <c r="E12" s="17">
        <v>0.2</v>
      </c>
      <c r="F12" s="60">
        <v>1</v>
      </c>
      <c r="G12" s="33">
        <v>4.58</v>
      </c>
      <c r="H12" s="18">
        <v>3.61</v>
      </c>
      <c r="I12" s="13">
        <v>0</v>
      </c>
      <c r="J12" s="17">
        <v>0</v>
      </c>
      <c r="K12" s="14">
        <v>1</v>
      </c>
      <c r="L12" s="7">
        <v>4.66</v>
      </c>
      <c r="M12" s="18">
        <v>2.66</v>
      </c>
      <c r="N12" s="13">
        <v>0</v>
      </c>
      <c r="O12" s="36">
        <v>0</v>
      </c>
      <c r="P12" s="60">
        <v>1</v>
      </c>
      <c r="Q12" s="15">
        <v>4.6399999999999997</v>
      </c>
      <c r="R12" s="18">
        <v>1.75</v>
      </c>
      <c r="S12" s="18">
        <v>0</v>
      </c>
      <c r="T12" s="147">
        <v>0</v>
      </c>
      <c r="U12" s="16">
        <v>1</v>
      </c>
      <c r="V12" s="7"/>
      <c r="W12" s="18"/>
      <c r="X12" s="7"/>
      <c r="Y12" s="17">
        <v>0</v>
      </c>
      <c r="Z12" s="6">
        <v>1</v>
      </c>
      <c r="AA12" s="15"/>
      <c r="AB12" s="18"/>
      <c r="AC12" s="7"/>
      <c r="AD12" s="17">
        <v>0</v>
      </c>
      <c r="AE12" s="16">
        <v>1</v>
      </c>
    </row>
    <row r="13" spans="1:31" ht="16.5" customHeight="1">
      <c r="A13" s="10">
        <v>10</v>
      </c>
      <c r="B13" s="7">
        <v>4.22</v>
      </c>
      <c r="C13" s="18">
        <v>2.98</v>
      </c>
      <c r="D13" s="116">
        <v>2.08</v>
      </c>
      <c r="E13" s="17">
        <v>0.2</v>
      </c>
      <c r="F13" s="60">
        <v>1</v>
      </c>
      <c r="G13" s="15">
        <v>4.5999999999999996</v>
      </c>
      <c r="H13" s="18">
        <v>3.6</v>
      </c>
      <c r="I13" s="13">
        <v>0</v>
      </c>
      <c r="J13" s="17">
        <v>0</v>
      </c>
      <c r="K13" s="14">
        <v>1</v>
      </c>
      <c r="L13" s="7">
        <v>4.63</v>
      </c>
      <c r="M13" s="18">
        <v>2.69</v>
      </c>
      <c r="N13" s="13">
        <v>0</v>
      </c>
      <c r="O13" s="36">
        <v>0</v>
      </c>
      <c r="P13" s="60">
        <v>1</v>
      </c>
      <c r="Q13" s="15">
        <v>4.6100000000000003</v>
      </c>
      <c r="R13" s="18">
        <v>1.73</v>
      </c>
      <c r="S13" s="7">
        <v>0.6</v>
      </c>
      <c r="T13" s="38">
        <v>0.05</v>
      </c>
      <c r="U13" s="16">
        <v>1</v>
      </c>
      <c r="V13" s="7"/>
      <c r="W13" s="18"/>
      <c r="X13" s="7"/>
      <c r="Y13" s="17">
        <v>0.3</v>
      </c>
      <c r="Z13" s="6">
        <v>1</v>
      </c>
      <c r="AA13" s="15"/>
      <c r="AB13" s="18"/>
      <c r="AC13" s="7"/>
      <c r="AD13" s="17">
        <v>0.3</v>
      </c>
      <c r="AE13" s="16">
        <v>1</v>
      </c>
    </row>
    <row r="14" spans="1:31" ht="16.5" customHeight="1">
      <c r="A14" s="10">
        <v>11</v>
      </c>
      <c r="B14" s="7">
        <v>4.42</v>
      </c>
      <c r="C14" s="18">
        <v>3.02</v>
      </c>
      <c r="D14" s="116">
        <v>2.2200000000000002</v>
      </c>
      <c r="E14" s="17">
        <v>0.2</v>
      </c>
      <c r="F14" s="60">
        <v>1</v>
      </c>
      <c r="G14" s="15">
        <v>4.5999999999999996</v>
      </c>
      <c r="H14" s="18">
        <v>3.58</v>
      </c>
      <c r="I14" s="13">
        <v>0</v>
      </c>
      <c r="J14" s="17">
        <v>0</v>
      </c>
      <c r="K14" s="14">
        <v>1</v>
      </c>
      <c r="L14" s="7">
        <v>4.5999999999999996</v>
      </c>
      <c r="M14" s="18">
        <v>2.65</v>
      </c>
      <c r="N14" s="13">
        <v>0</v>
      </c>
      <c r="O14" s="36">
        <v>0</v>
      </c>
      <c r="P14" s="60">
        <v>1</v>
      </c>
      <c r="Q14" s="15">
        <v>4.6900000000000004</v>
      </c>
      <c r="R14" s="18">
        <v>1.8</v>
      </c>
      <c r="S14" s="7">
        <v>0.61</v>
      </c>
      <c r="T14" s="17">
        <v>0.05</v>
      </c>
      <c r="U14" s="16">
        <v>1</v>
      </c>
      <c r="V14" s="7"/>
      <c r="W14" s="18"/>
      <c r="X14" s="7"/>
      <c r="Y14" s="17">
        <v>0</v>
      </c>
      <c r="Z14" s="6">
        <v>1</v>
      </c>
      <c r="AA14" s="15"/>
      <c r="AB14" s="18"/>
      <c r="AC14" s="7"/>
      <c r="AD14" s="17">
        <v>0</v>
      </c>
      <c r="AE14" s="16">
        <v>1</v>
      </c>
    </row>
    <row r="15" spans="1:31" ht="16.5" customHeight="1">
      <c r="A15" s="10">
        <v>12</v>
      </c>
      <c r="B15" s="7">
        <v>4.6399999999999997</v>
      </c>
      <c r="C15" s="18">
        <v>3.1</v>
      </c>
      <c r="D15" s="116">
        <v>2.37</v>
      </c>
      <c r="E15" s="17">
        <v>0.2</v>
      </c>
      <c r="F15" s="60">
        <v>1</v>
      </c>
      <c r="G15" s="15">
        <v>4.68</v>
      </c>
      <c r="H15" s="18">
        <v>3.58</v>
      </c>
      <c r="I15" s="13">
        <v>0</v>
      </c>
      <c r="J15" s="17">
        <v>0</v>
      </c>
      <c r="K15" s="14">
        <v>1</v>
      </c>
      <c r="L15" s="7">
        <v>4.6500000000000004</v>
      </c>
      <c r="M15" s="18">
        <v>2.58</v>
      </c>
      <c r="N15" s="13">
        <v>0</v>
      </c>
      <c r="O15" s="36">
        <v>0</v>
      </c>
      <c r="P15" s="60">
        <v>1</v>
      </c>
      <c r="Q15" s="15">
        <v>4.68</v>
      </c>
      <c r="R15" s="18">
        <v>1.81</v>
      </c>
      <c r="S15" s="7">
        <v>0.61</v>
      </c>
      <c r="T15" s="38">
        <v>0.05</v>
      </c>
      <c r="U15" s="16">
        <v>1</v>
      </c>
      <c r="V15" s="7"/>
      <c r="W15" s="18"/>
      <c r="X15" s="7"/>
      <c r="Y15" s="17">
        <v>0</v>
      </c>
      <c r="Z15" s="6">
        <v>1</v>
      </c>
      <c r="AA15" s="15"/>
      <c r="AB15" s="18"/>
      <c r="AC15" s="7"/>
      <c r="AD15" s="17">
        <v>0</v>
      </c>
      <c r="AE15" s="16">
        <v>1</v>
      </c>
    </row>
    <row r="16" spans="1:31" ht="16.5" customHeight="1">
      <c r="A16" s="10">
        <v>13</v>
      </c>
      <c r="B16" s="7">
        <v>4.6100000000000003</v>
      </c>
      <c r="C16" s="18">
        <v>3.14</v>
      </c>
      <c r="D16" s="116">
        <v>2.35</v>
      </c>
      <c r="E16" s="17">
        <v>0.2</v>
      </c>
      <c r="F16" s="60">
        <v>1</v>
      </c>
      <c r="G16" s="15">
        <v>4.6399999999999997</v>
      </c>
      <c r="H16" s="18">
        <v>3.6</v>
      </c>
      <c r="I16" s="13">
        <v>0</v>
      </c>
      <c r="J16" s="17">
        <v>0</v>
      </c>
      <c r="K16" s="14">
        <v>1</v>
      </c>
      <c r="L16" s="7">
        <v>4.45</v>
      </c>
      <c r="M16" s="18">
        <v>2.5299999999999998</v>
      </c>
      <c r="N16" s="13">
        <v>0</v>
      </c>
      <c r="O16" s="36">
        <v>0</v>
      </c>
      <c r="P16" s="60">
        <v>1</v>
      </c>
      <c r="Q16" s="15">
        <v>4.74</v>
      </c>
      <c r="R16" s="18">
        <v>1.81</v>
      </c>
      <c r="S16" s="7">
        <v>14.83</v>
      </c>
      <c r="T16" s="17">
        <v>1.5</v>
      </c>
      <c r="U16" s="16">
        <v>1</v>
      </c>
      <c r="V16" s="7"/>
      <c r="W16" s="18"/>
      <c r="X16" s="7"/>
      <c r="Y16" s="17">
        <v>0</v>
      </c>
      <c r="Z16" s="6">
        <v>1</v>
      </c>
      <c r="AA16" s="15"/>
      <c r="AB16" s="18"/>
      <c r="AC16" s="7"/>
      <c r="AD16" s="17">
        <v>0</v>
      </c>
      <c r="AE16" s="16">
        <v>1</v>
      </c>
    </row>
    <row r="17" spans="1:31" ht="16.5" customHeight="1">
      <c r="A17" s="10">
        <v>14</v>
      </c>
      <c r="B17" s="7">
        <v>4.6100000000000003</v>
      </c>
      <c r="C17" s="18">
        <v>3.2</v>
      </c>
      <c r="D17" s="116">
        <v>1.77</v>
      </c>
      <c r="E17" s="17">
        <v>0.15</v>
      </c>
      <c r="F17" s="60">
        <v>1</v>
      </c>
      <c r="G17" s="15">
        <v>4.6100000000000003</v>
      </c>
      <c r="H17" s="18">
        <v>3.59</v>
      </c>
      <c r="I17" s="13">
        <v>0</v>
      </c>
      <c r="J17" s="17">
        <v>0</v>
      </c>
      <c r="K17" s="14">
        <v>1</v>
      </c>
      <c r="L17" s="7">
        <v>4.5</v>
      </c>
      <c r="M17" s="18">
        <v>4.5</v>
      </c>
      <c r="N17" s="13">
        <v>0</v>
      </c>
      <c r="O17" s="36">
        <v>0</v>
      </c>
      <c r="P17" s="60">
        <v>1</v>
      </c>
      <c r="Q17" s="15">
        <v>4.68</v>
      </c>
      <c r="R17" s="18">
        <v>1.94</v>
      </c>
      <c r="S17" s="7">
        <v>15.11</v>
      </c>
      <c r="T17" s="17">
        <v>1.6</v>
      </c>
      <c r="U17" s="16">
        <v>1</v>
      </c>
      <c r="V17" s="7"/>
      <c r="W17" s="18"/>
      <c r="X17" s="7"/>
      <c r="Y17" s="17">
        <v>0</v>
      </c>
      <c r="Z17" s="6">
        <v>1</v>
      </c>
      <c r="AA17" s="15"/>
      <c r="AB17" s="18"/>
      <c r="AC17" s="7"/>
      <c r="AD17" s="17">
        <v>0</v>
      </c>
      <c r="AE17" s="16">
        <v>1</v>
      </c>
    </row>
    <row r="18" spans="1:31" ht="16.5" customHeight="1">
      <c r="A18" s="10">
        <v>15</v>
      </c>
      <c r="B18" s="7">
        <v>4.7</v>
      </c>
      <c r="C18" s="18">
        <v>3.24</v>
      </c>
      <c r="D18" s="116">
        <v>1.82</v>
      </c>
      <c r="E18" s="17">
        <v>0.15</v>
      </c>
      <c r="F18" s="60">
        <v>1</v>
      </c>
      <c r="G18" s="15">
        <v>4.6100000000000003</v>
      </c>
      <c r="H18" s="18">
        <v>3.56</v>
      </c>
      <c r="I18" s="13">
        <v>0</v>
      </c>
      <c r="J18" s="17">
        <v>0</v>
      </c>
      <c r="K18" s="14">
        <v>1</v>
      </c>
      <c r="L18" s="7">
        <v>4.41</v>
      </c>
      <c r="M18" s="18">
        <v>2.48</v>
      </c>
      <c r="N18" s="13">
        <v>0</v>
      </c>
      <c r="O18" s="36">
        <v>0</v>
      </c>
      <c r="P18" s="60">
        <v>1</v>
      </c>
      <c r="Q18" s="15">
        <v>4.68</v>
      </c>
      <c r="R18" s="18">
        <v>1.92</v>
      </c>
      <c r="S18" s="7">
        <v>15.11</v>
      </c>
      <c r="T18" s="17">
        <v>1.6</v>
      </c>
      <c r="U18" s="16">
        <v>1</v>
      </c>
      <c r="V18" s="7"/>
      <c r="W18" s="18"/>
      <c r="X18" s="7"/>
      <c r="Y18" s="17">
        <v>0</v>
      </c>
      <c r="Z18" s="6">
        <v>1</v>
      </c>
      <c r="AA18" s="15"/>
      <c r="AB18" s="18"/>
      <c r="AC18" s="7"/>
      <c r="AD18" s="17">
        <v>0</v>
      </c>
      <c r="AE18" s="16">
        <v>1</v>
      </c>
    </row>
    <row r="19" spans="1:31" ht="16.5" customHeight="1">
      <c r="A19" s="10">
        <v>16</v>
      </c>
      <c r="B19" s="7">
        <v>4.66</v>
      </c>
      <c r="C19" s="18">
        <v>3.92</v>
      </c>
      <c r="D19" s="116">
        <v>2.95</v>
      </c>
      <c r="E19" s="17">
        <v>0.25</v>
      </c>
      <c r="F19" s="60">
        <v>1</v>
      </c>
      <c r="G19" s="15">
        <v>4.66</v>
      </c>
      <c r="H19" s="18">
        <v>3.52</v>
      </c>
      <c r="I19" s="13">
        <v>0</v>
      </c>
      <c r="J19" s="17">
        <v>0</v>
      </c>
      <c r="K19" s="14">
        <v>1</v>
      </c>
      <c r="L19" s="7">
        <v>4.4000000000000004</v>
      </c>
      <c r="M19" s="18">
        <v>2.38</v>
      </c>
      <c r="N19" s="13">
        <v>0</v>
      </c>
      <c r="O19" s="36">
        <v>0</v>
      </c>
      <c r="P19" s="60">
        <v>1</v>
      </c>
      <c r="Q19" s="15">
        <v>4.6100000000000003</v>
      </c>
      <c r="R19" s="18">
        <v>1.81</v>
      </c>
      <c r="S19" s="7">
        <v>15.2</v>
      </c>
      <c r="T19" s="17">
        <v>1.7</v>
      </c>
      <c r="U19" s="16">
        <v>1</v>
      </c>
      <c r="V19" s="7"/>
      <c r="W19" s="18"/>
      <c r="X19" s="7"/>
      <c r="Y19" s="17">
        <v>0</v>
      </c>
      <c r="Z19" s="6">
        <v>1</v>
      </c>
      <c r="AA19" s="15"/>
      <c r="AB19" s="18"/>
      <c r="AC19" s="7"/>
      <c r="AD19" s="17">
        <v>0</v>
      </c>
      <c r="AE19" s="16">
        <v>1</v>
      </c>
    </row>
    <row r="20" spans="1:31" ht="16.5" customHeight="1">
      <c r="A20" s="10">
        <v>17</v>
      </c>
      <c r="B20" s="7">
        <v>4.62</v>
      </c>
      <c r="C20" s="18">
        <v>3.3</v>
      </c>
      <c r="D20" s="116">
        <v>2.92</v>
      </c>
      <c r="E20" s="17">
        <v>0.25</v>
      </c>
      <c r="F20" s="60">
        <v>1</v>
      </c>
      <c r="G20" s="15">
        <v>4.72</v>
      </c>
      <c r="H20" s="18">
        <v>3.51</v>
      </c>
      <c r="I20" s="13">
        <v>0</v>
      </c>
      <c r="J20" s="17">
        <v>0</v>
      </c>
      <c r="K20" s="14">
        <v>1</v>
      </c>
      <c r="L20" s="7">
        <v>4.33</v>
      </c>
      <c r="M20" s="18">
        <v>2.35</v>
      </c>
      <c r="N20" s="13">
        <v>0</v>
      </c>
      <c r="O20" s="36">
        <v>0</v>
      </c>
      <c r="P20" s="60">
        <v>1</v>
      </c>
      <c r="Q20" s="15">
        <v>-0.01</v>
      </c>
      <c r="R20" s="18"/>
      <c r="S20" s="7"/>
      <c r="T20" s="17">
        <v>1.6</v>
      </c>
      <c r="U20" s="16">
        <v>1</v>
      </c>
      <c r="V20" s="7"/>
      <c r="W20" s="18"/>
      <c r="X20" s="7"/>
      <c r="Y20" s="17">
        <v>0</v>
      </c>
      <c r="Z20" s="6">
        <v>1</v>
      </c>
      <c r="AA20" s="15"/>
      <c r="AB20" s="18"/>
      <c r="AC20" s="7"/>
      <c r="AD20" s="17">
        <v>0</v>
      </c>
      <c r="AE20" s="16">
        <v>1</v>
      </c>
    </row>
    <row r="21" spans="1:31" ht="16.5" customHeight="1">
      <c r="A21" s="10">
        <v>18</v>
      </c>
      <c r="B21" s="7">
        <v>4.6100000000000003</v>
      </c>
      <c r="C21" s="18">
        <v>3.32</v>
      </c>
      <c r="D21" s="116">
        <v>2.91</v>
      </c>
      <c r="E21" s="17">
        <v>0.25</v>
      </c>
      <c r="F21" s="60">
        <v>1</v>
      </c>
      <c r="G21" s="15">
        <v>4.6100000000000003</v>
      </c>
      <c r="H21" s="18">
        <v>3.5</v>
      </c>
      <c r="I21" s="13">
        <v>0</v>
      </c>
      <c r="J21" s="17">
        <v>0</v>
      </c>
      <c r="K21" s="14">
        <v>1</v>
      </c>
      <c r="L21" s="7">
        <v>4.43</v>
      </c>
      <c r="M21" s="18">
        <v>2.2999999999999998</v>
      </c>
      <c r="N21" s="13">
        <v>0</v>
      </c>
      <c r="O21" s="36">
        <v>0</v>
      </c>
      <c r="P21" s="60">
        <v>1</v>
      </c>
      <c r="Q21" s="15">
        <v>-0.01</v>
      </c>
      <c r="R21" s="18"/>
      <c r="S21" s="7"/>
      <c r="T21" s="17">
        <v>1.6</v>
      </c>
      <c r="U21" s="16">
        <v>1</v>
      </c>
      <c r="V21" s="7"/>
      <c r="W21" s="18"/>
      <c r="X21" s="7"/>
      <c r="Y21" s="17">
        <v>0</v>
      </c>
      <c r="Z21" s="6">
        <v>1</v>
      </c>
      <c r="AA21" s="15"/>
      <c r="AB21" s="18"/>
      <c r="AC21" s="7"/>
      <c r="AD21" s="17">
        <v>0</v>
      </c>
      <c r="AE21" s="16">
        <v>1</v>
      </c>
    </row>
    <row r="22" spans="1:31" ht="16.5" customHeight="1">
      <c r="A22" s="10">
        <v>19</v>
      </c>
      <c r="B22" s="7">
        <v>4.71</v>
      </c>
      <c r="C22" s="18">
        <v>3.37</v>
      </c>
      <c r="D22" s="116">
        <v>2.99</v>
      </c>
      <c r="E22" s="17">
        <v>0.25</v>
      </c>
      <c r="F22" s="60">
        <v>1</v>
      </c>
      <c r="G22" s="15">
        <v>4.76</v>
      </c>
      <c r="H22" s="18">
        <v>3.48</v>
      </c>
      <c r="I22" s="13">
        <v>0</v>
      </c>
      <c r="J22" s="17">
        <v>0</v>
      </c>
      <c r="K22" s="14">
        <v>1</v>
      </c>
      <c r="L22" s="7">
        <v>4.54</v>
      </c>
      <c r="M22" s="18">
        <v>2.2599999999999998</v>
      </c>
      <c r="N22" s="13">
        <v>0</v>
      </c>
      <c r="O22" s="36">
        <v>0</v>
      </c>
      <c r="P22" s="60">
        <v>1</v>
      </c>
      <c r="Q22" s="15">
        <v>-0.01</v>
      </c>
      <c r="R22" s="18"/>
      <c r="S22" s="7"/>
      <c r="T22" s="17">
        <v>1.6</v>
      </c>
      <c r="U22" s="16">
        <v>1</v>
      </c>
      <c r="V22" s="7"/>
      <c r="W22" s="18"/>
      <c r="X22" s="7"/>
      <c r="Y22" s="17">
        <v>0</v>
      </c>
      <c r="Z22" s="6">
        <v>1</v>
      </c>
      <c r="AA22" s="15"/>
      <c r="AB22" s="18"/>
      <c r="AC22" s="7"/>
      <c r="AD22" s="17">
        <v>0</v>
      </c>
      <c r="AE22" s="16">
        <v>1</v>
      </c>
    </row>
    <row r="23" spans="1:31" ht="16.5" customHeight="1">
      <c r="A23" s="10">
        <v>20</v>
      </c>
      <c r="B23" s="7">
        <v>4.7</v>
      </c>
      <c r="C23" s="18">
        <v>3.4</v>
      </c>
      <c r="D23" s="116">
        <v>2.99</v>
      </c>
      <c r="E23" s="17">
        <v>0.25</v>
      </c>
      <c r="F23" s="60">
        <v>1</v>
      </c>
      <c r="G23" s="15">
        <v>4.6900000000000004</v>
      </c>
      <c r="H23" s="18">
        <v>3.45</v>
      </c>
      <c r="I23" s="13">
        <v>0</v>
      </c>
      <c r="J23" s="17">
        <v>0</v>
      </c>
      <c r="K23" s="14">
        <v>1</v>
      </c>
      <c r="L23" s="7">
        <v>4.45</v>
      </c>
      <c r="M23" s="18">
        <v>2.21</v>
      </c>
      <c r="N23" s="13">
        <v>0</v>
      </c>
      <c r="O23" s="36">
        <v>0</v>
      </c>
      <c r="P23" s="60">
        <v>1</v>
      </c>
      <c r="Q23" s="15">
        <v>-0.01</v>
      </c>
      <c r="R23" s="18"/>
      <c r="S23" s="7"/>
      <c r="T23" s="17">
        <v>1.6</v>
      </c>
      <c r="U23" s="16">
        <v>1</v>
      </c>
      <c r="V23" s="7"/>
      <c r="W23" s="18"/>
      <c r="X23" s="7"/>
      <c r="Y23" s="17">
        <v>0</v>
      </c>
      <c r="Z23" s="6">
        <v>1</v>
      </c>
      <c r="AA23" s="15"/>
      <c r="AB23" s="18"/>
      <c r="AC23" s="7"/>
      <c r="AD23" s="17">
        <v>0</v>
      </c>
      <c r="AE23" s="16">
        <v>1</v>
      </c>
    </row>
    <row r="24" spans="1:31" ht="16.5" customHeight="1">
      <c r="A24" s="10">
        <v>21</v>
      </c>
      <c r="B24" s="7">
        <v>4.6900000000000004</v>
      </c>
      <c r="C24" s="18">
        <v>3.44</v>
      </c>
      <c r="D24" s="116">
        <v>3.55</v>
      </c>
      <c r="E24" s="17">
        <v>0.3</v>
      </c>
      <c r="F24" s="60">
        <v>1</v>
      </c>
      <c r="G24" s="15">
        <v>4.62</v>
      </c>
      <c r="H24" s="18">
        <v>3.42</v>
      </c>
      <c r="I24" s="13">
        <v>0</v>
      </c>
      <c r="J24" s="17">
        <v>0</v>
      </c>
      <c r="K24" s="14">
        <v>1</v>
      </c>
      <c r="L24" s="7">
        <v>4.63</v>
      </c>
      <c r="M24" s="18">
        <v>2.15</v>
      </c>
      <c r="N24" s="13">
        <v>0</v>
      </c>
      <c r="O24" s="36">
        <v>0</v>
      </c>
      <c r="P24" s="60">
        <v>1</v>
      </c>
      <c r="Q24" s="15">
        <v>-0.01</v>
      </c>
      <c r="R24" s="18"/>
      <c r="S24" s="7"/>
      <c r="T24" s="17">
        <v>0</v>
      </c>
      <c r="U24" s="16">
        <v>1</v>
      </c>
      <c r="V24" s="7"/>
      <c r="W24" s="18"/>
      <c r="X24" s="7"/>
      <c r="Y24" s="17">
        <v>0</v>
      </c>
      <c r="Z24" s="6">
        <v>1</v>
      </c>
      <c r="AA24" s="15"/>
      <c r="AB24" s="18"/>
      <c r="AC24" s="7"/>
      <c r="AD24" s="17">
        <v>0</v>
      </c>
      <c r="AE24" s="16">
        <v>1</v>
      </c>
    </row>
    <row r="25" spans="1:31" ht="16.5" customHeight="1">
      <c r="A25" s="10">
        <v>22</v>
      </c>
      <c r="B25" s="81">
        <v>4.63</v>
      </c>
      <c r="C25" s="18">
        <v>3.5</v>
      </c>
      <c r="D25" s="116">
        <v>3.49</v>
      </c>
      <c r="E25" s="17">
        <v>0.3</v>
      </c>
      <c r="F25" s="60">
        <v>1</v>
      </c>
      <c r="G25" s="15">
        <v>4.68</v>
      </c>
      <c r="H25" s="18">
        <v>3.38</v>
      </c>
      <c r="I25" s="13">
        <v>0</v>
      </c>
      <c r="J25" s="17">
        <v>0</v>
      </c>
      <c r="K25" s="14">
        <v>1</v>
      </c>
      <c r="L25" s="7">
        <v>4.5999999999999996</v>
      </c>
      <c r="M25" s="18">
        <v>2.1</v>
      </c>
      <c r="N25" s="13">
        <v>0</v>
      </c>
      <c r="O25" s="36">
        <v>0</v>
      </c>
      <c r="P25" s="60">
        <v>1</v>
      </c>
      <c r="Q25" s="15">
        <v>-0.01</v>
      </c>
      <c r="R25" s="18"/>
      <c r="S25" s="7"/>
      <c r="T25" s="17">
        <v>0</v>
      </c>
      <c r="U25" s="16">
        <v>1</v>
      </c>
      <c r="V25" s="7"/>
      <c r="W25" s="18"/>
      <c r="X25" s="7"/>
      <c r="Y25" s="17">
        <v>0</v>
      </c>
      <c r="Z25" s="6">
        <v>1</v>
      </c>
      <c r="AA25" s="15"/>
      <c r="AB25" s="18"/>
      <c r="AC25" s="7"/>
      <c r="AD25" s="17">
        <v>0</v>
      </c>
      <c r="AE25" s="16">
        <v>1</v>
      </c>
    </row>
    <row r="26" spans="1:31" ht="16.5" customHeight="1">
      <c r="A26" s="10">
        <v>23</v>
      </c>
      <c r="B26" s="7">
        <v>4.68</v>
      </c>
      <c r="C26" s="18">
        <v>3.54</v>
      </c>
      <c r="D26" s="116">
        <v>4.6500000000000004</v>
      </c>
      <c r="E26" s="17">
        <v>0.4</v>
      </c>
      <c r="F26" s="60">
        <v>1</v>
      </c>
      <c r="G26" s="15">
        <v>4.7</v>
      </c>
      <c r="H26" s="18">
        <v>3.36</v>
      </c>
      <c r="I26" s="13">
        <v>0</v>
      </c>
      <c r="J26" s="17">
        <v>0</v>
      </c>
      <c r="K26" s="14">
        <v>1</v>
      </c>
      <c r="L26" s="7">
        <v>4.5999999999999996</v>
      </c>
      <c r="M26" s="18">
        <v>2.04</v>
      </c>
      <c r="N26" s="13">
        <v>0</v>
      </c>
      <c r="O26" s="36">
        <v>0</v>
      </c>
      <c r="P26" s="60">
        <v>1</v>
      </c>
      <c r="Q26" s="15">
        <v>-0.01</v>
      </c>
      <c r="R26" s="18"/>
      <c r="S26" s="7"/>
      <c r="T26" s="17">
        <v>0</v>
      </c>
      <c r="U26" s="16">
        <v>1</v>
      </c>
      <c r="V26" s="7"/>
      <c r="W26" s="18"/>
      <c r="X26" s="7"/>
      <c r="Y26" s="17">
        <v>0</v>
      </c>
      <c r="Z26" s="6">
        <v>1</v>
      </c>
      <c r="AA26" s="15"/>
      <c r="AB26" s="18"/>
      <c r="AC26" s="7"/>
      <c r="AD26" s="17">
        <v>0</v>
      </c>
      <c r="AE26" s="16">
        <v>1</v>
      </c>
    </row>
    <row r="27" spans="1:31" ht="16.5" customHeight="1">
      <c r="A27" s="10">
        <v>24</v>
      </c>
      <c r="B27" s="7">
        <v>4.6900000000000004</v>
      </c>
      <c r="C27" s="18">
        <v>3.59</v>
      </c>
      <c r="D27" s="116">
        <v>4.67</v>
      </c>
      <c r="E27" s="17">
        <v>0.4</v>
      </c>
      <c r="F27" s="60">
        <v>1</v>
      </c>
      <c r="G27" s="15">
        <v>4.5999999999999996</v>
      </c>
      <c r="H27" s="18">
        <v>3.33</v>
      </c>
      <c r="I27" s="13">
        <v>0</v>
      </c>
      <c r="J27" s="17">
        <v>0</v>
      </c>
      <c r="K27" s="14">
        <v>1</v>
      </c>
      <c r="L27" s="7">
        <v>4.58</v>
      </c>
      <c r="M27" s="18">
        <v>2</v>
      </c>
      <c r="N27" s="13">
        <v>0</v>
      </c>
      <c r="O27" s="36">
        <v>0</v>
      </c>
      <c r="P27" s="60">
        <v>1</v>
      </c>
      <c r="Q27" s="15">
        <v>-0.01</v>
      </c>
      <c r="R27" s="18"/>
      <c r="S27" s="7"/>
      <c r="T27" s="17">
        <v>0.05</v>
      </c>
      <c r="U27" s="16">
        <v>1</v>
      </c>
      <c r="V27" s="7"/>
      <c r="W27" s="18"/>
      <c r="X27" s="7"/>
      <c r="Y27" s="17">
        <v>0</v>
      </c>
      <c r="Z27" s="6">
        <v>1</v>
      </c>
      <c r="AA27" s="15"/>
      <c r="AB27" s="18"/>
      <c r="AC27" s="7"/>
      <c r="AD27" s="17">
        <v>0</v>
      </c>
      <c r="AE27" s="16">
        <v>1</v>
      </c>
    </row>
    <row r="28" spans="1:31" ht="16.5" customHeight="1">
      <c r="A28" s="10">
        <v>25</v>
      </c>
      <c r="B28" s="7">
        <v>4.74</v>
      </c>
      <c r="C28" s="18">
        <v>3.63</v>
      </c>
      <c r="D28" s="116">
        <v>4.7300000000000004</v>
      </c>
      <c r="E28" s="17">
        <v>0.4</v>
      </c>
      <c r="F28" s="60">
        <v>1</v>
      </c>
      <c r="G28" s="15">
        <v>4.7</v>
      </c>
      <c r="H28" s="18">
        <v>3.3</v>
      </c>
      <c r="I28" s="13">
        <v>0</v>
      </c>
      <c r="J28" s="17">
        <v>0</v>
      </c>
      <c r="K28" s="14">
        <v>1</v>
      </c>
      <c r="L28" s="7">
        <v>4.59</v>
      </c>
      <c r="M28" s="18">
        <v>1.94</v>
      </c>
      <c r="N28" s="13">
        <v>0</v>
      </c>
      <c r="O28" s="36">
        <v>0</v>
      </c>
      <c r="P28" s="60">
        <v>1</v>
      </c>
      <c r="Q28" s="15">
        <v>-0.01</v>
      </c>
      <c r="R28" s="18"/>
      <c r="S28" s="7"/>
      <c r="T28" s="17">
        <v>0.05</v>
      </c>
      <c r="U28" s="16">
        <v>1</v>
      </c>
      <c r="V28" s="7"/>
      <c r="W28" s="18"/>
      <c r="X28" s="7"/>
      <c r="Y28" s="17">
        <v>0</v>
      </c>
      <c r="Z28" s="6">
        <v>1</v>
      </c>
      <c r="AA28" s="15"/>
      <c r="AB28" s="18"/>
      <c r="AC28" s="7"/>
      <c r="AD28" s="17">
        <v>0</v>
      </c>
      <c r="AE28" s="16">
        <v>1</v>
      </c>
    </row>
    <row r="29" spans="1:31" ht="16.5" customHeight="1">
      <c r="A29" s="10">
        <v>26</v>
      </c>
      <c r="B29" s="7">
        <v>4.68</v>
      </c>
      <c r="C29" s="18">
        <v>3.63</v>
      </c>
      <c r="D29" s="116">
        <v>5.2</v>
      </c>
      <c r="E29" s="17">
        <v>0.45</v>
      </c>
      <c r="F29" s="60">
        <v>1</v>
      </c>
      <c r="G29" s="15">
        <v>4.5999999999999996</v>
      </c>
      <c r="H29" s="18">
        <v>3.25</v>
      </c>
      <c r="I29" s="13">
        <v>0</v>
      </c>
      <c r="J29" s="17">
        <v>0</v>
      </c>
      <c r="K29" s="14">
        <v>1</v>
      </c>
      <c r="L29" s="7">
        <v>4.5999999999999996</v>
      </c>
      <c r="M29" s="18">
        <v>1.62</v>
      </c>
      <c r="N29" s="13">
        <v>0</v>
      </c>
      <c r="O29" s="36">
        <v>0</v>
      </c>
      <c r="P29" s="60">
        <v>1</v>
      </c>
      <c r="Q29" s="15">
        <v>-0.01</v>
      </c>
      <c r="R29" s="18"/>
      <c r="S29" s="7"/>
      <c r="T29" s="17">
        <v>0.05</v>
      </c>
      <c r="U29" s="16">
        <v>1</v>
      </c>
      <c r="V29" s="7"/>
      <c r="W29" s="18"/>
      <c r="X29" s="7"/>
      <c r="Y29" s="17">
        <v>0</v>
      </c>
      <c r="Z29" s="6">
        <v>1</v>
      </c>
      <c r="AA29" s="15"/>
      <c r="AB29" s="18"/>
      <c r="AC29" s="7"/>
      <c r="AD29" s="17">
        <v>0</v>
      </c>
      <c r="AE29" s="16">
        <v>1</v>
      </c>
    </row>
    <row r="30" spans="1:31" ht="16.5" customHeight="1">
      <c r="A30" s="10">
        <v>27</v>
      </c>
      <c r="B30" s="7">
        <v>4.63</v>
      </c>
      <c r="C30" s="18">
        <v>3.63</v>
      </c>
      <c r="D30" s="116">
        <v>5.12</v>
      </c>
      <c r="E30" s="17">
        <v>0.45</v>
      </c>
      <c r="F30" s="60">
        <v>1</v>
      </c>
      <c r="G30" s="15">
        <v>4.68</v>
      </c>
      <c r="H30" s="18">
        <v>3.23</v>
      </c>
      <c r="I30" s="13">
        <v>0</v>
      </c>
      <c r="J30" s="17">
        <v>0</v>
      </c>
      <c r="K30" s="14">
        <v>1</v>
      </c>
      <c r="L30" s="7">
        <v>4.6100000000000003</v>
      </c>
      <c r="M30" s="18">
        <v>1.92</v>
      </c>
      <c r="N30" s="13">
        <v>0</v>
      </c>
      <c r="O30" s="36">
        <v>0</v>
      </c>
      <c r="P30" s="60">
        <v>1</v>
      </c>
      <c r="Q30" s="15">
        <v>-0.01</v>
      </c>
      <c r="R30" s="18"/>
      <c r="S30" s="7"/>
      <c r="T30" s="17">
        <v>0.05</v>
      </c>
      <c r="U30" s="16">
        <v>1</v>
      </c>
      <c r="V30" s="7"/>
      <c r="W30" s="18"/>
      <c r="X30" s="7"/>
      <c r="Y30" s="17">
        <v>0</v>
      </c>
      <c r="Z30" s="6">
        <v>1</v>
      </c>
      <c r="AA30" s="15"/>
      <c r="AB30" s="18"/>
      <c r="AC30" s="7"/>
      <c r="AD30" s="17">
        <v>0</v>
      </c>
      <c r="AE30" s="16">
        <v>1</v>
      </c>
    </row>
    <row r="31" spans="1:31" ht="16.5" customHeight="1">
      <c r="A31" s="10">
        <v>28</v>
      </c>
      <c r="B31" s="7">
        <v>4.72</v>
      </c>
      <c r="C31" s="18">
        <v>3.64</v>
      </c>
      <c r="D31" s="116">
        <v>5.26</v>
      </c>
      <c r="E31" s="17">
        <v>0.45</v>
      </c>
      <c r="F31" s="60">
        <v>1</v>
      </c>
      <c r="G31" s="15">
        <v>4.63</v>
      </c>
      <c r="H31" s="18">
        <v>3.19</v>
      </c>
      <c r="I31" s="13">
        <v>0</v>
      </c>
      <c r="J31" s="17">
        <v>0</v>
      </c>
      <c r="K31" s="14">
        <v>1</v>
      </c>
      <c r="L31" s="7">
        <v>4.72</v>
      </c>
      <c r="M31" s="18">
        <v>1.98</v>
      </c>
      <c r="N31" s="13">
        <v>0</v>
      </c>
      <c r="O31" s="36">
        <v>0</v>
      </c>
      <c r="P31" s="60">
        <v>1</v>
      </c>
      <c r="Q31" s="15">
        <v>-0.01</v>
      </c>
      <c r="R31" s="18"/>
      <c r="S31" s="7"/>
      <c r="T31" s="17">
        <v>0.05</v>
      </c>
      <c r="U31" s="16">
        <v>1</v>
      </c>
      <c r="V31" s="7"/>
      <c r="W31" s="18"/>
      <c r="X31" s="7"/>
      <c r="Y31" s="17">
        <v>0</v>
      </c>
      <c r="Z31" s="6">
        <v>1</v>
      </c>
      <c r="AA31" s="15"/>
      <c r="AB31" s="18"/>
      <c r="AC31" s="7"/>
      <c r="AD31" s="17">
        <v>0</v>
      </c>
      <c r="AE31" s="16">
        <v>1</v>
      </c>
    </row>
    <row r="32" spans="1:31" ht="16.5" customHeight="1">
      <c r="A32" s="10">
        <v>29</v>
      </c>
      <c r="B32" s="7">
        <v>4.6399999999999997</v>
      </c>
      <c r="C32" s="18">
        <v>3.65</v>
      </c>
      <c r="D32" s="116">
        <v>5.14</v>
      </c>
      <c r="E32" s="17">
        <v>0.45</v>
      </c>
      <c r="F32" s="60">
        <v>1</v>
      </c>
      <c r="G32" s="15">
        <v>4.6500000000000004</v>
      </c>
      <c r="H32" s="18">
        <v>3.15</v>
      </c>
      <c r="I32" s="13">
        <v>0</v>
      </c>
      <c r="J32" s="17">
        <v>0</v>
      </c>
      <c r="K32" s="14">
        <v>1</v>
      </c>
      <c r="L32" s="7">
        <v>4.7300000000000004</v>
      </c>
      <c r="M32" s="18">
        <v>2.1800000000000002</v>
      </c>
      <c r="N32" s="7">
        <v>2.42</v>
      </c>
      <c r="O32" s="17">
        <v>0.2</v>
      </c>
      <c r="P32" s="60">
        <v>1</v>
      </c>
      <c r="Q32" s="15">
        <v>-0.01</v>
      </c>
      <c r="R32" s="18"/>
      <c r="S32" s="7"/>
      <c r="T32" s="17">
        <v>0.05</v>
      </c>
      <c r="U32" s="16">
        <v>1</v>
      </c>
      <c r="V32" s="7"/>
      <c r="W32" s="18"/>
      <c r="X32" s="7"/>
      <c r="Y32" s="17">
        <v>0</v>
      </c>
      <c r="Z32" s="6">
        <v>1</v>
      </c>
      <c r="AA32" s="15"/>
      <c r="AB32" s="18"/>
      <c r="AC32" s="7"/>
      <c r="AD32" s="17">
        <v>0</v>
      </c>
      <c r="AE32" s="16">
        <v>1</v>
      </c>
    </row>
    <row r="33" spans="1:31" ht="16.5" customHeight="1">
      <c r="A33" s="10">
        <v>30</v>
      </c>
      <c r="B33" s="7">
        <v>4.63</v>
      </c>
      <c r="C33" s="18">
        <v>3.66</v>
      </c>
      <c r="D33" s="116">
        <v>5.12</v>
      </c>
      <c r="E33" s="17">
        <v>0.45</v>
      </c>
      <c r="F33" s="60">
        <v>1</v>
      </c>
      <c r="G33" s="106">
        <v>4.6100000000000003</v>
      </c>
      <c r="H33" s="18">
        <v>3.11</v>
      </c>
      <c r="I33" s="13">
        <v>0</v>
      </c>
      <c r="J33" s="17">
        <v>0</v>
      </c>
      <c r="K33" s="14">
        <v>1</v>
      </c>
      <c r="L33" s="7">
        <v>4.67</v>
      </c>
      <c r="M33" s="18">
        <v>2.2200000000000002</v>
      </c>
      <c r="N33" s="7">
        <v>2.39</v>
      </c>
      <c r="O33" s="17">
        <v>0.2</v>
      </c>
      <c r="P33" s="60">
        <v>1</v>
      </c>
      <c r="Q33" s="15">
        <v>-0.01</v>
      </c>
      <c r="R33" s="18"/>
      <c r="S33" s="7"/>
      <c r="T33" s="17">
        <v>0.05</v>
      </c>
      <c r="U33" s="16">
        <v>1</v>
      </c>
      <c r="V33" s="7"/>
      <c r="W33" s="18"/>
      <c r="X33" s="7"/>
      <c r="Y33" s="17">
        <v>0</v>
      </c>
      <c r="Z33" s="6">
        <v>1</v>
      </c>
      <c r="AA33" s="15"/>
      <c r="AB33" s="18"/>
      <c r="AC33" s="7"/>
      <c r="AD33" s="17">
        <v>0</v>
      </c>
      <c r="AE33" s="16">
        <v>1</v>
      </c>
    </row>
    <row r="34" spans="1:31" ht="16.5" customHeight="1" thickBot="1">
      <c r="A34" s="71">
        <v>31</v>
      </c>
      <c r="B34" s="81">
        <v>4.62</v>
      </c>
      <c r="C34" s="73">
        <v>3.65</v>
      </c>
      <c r="D34" s="121">
        <v>5.1100000000000003</v>
      </c>
      <c r="E34" s="17">
        <v>0.45</v>
      </c>
      <c r="F34" s="60">
        <v>1</v>
      </c>
      <c r="G34" s="77">
        <v>-0.01</v>
      </c>
      <c r="H34" s="73"/>
      <c r="I34" s="75"/>
      <c r="J34" s="80"/>
      <c r="K34" s="78"/>
      <c r="L34" s="7">
        <v>4.67</v>
      </c>
      <c r="M34" s="73">
        <v>2.2200000000000002</v>
      </c>
      <c r="N34" s="75">
        <v>2.96</v>
      </c>
      <c r="O34" s="80">
        <v>0.25</v>
      </c>
      <c r="P34" s="60">
        <v>1</v>
      </c>
      <c r="Q34" s="15">
        <v>-0.01</v>
      </c>
      <c r="R34" s="73"/>
      <c r="S34" s="81"/>
      <c r="T34" s="17">
        <v>0.05</v>
      </c>
      <c r="U34" s="78">
        <v>1</v>
      </c>
      <c r="V34" s="75"/>
      <c r="W34" s="73"/>
      <c r="X34" s="81"/>
      <c r="Y34" s="80"/>
      <c r="Z34" s="75">
        <v>1</v>
      </c>
      <c r="AA34" s="76"/>
      <c r="AB34" s="73"/>
      <c r="AC34" s="81"/>
      <c r="AD34" s="80"/>
      <c r="AE34" s="78"/>
    </row>
    <row r="35" spans="1:31" ht="16.5" customHeight="1">
      <c r="A35" s="107" t="s">
        <v>6</v>
      </c>
      <c r="B35" s="113">
        <f>SUM(B4:B34)</f>
        <v>140.96999999999997</v>
      </c>
      <c r="C35" s="126">
        <f>SUM(C4:C34)</f>
        <v>101.77000000000001</v>
      </c>
      <c r="D35" s="127">
        <f>SUM(D4:D34)</f>
        <v>94.070000000000022</v>
      </c>
      <c r="E35" s="109"/>
      <c r="F35" s="110"/>
      <c r="G35" s="118">
        <f>SUM(G4:G34)</f>
        <v>139.49000000000004</v>
      </c>
      <c r="H35" s="126">
        <f>SUM(H4:H34)</f>
        <v>104.37</v>
      </c>
      <c r="I35" s="127">
        <f>SUM(I4:I34)</f>
        <v>0</v>
      </c>
      <c r="J35" s="109"/>
      <c r="K35" s="112"/>
      <c r="L35" s="113">
        <f>SUM(L4:L34)</f>
        <v>142.15999999999994</v>
      </c>
      <c r="M35" s="44">
        <f>SUM(M4:M34)</f>
        <v>77.27000000000001</v>
      </c>
      <c r="N35" s="113">
        <f>SUM(N4:N34)</f>
        <v>7.7700000000000005</v>
      </c>
      <c r="O35" s="109"/>
      <c r="P35" s="110"/>
      <c r="Q35" s="111">
        <f>SUM(Q4:Q34)</f>
        <v>74.269999999999925</v>
      </c>
      <c r="R35" s="44">
        <f>SUM(R4:R34)</f>
        <v>30.719999999999995</v>
      </c>
      <c r="S35" s="113">
        <f>SUM(S4:S34)</f>
        <v>79.850000000000009</v>
      </c>
      <c r="T35" s="109"/>
      <c r="U35" s="114"/>
      <c r="V35" s="108">
        <f>SUM(V4:V34)</f>
        <v>0</v>
      </c>
      <c r="W35" s="44">
        <f>SUM(W4:W34)</f>
        <v>0</v>
      </c>
      <c r="X35" s="108">
        <f>SUM(X4:X34)</f>
        <v>0</v>
      </c>
      <c r="Y35" s="109"/>
      <c r="Z35" s="115"/>
      <c r="AA35" s="111">
        <f>SUM(AA4:AA34)</f>
        <v>0</v>
      </c>
      <c r="AB35" s="44">
        <f>SUM(AB4:AB34)</f>
        <v>0</v>
      </c>
      <c r="AC35" s="108">
        <f>SUM(AC4:AC34)</f>
        <v>0</v>
      </c>
      <c r="AD35" s="109"/>
      <c r="AE35" s="114"/>
    </row>
    <row r="36" spans="1:31" ht="16.5" customHeight="1">
      <c r="A36" s="11" t="s">
        <v>9</v>
      </c>
      <c r="B36" s="7">
        <f>AVERAGE(B4:B34)</f>
        <v>4.5474193548387083</v>
      </c>
      <c r="C36" s="18">
        <f t="shared" ref="C36:D36" si="0">AVERAGE(C4:C34)</f>
        <v>3.2829032258064519</v>
      </c>
      <c r="D36" s="116">
        <f t="shared" si="0"/>
        <v>3.0345161290322586</v>
      </c>
      <c r="E36" s="38"/>
      <c r="F36" s="6"/>
      <c r="G36" s="131">
        <f>AVERAGE(G4:G34)</f>
        <v>4.4996774193548399</v>
      </c>
      <c r="H36" s="18">
        <f t="shared" ref="H36:I36" si="1">AVERAGE(H4:H34)</f>
        <v>3.4790000000000001</v>
      </c>
      <c r="I36" s="7">
        <f t="shared" si="1"/>
        <v>0</v>
      </c>
      <c r="J36" s="38"/>
      <c r="K36" s="16"/>
      <c r="L36" s="133">
        <f>AVERAGE(L4:L34)</f>
        <v>4.5858064516129016</v>
      </c>
      <c r="M36" s="132">
        <f t="shared" ref="M36:N36" si="2">AVERAGE(M4:M34)</f>
        <v>2.4925806451612909</v>
      </c>
      <c r="N36" s="133">
        <f t="shared" si="2"/>
        <v>0.2506451612903226</v>
      </c>
      <c r="O36" s="38"/>
      <c r="P36" s="6"/>
      <c r="Q36" s="15">
        <f>AVERAGE(Q4:Q34)</f>
        <v>2.3958064516129007</v>
      </c>
      <c r="R36" s="132">
        <f t="shared" ref="R36:S36" si="3">AVERAGE(R4:R34)</f>
        <v>1.9199999999999997</v>
      </c>
      <c r="S36" s="133">
        <f t="shared" si="3"/>
        <v>4.9906250000000005</v>
      </c>
      <c r="T36" s="38"/>
      <c r="U36" s="34"/>
      <c r="V36" s="7" t="e">
        <f>AVERAGE(V4:V34)</f>
        <v>#DIV/0!</v>
      </c>
      <c r="W36" s="18" t="e">
        <f t="shared" ref="W36:X36" si="4">AVERAGE(W4:W34)</f>
        <v>#DIV/0!</v>
      </c>
      <c r="X36" s="7" t="e">
        <f t="shared" si="4"/>
        <v>#DIV/0!</v>
      </c>
      <c r="Y36" s="38"/>
      <c r="Z36" s="8"/>
      <c r="AA36" s="15" t="e">
        <f>AVERAGE(AA4:AA34)</f>
        <v>#DIV/0!</v>
      </c>
      <c r="AB36" s="18" t="e">
        <f t="shared" ref="AB36:AC36" si="5">AVERAGE(AB4:AB34)</f>
        <v>#DIV/0!</v>
      </c>
      <c r="AC36" s="7" t="e">
        <f t="shared" si="5"/>
        <v>#DIV/0!</v>
      </c>
      <c r="AD36" s="38"/>
      <c r="AE36" s="34"/>
    </row>
    <row r="37" spans="1:31" ht="16.5" customHeight="1">
      <c r="A37" s="11" t="s">
        <v>7</v>
      </c>
      <c r="B37" s="7">
        <f>MAX(B4:B34)</f>
        <v>4.74</v>
      </c>
      <c r="C37" s="18">
        <f t="shared" ref="C37:D37" si="6">MAX(C4:C34)</f>
        <v>4.41</v>
      </c>
      <c r="D37" s="116">
        <f t="shared" si="6"/>
        <v>5.26</v>
      </c>
      <c r="E37" s="38"/>
      <c r="F37" s="6"/>
      <c r="G37" s="15">
        <f>MAX(G4:G34)</f>
        <v>4.76</v>
      </c>
      <c r="H37" s="18">
        <f t="shared" ref="H37:I37" si="7">MAX(H4:H34)</f>
        <v>3.66</v>
      </c>
      <c r="I37" s="116">
        <f t="shared" si="7"/>
        <v>0</v>
      </c>
      <c r="J37" s="38"/>
      <c r="K37" s="16"/>
      <c r="L37" s="7">
        <f>MAX(L4:L34)</f>
        <v>4.7300000000000004</v>
      </c>
      <c r="M37" s="18">
        <f t="shared" ref="M37:N37" si="8">MAX(M4:M34)</f>
        <v>4.5</v>
      </c>
      <c r="N37" s="7">
        <f t="shared" si="8"/>
        <v>2.96</v>
      </c>
      <c r="O37" s="38"/>
      <c r="P37" s="6"/>
      <c r="Q37" s="15">
        <f>MAX(Q4:Q34)</f>
        <v>4.74</v>
      </c>
      <c r="R37" s="18">
        <f t="shared" ref="R37:S37" si="9">MAX(R4:R34)</f>
        <v>2.2000000000000002</v>
      </c>
      <c r="S37" s="7">
        <f t="shared" si="9"/>
        <v>15.2</v>
      </c>
      <c r="T37" s="38"/>
      <c r="U37" s="34"/>
      <c r="V37" s="7">
        <f>MAX(V4:V34)</f>
        <v>0</v>
      </c>
      <c r="W37" s="18">
        <f t="shared" ref="W37:X37" si="10">MAX(W4:W34)</f>
        <v>0</v>
      </c>
      <c r="X37" s="7">
        <f t="shared" si="10"/>
        <v>0</v>
      </c>
      <c r="Y37" s="38"/>
      <c r="Z37" s="8"/>
      <c r="AA37" s="15">
        <f>MAX(AA4:AA34)</f>
        <v>0</v>
      </c>
      <c r="AB37" s="18">
        <f t="shared" ref="AB37:AC37" si="11">MAX(AB4:AB34)</f>
        <v>0</v>
      </c>
      <c r="AC37" s="7">
        <f t="shared" si="11"/>
        <v>0</v>
      </c>
      <c r="AD37" s="38"/>
      <c r="AE37" s="34"/>
    </row>
    <row r="38" spans="1:31" ht="16.5" customHeight="1" thickBot="1">
      <c r="A38" s="65" t="s">
        <v>8</v>
      </c>
      <c r="B38" s="61">
        <f>MIN(B4:B34)</f>
        <v>4.12</v>
      </c>
      <c r="C38" s="70">
        <f t="shared" ref="C38:D38" si="12">MIN(C4:C34)</f>
        <v>2.5299999999999998</v>
      </c>
      <c r="D38" s="117">
        <f t="shared" si="12"/>
        <v>1.05</v>
      </c>
      <c r="E38" s="69"/>
      <c r="F38" s="62"/>
      <c r="G38" s="66">
        <f>MIN(G4:G34)</f>
        <v>-0.01</v>
      </c>
      <c r="H38" s="70">
        <f t="shared" ref="H38:I38" si="13">MIN(H4:H34)</f>
        <v>3.11</v>
      </c>
      <c r="I38" s="61">
        <f t="shared" si="13"/>
        <v>0</v>
      </c>
      <c r="J38" s="69"/>
      <c r="K38" s="67"/>
      <c r="L38" s="61">
        <f>MIN(L4:L34)</f>
        <v>4.33</v>
      </c>
      <c r="M38" s="70">
        <f t="shared" ref="M38:N38" si="14">MIN(M4:M34)</f>
        <v>1.62</v>
      </c>
      <c r="N38" s="61">
        <f t="shared" si="14"/>
        <v>0</v>
      </c>
      <c r="O38" s="69"/>
      <c r="P38" s="62"/>
      <c r="Q38" s="66">
        <f>MIN(Q4:Q34)</f>
        <v>-0.01</v>
      </c>
      <c r="R38" s="70">
        <f t="shared" ref="R38:S38" si="15">MIN(R4:R34)</f>
        <v>1.73</v>
      </c>
      <c r="S38" s="61">
        <f t="shared" si="15"/>
        <v>0</v>
      </c>
      <c r="T38" s="69"/>
      <c r="U38" s="64"/>
      <c r="V38" s="61">
        <f>MIN(V4:V34)</f>
        <v>0</v>
      </c>
      <c r="W38" s="70">
        <f t="shared" ref="W38:X38" si="16">MIN(W4:W34)</f>
        <v>0</v>
      </c>
      <c r="X38" s="61">
        <f t="shared" si="16"/>
        <v>0</v>
      </c>
      <c r="Y38" s="69"/>
      <c r="Z38" s="63"/>
      <c r="AA38" s="66">
        <f>MIN(AA4:AA34)</f>
        <v>0</v>
      </c>
      <c r="AB38" s="70">
        <f t="shared" ref="AB38:AC38" si="17">MIN(AB4:AB34)</f>
        <v>0</v>
      </c>
      <c r="AC38" s="61">
        <f t="shared" si="17"/>
        <v>0</v>
      </c>
      <c r="AD38" s="69"/>
      <c r="AE38" s="64"/>
    </row>
  </sheetData>
  <mergeCells count="8">
    <mergeCell ref="A1:AE1"/>
    <mergeCell ref="V2:Z2"/>
    <mergeCell ref="AA2:AE2"/>
    <mergeCell ref="B2:F2"/>
    <mergeCell ref="A2:A3"/>
    <mergeCell ref="G2:K2"/>
    <mergeCell ref="L2:P2"/>
    <mergeCell ref="Q2:U2"/>
  </mergeCells>
  <pageMargins left="0.31496062992125984" right="0.31496062992125984" top="0.19685039370078741" bottom="0.19685039370078741" header="0.31496062992125984" footer="0.31496062992125984"/>
  <pageSetup paperSize="9" scale="90" orientation="landscape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ปตร.บ้านกุ่ม 1</vt:lpstr>
      <vt:lpstr> ปตร.บ้านกุ่ม 2</vt:lpstr>
      <vt:lpstr> ปตร.บางป่าพฤกษ์ 1</vt:lpstr>
      <vt:lpstr> ปตร..บางป่าพฤกษ์ 2</vt:lpstr>
      <vt:lpstr> ปตร.บางใหญ่ 1</vt:lpstr>
      <vt:lpstr> ปตร.บางใหญ่ 2</vt:lpstr>
      <vt:lpstr> ปตร.บางแม่หม้าย 1</vt:lpstr>
      <vt:lpstr> ปตร.บางแม่หม้าย 2</vt:lpstr>
      <vt:lpstr> ปตร.บางสะแก 1</vt:lpstr>
      <vt:lpstr> ปตร.บางสะแก 2</vt:lpstr>
      <vt:lpstr>ปตร.บางปลาม้า 1</vt:lpstr>
      <vt:lpstr>ปตร.บางปลาม้า 2</vt:lpstr>
      <vt:lpstr>ปตร.โพธิ์พระยา 1</vt:lpstr>
      <vt:lpstr>ปตร.โพธิ์พระยา 2</vt:lpstr>
      <vt:lpstr>ปตร. ปลายคลอง 1ซ้าย (โพธิ์คอย)1</vt:lpstr>
      <vt:lpstr>ปตร. ปลายคลอง 1ซ้าย (โพธิ์คอย)2</vt:lpstr>
      <vt:lpstr>ปตร. เภาทะลาย 1</vt:lpstr>
      <vt:lpstr>Sheet9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Plan RID</cp:lastModifiedBy>
  <cp:lastPrinted>2018-01-30T06:38:50Z</cp:lastPrinted>
  <dcterms:created xsi:type="dcterms:W3CDTF">2018-01-29T09:58:05Z</dcterms:created>
  <dcterms:modified xsi:type="dcterms:W3CDTF">2018-02-18T07:28:19Z</dcterms:modified>
</cp:coreProperties>
</file>