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4" i="1" l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S4" i="1"/>
  <c r="R4" i="1"/>
  <c r="Q4" i="1"/>
  <c r="P4" i="1"/>
  <c r="O4" i="1"/>
  <c r="S3" i="1"/>
  <c r="R3" i="1"/>
  <c r="Q3" i="1"/>
  <c r="P3" i="1"/>
  <c r="O3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<sst xmlns="http://schemas.openxmlformats.org/spreadsheetml/2006/main" count="19" uniqueCount="13">
  <si>
    <t>lev</t>
  </si>
  <si>
    <t>r=</t>
  </si>
  <si>
    <t>cap1</t>
  </si>
  <si>
    <t>cap2</t>
  </si>
  <si>
    <t>r at 10.5=</t>
  </si>
  <si>
    <t>r</t>
  </si>
  <si>
    <t>r w</t>
  </si>
  <si>
    <t>cap3</t>
  </si>
  <si>
    <t>r for cap3</t>
  </si>
  <si>
    <t>r for cap4</t>
  </si>
  <si>
    <t>cap4</t>
  </si>
  <si>
    <t>r for cap5</t>
  </si>
  <si>
    <t>cap5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</si>
</sst>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6"/>
      <color theme="1"/>
      <name val="TH SarabunPSK"/>
      <family val="2"/>
    </font>
    <font>
      <u/>
      <sz val="16"/>
      <color theme="10"/>
      <name val="TH SarabunPSK"/>
      <family val="2"/>
    </font>
    <font>
      <u/>
      <sz val="16"/>
      <color theme="11"/>
      <name val="TH SarabunPS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cap1</c:v>
                </c:pt>
              </c:strCache>
            </c:strRef>
          </c:tx>
          <c:xVal>
            <c:numRef>
              <c:f>Sheet1!$O$3:$O$24</c:f>
              <c:numCache>
                <c:formatCode>General</c:formatCode>
                <c:ptCount val="22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</c:numCache>
            </c:numRef>
          </c:xVal>
          <c:yVal>
            <c:numRef>
              <c:f>Sheet1!$P$3:$P$24</c:f>
              <c:numCache>
                <c:formatCode>General</c:formatCode>
                <c:ptCount val="22"/>
                <c:pt idx="0">
                  <c:v>0.0</c:v>
                </c:pt>
                <c:pt idx="1">
                  <c:v>157.0796326794897</c:v>
                </c:pt>
                <c:pt idx="2">
                  <c:v>314.1592653589793</c:v>
                </c:pt>
                <c:pt idx="3">
                  <c:v>471.238898038469</c:v>
                </c:pt>
                <c:pt idx="4">
                  <c:v>628.3185307179587</c:v>
                </c:pt>
                <c:pt idx="5">
                  <c:v>785.3981633974483</c:v>
                </c:pt>
                <c:pt idx="6">
                  <c:v>942.477796076938</c:v>
                </c:pt>
                <c:pt idx="7">
                  <c:v>1099.557428756428</c:v>
                </c:pt>
                <c:pt idx="8">
                  <c:v>1256.637061435917</c:v>
                </c:pt>
                <c:pt idx="9">
                  <c:v>1413.716694115407</c:v>
                </c:pt>
                <c:pt idx="10">
                  <c:v>1570.796326794897</c:v>
                </c:pt>
                <c:pt idx="11">
                  <c:v>1727.875959474386</c:v>
                </c:pt>
                <c:pt idx="12">
                  <c:v>1884.955592153876</c:v>
                </c:pt>
                <c:pt idx="13">
                  <c:v>2042.035224833366</c:v>
                </c:pt>
                <c:pt idx="14">
                  <c:v>2199.114857512855</c:v>
                </c:pt>
                <c:pt idx="15">
                  <c:v>2356.194490192345</c:v>
                </c:pt>
                <c:pt idx="16">
                  <c:v>2513.274122871834</c:v>
                </c:pt>
                <c:pt idx="17">
                  <c:v>2670.353755551324</c:v>
                </c:pt>
                <c:pt idx="18">
                  <c:v>2827.433388230813</c:v>
                </c:pt>
                <c:pt idx="19">
                  <c:v>2984.513020910303</c:v>
                </c:pt>
                <c:pt idx="20">
                  <c:v>3141.592653589793</c:v>
                </c:pt>
                <c:pt idx="21">
                  <c:v>3298.672286269283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cap2</c:v>
                </c:pt>
              </c:strCache>
            </c:strRef>
          </c:tx>
          <c:xVal>
            <c:numRef>
              <c:f>Sheet1!$O$3:$O$24</c:f>
              <c:numCache>
                <c:formatCode>General</c:formatCode>
                <c:ptCount val="22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</c:numCache>
            </c:numRef>
          </c:xVal>
          <c:yVal>
            <c:numRef>
              <c:f>Sheet1!$Q$3:$Q$24</c:f>
              <c:numCache>
                <c:formatCode>General</c:formatCode>
                <c:ptCount val="22"/>
                <c:pt idx="0">
                  <c:v>0.0</c:v>
                </c:pt>
                <c:pt idx="1">
                  <c:v>165.0317890838888</c:v>
                </c:pt>
                <c:pt idx="2">
                  <c:v>346.3605900582747</c:v>
                </c:pt>
                <c:pt idx="3">
                  <c:v>544.5754515457056</c:v>
                </c:pt>
                <c:pt idx="4">
                  <c:v>760.26542216873</c:v>
                </c:pt>
                <c:pt idx="5">
                  <c:v>994.0195505498954</c:v>
                </c:pt>
                <c:pt idx="6">
                  <c:v>1246.42688531175</c:v>
                </c:pt>
                <c:pt idx="7">
                  <c:v>1518.076475076843</c:v>
                </c:pt>
                <c:pt idx="8">
                  <c:v>1809.557368467721</c:v>
                </c:pt>
                <c:pt idx="9">
                  <c:v>2121.458614106933</c:v>
                </c:pt>
                <c:pt idx="10">
                  <c:v>2454.369260617026</c:v>
                </c:pt>
                <c:pt idx="11">
                  <c:v>2808.878356620548</c:v>
                </c:pt>
                <c:pt idx="12">
                  <c:v>3185.574950740051</c:v>
                </c:pt>
                <c:pt idx="13">
                  <c:v>3585.048091598077</c:v>
                </c:pt>
                <c:pt idx="14">
                  <c:v>4007.886827817179</c:v>
                </c:pt>
                <c:pt idx="15">
                  <c:v>4454.680208019902</c:v>
                </c:pt>
                <c:pt idx="16">
                  <c:v>4926.017280828795</c:v>
                </c:pt>
                <c:pt idx="17">
                  <c:v>5422.487094866407</c:v>
                </c:pt>
                <c:pt idx="18">
                  <c:v>5944.678698755286</c:v>
                </c:pt>
                <c:pt idx="19">
                  <c:v>6493.18114111798</c:v>
                </c:pt>
                <c:pt idx="20">
                  <c:v>7068.583470577034</c:v>
                </c:pt>
                <c:pt idx="21">
                  <c:v>7671.474735755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Sheet1!$R$2</c:f>
              <c:strCache>
                <c:ptCount val="1"/>
                <c:pt idx="0">
                  <c:v>cap3</c:v>
                </c:pt>
              </c:strCache>
            </c:strRef>
          </c:tx>
          <c:xVal>
            <c:numRef>
              <c:f>Sheet1!$O$3:$O$24</c:f>
              <c:numCache>
                <c:formatCode>General</c:formatCode>
                <c:ptCount val="22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</c:numCache>
            </c:numRef>
          </c:xVal>
          <c:yVal>
            <c:numRef>
              <c:f>Sheet1!$R$3:$R$24</c:f>
              <c:numCache>
                <c:formatCode>General</c:formatCode>
                <c:ptCount val="22"/>
                <c:pt idx="0">
                  <c:v>0.0</c:v>
                </c:pt>
                <c:pt idx="1">
                  <c:v>165.0317890838888</c:v>
                </c:pt>
                <c:pt idx="2">
                  <c:v>346.3605900582747</c:v>
                </c:pt>
                <c:pt idx="3">
                  <c:v>544.5754515457056</c:v>
                </c:pt>
                <c:pt idx="4">
                  <c:v>760.26542216873</c:v>
                </c:pt>
                <c:pt idx="5">
                  <c:v>994.0195505498954</c:v>
                </c:pt>
                <c:pt idx="6">
                  <c:v>1246.42688531175</c:v>
                </c:pt>
                <c:pt idx="7">
                  <c:v>1518.076475076843</c:v>
                </c:pt>
                <c:pt idx="8">
                  <c:v>1809.557368467721</c:v>
                </c:pt>
                <c:pt idx="9">
                  <c:v>2121.458614106933</c:v>
                </c:pt>
                <c:pt idx="10">
                  <c:v>2454.369260617026</c:v>
                </c:pt>
                <c:pt idx="11">
                  <c:v>2808.878356620548</c:v>
                </c:pt>
                <c:pt idx="12">
                  <c:v>3185.574950740051</c:v>
                </c:pt>
                <c:pt idx="13">
                  <c:v>3585.048091598077</c:v>
                </c:pt>
                <c:pt idx="14">
                  <c:v>4007.886827817179</c:v>
                </c:pt>
                <c:pt idx="15">
                  <c:v>4454.680208019902</c:v>
                </c:pt>
                <c:pt idx="16">
                  <c:v>4926.017280828795</c:v>
                </c:pt>
                <c:pt idx="17">
                  <c:v>5422.487094866407</c:v>
                </c:pt>
                <c:pt idx="18">
                  <c:v>5944.678698755286</c:v>
                </c:pt>
                <c:pt idx="19">
                  <c:v>6493.18114111798</c:v>
                </c:pt>
                <c:pt idx="20">
                  <c:v>7068.583470577034</c:v>
                </c:pt>
                <c:pt idx="21">
                  <c:v>7671.474735755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Sheet1!$S$2</c:f>
              <c:strCache>
                <c:ptCount val="1"/>
                <c:pt idx="0">
                  <c:v>cap4</c:v>
                </c:pt>
              </c:strCache>
            </c:strRef>
          </c:tx>
          <c:xVal>
            <c:numRef>
              <c:f>Sheet1!$O$3:$O$24</c:f>
              <c:numCache>
                <c:formatCode>General</c:formatCode>
                <c:ptCount val="22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</c:numCache>
            </c:numRef>
          </c:xVal>
          <c:yVal>
            <c:numRef>
              <c:f>Sheet1!$S$3:$S$24</c:f>
              <c:numCache>
                <c:formatCode>General</c:formatCode>
                <c:ptCount val="22"/>
                <c:pt idx="0">
                  <c:v>0.0</c:v>
                </c:pt>
                <c:pt idx="1">
                  <c:v>190.0663555421825</c:v>
                </c:pt>
                <c:pt idx="2">
                  <c:v>452.3893421169302</c:v>
                </c:pt>
                <c:pt idx="3">
                  <c:v>796.3937376850126</c:v>
                </c:pt>
                <c:pt idx="4">
                  <c:v>1231.504320207199</c:v>
                </c:pt>
                <c:pt idx="5">
                  <c:v>1767.145867644258</c:v>
                </c:pt>
                <c:pt idx="6">
                  <c:v>2412.743157956961</c:v>
                </c:pt>
                <c:pt idx="7">
                  <c:v>3177.720969106076</c:v>
                </c:pt>
                <c:pt idx="8">
                  <c:v>4071.504079052372</c:v>
                </c:pt>
                <c:pt idx="9">
                  <c:v>5103.517265756618</c:v>
                </c:pt>
                <c:pt idx="10">
                  <c:v>6283.185307179586</c:v>
                </c:pt>
                <c:pt idx="11">
                  <c:v>7619.932981282043</c:v>
                </c:pt>
                <c:pt idx="12">
                  <c:v>9123.18506602476</c:v>
                </c:pt>
                <c:pt idx="13">
                  <c:v>10802.3663393685</c:v>
                </c:pt>
                <c:pt idx="14">
                  <c:v>12666.90157927405</c:v>
                </c:pt>
                <c:pt idx="15">
                  <c:v>14726.21556370216</c:v>
                </c:pt>
                <c:pt idx="16">
                  <c:v>16989.7330706136</c:v>
                </c:pt>
                <c:pt idx="17">
                  <c:v>19466.87887796915</c:v>
                </c:pt>
                <c:pt idx="18">
                  <c:v>22167.07776372958</c:v>
                </c:pt>
                <c:pt idx="19">
                  <c:v>25099.75450585565</c:v>
                </c:pt>
                <c:pt idx="20">
                  <c:v>28274.33388230814</c:v>
                </c:pt>
                <c:pt idx="21">
                  <c:v>31700.24067104781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Sheet1!$T$2</c:f>
              <c:strCache>
                <c:ptCount val="1"/>
                <c:pt idx="0">
                  <c:v>cap5</c:v>
                </c:pt>
              </c:strCache>
            </c:strRef>
          </c:tx>
          <c:xVal>
            <c:numRef>
              <c:f>Sheet1!$O$3:$O$24</c:f>
              <c:numCache>
                <c:formatCode>General</c:formatCode>
                <c:ptCount val="22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</c:numCache>
            </c:numRef>
          </c:xVal>
          <c:yVal>
            <c:numRef>
              <c:f>Sheet1!$T$3:$T$24</c:f>
              <c:numCache>
                <c:formatCode>General</c:formatCode>
                <c:ptCount val="22"/>
                <c:pt idx="0">
                  <c:v>0.0</c:v>
                </c:pt>
                <c:pt idx="1">
                  <c:v>153.9537479891678</c:v>
                </c:pt>
                <c:pt idx="2">
                  <c:v>301.7185584507638</c:v>
                </c:pt>
                <c:pt idx="3">
                  <c:v>443.3886791643954</c:v>
                </c:pt>
                <c:pt idx="4">
                  <c:v>579.0583579096706</c:v>
                </c:pt>
                <c:pt idx="5">
                  <c:v>708.821842466197</c:v>
                </c:pt>
                <c:pt idx="6">
                  <c:v>832.7733806135825</c:v>
                </c:pt>
                <c:pt idx="7">
                  <c:v>951.0072201314342</c:v>
                </c:pt>
                <c:pt idx="8">
                  <c:v>1063.617608799362</c:v>
                </c:pt>
                <c:pt idx="9">
                  <c:v>1170.69879439697</c:v>
                </c:pt>
                <c:pt idx="10">
                  <c:v>1272.345024703868</c:v>
                </c:pt>
                <c:pt idx="11">
                  <c:v>1368.650547499663</c:v>
                </c:pt>
                <c:pt idx="12">
                  <c:v>1459.709610563963</c:v>
                </c:pt>
                <c:pt idx="13">
                  <c:v>1545.616461676376</c:v>
                </c:pt>
                <c:pt idx="14">
                  <c:v>1626.46534861651</c:v>
                </c:pt>
                <c:pt idx="15">
                  <c:v>1702.350519163971</c:v>
                </c:pt>
                <c:pt idx="16">
                  <c:v>1773.366221098369</c:v>
                </c:pt>
                <c:pt idx="17">
                  <c:v>1839.606702199309</c:v>
                </c:pt>
                <c:pt idx="18">
                  <c:v>1901.166210246402</c:v>
                </c:pt>
                <c:pt idx="19">
                  <c:v>1958.138993019253</c:v>
                </c:pt>
                <c:pt idx="20">
                  <c:v>2010.61929829747</c:v>
                </c:pt>
                <c:pt idx="21">
                  <c:v>2058.701373860662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824968"/>
        <c:axId val="-2139957064"/>
      </c:scatterChart>
      <c:valAx>
        <c:axId val="-213982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957064"/>
        <c:crosses val="autoZero"/>
        <c:crossBetween val="midCat"/>
      </c:valAx>
      <c:valAx>
        <c:axId val="-213995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824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57150</xdr:rowOff>
    </xdr:from>
    <xdr:to>
      <xdr:col>6</xdr:col>
      <xdr:colOff>381000</xdr:colOff>
      <xdr:row>31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4"/>
  <sheetViews>
    <sheetView tabSelected="1" workbookViewId="0">
      <selection activeCell="M5" sqref="M5"/>
    </sheetView>
  </sheetViews>
  <sheetFormatPr baseColWidth="10" defaultRowHeight="19" x14ac:dyDescent="0"/>
  <sheetData>
    <row r="1" spans="2:20">
      <c r="C1" t="s">
        <v>1</v>
      </c>
      <c r="D1">
        <v>10</v>
      </c>
      <c r="G1" t="s">
        <v>4</v>
      </c>
      <c r="H1">
        <v>50</v>
      </c>
    </row>
    <row r="2" spans="2:20">
      <c r="B2" t="s">
        <v>0</v>
      </c>
      <c r="C2" t="s">
        <v>2</v>
      </c>
      <c r="D2" t="s">
        <v>5</v>
      </c>
      <c r="E2" t="s">
        <v>6</v>
      </c>
      <c r="F2" t="s">
        <v>3</v>
      </c>
      <c r="G2" t="s">
        <v>8</v>
      </c>
      <c r="H2" t="s">
        <v>7</v>
      </c>
      <c r="I2" t="s">
        <v>9</v>
      </c>
      <c r="J2" t="s">
        <v>10</v>
      </c>
      <c r="K2" t="s">
        <v>11</v>
      </c>
      <c r="L2" t="s">
        <v>12</v>
      </c>
      <c r="O2" t="s">
        <v>0</v>
      </c>
      <c r="P2" t="s">
        <v>2</v>
      </c>
      <c r="Q2" t="s">
        <v>3</v>
      </c>
      <c r="R2" t="s">
        <v>7</v>
      </c>
      <c r="S2" t="s">
        <v>10</v>
      </c>
      <c r="T2" t="s">
        <v>12</v>
      </c>
    </row>
    <row r="3" spans="2:20">
      <c r="B3">
        <v>0</v>
      </c>
      <c r="C3">
        <f>PI()*$D$1^2*B3</f>
        <v>0</v>
      </c>
      <c r="D3">
        <v>10</v>
      </c>
      <c r="E3">
        <f>0.5*($D$1+D3)</f>
        <v>10</v>
      </c>
      <c r="F3">
        <f>PI()*((E3+$D$1)/2)^2*$B3</f>
        <v>0</v>
      </c>
      <c r="G3">
        <v>10</v>
      </c>
      <c r="H3">
        <f>PI()*((G3+$D$1)/2)^2*$B3</f>
        <v>0</v>
      </c>
      <c r="I3">
        <v>10</v>
      </c>
      <c r="J3">
        <f>PI()*((I3+$D$1)/2)^2*$B3</f>
        <v>0</v>
      </c>
      <c r="K3">
        <v>10</v>
      </c>
      <c r="L3">
        <f t="shared" ref="L3:L24" si="0">PI()*((K3+$D$1)/2)^2*$B3</f>
        <v>0</v>
      </c>
      <c r="O3">
        <f>B3</f>
        <v>0</v>
      </c>
      <c r="P3">
        <f>C3</f>
        <v>0</v>
      </c>
      <c r="Q3">
        <f>F3</f>
        <v>0</v>
      </c>
      <c r="R3">
        <f>H3</f>
        <v>0</v>
      </c>
      <c r="S3">
        <f>J3</f>
        <v>0</v>
      </c>
      <c r="T3">
        <f>L3</f>
        <v>0</v>
      </c>
    </row>
    <row r="4" spans="2:20">
      <c r="B4">
        <v>0.5</v>
      </c>
      <c r="C4">
        <f>PI()*$D$1^2*B4</f>
        <v>157.07963267948966</v>
      </c>
      <c r="D4">
        <v>11</v>
      </c>
      <c r="E4">
        <f t="shared" ref="E4:E24" si="1">0.5*($D$1+D4)</f>
        <v>10.5</v>
      </c>
      <c r="F4">
        <f t="shared" ref="F4:F24" si="2">PI()*((E4+$D$1)/2)^2*$B4</f>
        <v>165.03178908388881</v>
      </c>
      <c r="G4">
        <v>10.5</v>
      </c>
      <c r="H4">
        <f t="shared" ref="H4:H24" si="3">PI()*((G4+$D$1)/2)^2*$B4</f>
        <v>165.03178908388881</v>
      </c>
      <c r="I4">
        <v>12</v>
      </c>
      <c r="J4">
        <f t="shared" ref="J4:J24" si="4">PI()*((I4+$D$1)/2)^2*$B4</f>
        <v>190.06635554218249</v>
      </c>
      <c r="K4">
        <v>9.8000000000000007</v>
      </c>
      <c r="L4">
        <f t="shared" si="0"/>
        <v>153.95374798916782</v>
      </c>
      <c r="O4">
        <f t="shared" ref="O4:O24" si="5">B4</f>
        <v>0.5</v>
      </c>
      <c r="P4">
        <f t="shared" ref="P4:P24" si="6">C4</f>
        <v>157.07963267948966</v>
      </c>
      <c r="Q4">
        <f t="shared" ref="Q4:Q24" si="7">F4</f>
        <v>165.03178908388881</v>
      </c>
      <c r="R4">
        <f t="shared" ref="R4:R24" si="8">H4</f>
        <v>165.03178908388881</v>
      </c>
      <c r="S4">
        <f t="shared" ref="S4:S24" si="9">J4</f>
        <v>190.06635554218249</v>
      </c>
      <c r="T4">
        <f t="shared" ref="T4:T24" si="10">L4</f>
        <v>153.95374798916782</v>
      </c>
    </row>
    <row r="5" spans="2:20">
      <c r="B5">
        <v>1</v>
      </c>
      <c r="C5">
        <f t="shared" ref="C5:C24" si="11">PI()*$D$1^2*B5</f>
        <v>314.15926535897933</v>
      </c>
      <c r="D5">
        <v>12</v>
      </c>
      <c r="E5">
        <f t="shared" si="1"/>
        <v>11</v>
      </c>
      <c r="F5">
        <f t="shared" si="2"/>
        <v>346.36059005827468</v>
      </c>
      <c r="G5">
        <v>11</v>
      </c>
      <c r="H5">
        <f t="shared" si="3"/>
        <v>346.36059005827468</v>
      </c>
      <c r="I5">
        <v>14</v>
      </c>
      <c r="J5">
        <f t="shared" si="4"/>
        <v>452.38934211693021</v>
      </c>
      <c r="K5">
        <v>9.6</v>
      </c>
      <c r="L5">
        <f t="shared" si="0"/>
        <v>301.71855845076379</v>
      </c>
      <c r="O5">
        <f t="shared" si="5"/>
        <v>1</v>
      </c>
      <c r="P5">
        <f t="shared" si="6"/>
        <v>314.15926535897933</v>
      </c>
      <c r="Q5">
        <f t="shared" si="7"/>
        <v>346.36059005827468</v>
      </c>
      <c r="R5">
        <f t="shared" si="8"/>
        <v>346.36059005827468</v>
      </c>
      <c r="S5">
        <f t="shared" si="9"/>
        <v>452.38934211693021</v>
      </c>
      <c r="T5">
        <f t="shared" si="10"/>
        <v>301.71855845076379</v>
      </c>
    </row>
    <row r="6" spans="2:20">
      <c r="B6">
        <v>1.5</v>
      </c>
      <c r="C6">
        <f t="shared" si="11"/>
        <v>471.23889803846896</v>
      </c>
      <c r="D6">
        <v>13</v>
      </c>
      <c r="E6">
        <f t="shared" si="1"/>
        <v>11.5</v>
      </c>
      <c r="F6">
        <f t="shared" si="2"/>
        <v>544.57545154570562</v>
      </c>
      <c r="G6">
        <v>11.5</v>
      </c>
      <c r="H6">
        <f t="shared" si="3"/>
        <v>544.57545154570562</v>
      </c>
      <c r="I6">
        <v>16</v>
      </c>
      <c r="J6">
        <f t="shared" si="4"/>
        <v>796.39373768501264</v>
      </c>
      <c r="K6">
        <v>9.4</v>
      </c>
      <c r="L6">
        <f t="shared" si="0"/>
        <v>443.3886791643954</v>
      </c>
      <c r="O6">
        <f t="shared" si="5"/>
        <v>1.5</v>
      </c>
      <c r="P6">
        <f t="shared" si="6"/>
        <v>471.23889803846896</v>
      </c>
      <c r="Q6">
        <f t="shared" si="7"/>
        <v>544.57545154570562</v>
      </c>
      <c r="R6">
        <f t="shared" si="8"/>
        <v>544.57545154570562</v>
      </c>
      <c r="S6">
        <f t="shared" si="9"/>
        <v>796.39373768501264</v>
      </c>
      <c r="T6">
        <f t="shared" si="10"/>
        <v>443.3886791643954</v>
      </c>
    </row>
    <row r="7" spans="2:20">
      <c r="B7">
        <v>2</v>
      </c>
      <c r="C7">
        <f t="shared" si="11"/>
        <v>628.31853071795865</v>
      </c>
      <c r="D7">
        <v>14</v>
      </c>
      <c r="E7">
        <f t="shared" si="1"/>
        <v>12</v>
      </c>
      <c r="F7">
        <f t="shared" si="2"/>
        <v>760.26542216872997</v>
      </c>
      <c r="G7">
        <v>12</v>
      </c>
      <c r="H7">
        <f t="shared" si="3"/>
        <v>760.26542216872997</v>
      </c>
      <c r="I7">
        <v>18</v>
      </c>
      <c r="J7">
        <f t="shared" si="4"/>
        <v>1231.5043202071988</v>
      </c>
      <c r="K7">
        <v>9.1999999999999993</v>
      </c>
      <c r="L7">
        <f t="shared" si="0"/>
        <v>579.05835790967069</v>
      </c>
      <c r="O7">
        <f t="shared" si="5"/>
        <v>2</v>
      </c>
      <c r="P7">
        <f t="shared" si="6"/>
        <v>628.31853071795865</v>
      </c>
      <c r="Q7">
        <f t="shared" si="7"/>
        <v>760.26542216872997</v>
      </c>
      <c r="R7">
        <f t="shared" si="8"/>
        <v>760.26542216872997</v>
      </c>
      <c r="S7">
        <f t="shared" si="9"/>
        <v>1231.5043202071988</v>
      </c>
      <c r="T7">
        <f t="shared" si="10"/>
        <v>579.05835790967069</v>
      </c>
    </row>
    <row r="8" spans="2:20">
      <c r="B8">
        <v>2.5</v>
      </c>
      <c r="C8">
        <f t="shared" si="11"/>
        <v>785.39816339744834</v>
      </c>
      <c r="D8">
        <v>15</v>
      </c>
      <c r="E8">
        <f t="shared" si="1"/>
        <v>12.5</v>
      </c>
      <c r="F8">
        <f t="shared" si="2"/>
        <v>994.01955054989548</v>
      </c>
      <c r="G8">
        <v>12.5</v>
      </c>
      <c r="H8">
        <f t="shared" si="3"/>
        <v>994.01955054989548</v>
      </c>
      <c r="I8">
        <v>20</v>
      </c>
      <c r="J8">
        <f t="shared" si="4"/>
        <v>1767.1458676442585</v>
      </c>
      <c r="K8">
        <v>9</v>
      </c>
      <c r="L8">
        <f t="shared" si="0"/>
        <v>708.82184246619704</v>
      </c>
      <c r="O8">
        <f t="shared" si="5"/>
        <v>2.5</v>
      </c>
      <c r="P8">
        <f t="shared" si="6"/>
        <v>785.39816339744834</v>
      </c>
      <c r="Q8">
        <f t="shared" si="7"/>
        <v>994.01955054989548</v>
      </c>
      <c r="R8">
        <f t="shared" si="8"/>
        <v>994.01955054989548</v>
      </c>
      <c r="S8">
        <f t="shared" si="9"/>
        <v>1767.1458676442585</v>
      </c>
      <c r="T8">
        <f t="shared" si="10"/>
        <v>708.82184246619704</v>
      </c>
    </row>
    <row r="9" spans="2:20">
      <c r="B9">
        <v>3</v>
      </c>
      <c r="C9">
        <f t="shared" si="11"/>
        <v>942.47779607693792</v>
      </c>
      <c r="D9">
        <v>16</v>
      </c>
      <c r="E9">
        <f t="shared" si="1"/>
        <v>13</v>
      </c>
      <c r="F9">
        <f t="shared" si="2"/>
        <v>1246.4268853117503</v>
      </c>
      <c r="G9">
        <v>13</v>
      </c>
      <c r="H9">
        <f t="shared" si="3"/>
        <v>1246.4268853117503</v>
      </c>
      <c r="I9">
        <v>22</v>
      </c>
      <c r="J9">
        <f t="shared" si="4"/>
        <v>2412.7431579569611</v>
      </c>
      <c r="K9">
        <v>8.8000000000000007</v>
      </c>
      <c r="L9">
        <f t="shared" si="0"/>
        <v>832.7733806135825</v>
      </c>
      <c r="O9">
        <f t="shared" si="5"/>
        <v>3</v>
      </c>
      <c r="P9">
        <f t="shared" si="6"/>
        <v>942.47779607693792</v>
      </c>
      <c r="Q9">
        <f t="shared" si="7"/>
        <v>1246.4268853117503</v>
      </c>
      <c r="R9">
        <f t="shared" si="8"/>
        <v>1246.4268853117503</v>
      </c>
      <c r="S9">
        <f t="shared" si="9"/>
        <v>2412.7431579569611</v>
      </c>
      <c r="T9">
        <f t="shared" si="10"/>
        <v>832.7733806135825</v>
      </c>
    </row>
    <row r="10" spans="2:20">
      <c r="B10">
        <v>3.5</v>
      </c>
      <c r="C10">
        <f t="shared" si="11"/>
        <v>1099.5574287564277</v>
      </c>
      <c r="D10">
        <v>17</v>
      </c>
      <c r="E10">
        <f t="shared" si="1"/>
        <v>13.5</v>
      </c>
      <c r="F10">
        <f t="shared" si="2"/>
        <v>1518.0764750768431</v>
      </c>
      <c r="G10">
        <v>13.5</v>
      </c>
      <c r="H10">
        <f t="shared" si="3"/>
        <v>1518.0764750768431</v>
      </c>
      <c r="I10">
        <v>24</v>
      </c>
      <c r="J10">
        <f t="shared" si="4"/>
        <v>3177.7209691060757</v>
      </c>
      <c r="K10">
        <v>8.6</v>
      </c>
      <c r="L10">
        <f t="shared" si="0"/>
        <v>951.00722013143422</v>
      </c>
      <c r="O10">
        <f t="shared" si="5"/>
        <v>3.5</v>
      </c>
      <c r="P10">
        <f t="shared" si="6"/>
        <v>1099.5574287564277</v>
      </c>
      <c r="Q10">
        <f t="shared" si="7"/>
        <v>1518.0764750768431</v>
      </c>
      <c r="R10">
        <f t="shared" si="8"/>
        <v>1518.0764750768431</v>
      </c>
      <c r="S10">
        <f t="shared" si="9"/>
        <v>3177.7209691060757</v>
      </c>
      <c r="T10">
        <f t="shared" si="10"/>
        <v>951.00722013143422</v>
      </c>
    </row>
    <row r="11" spans="2:20">
      <c r="B11">
        <v>4</v>
      </c>
      <c r="C11">
        <f t="shared" si="11"/>
        <v>1256.6370614359173</v>
      </c>
      <c r="D11">
        <v>18</v>
      </c>
      <c r="E11">
        <f t="shared" si="1"/>
        <v>14</v>
      </c>
      <c r="F11">
        <f t="shared" si="2"/>
        <v>1809.5573684677208</v>
      </c>
      <c r="G11">
        <v>14</v>
      </c>
      <c r="H11">
        <f t="shared" si="3"/>
        <v>1809.5573684677208</v>
      </c>
      <c r="I11">
        <v>26</v>
      </c>
      <c r="J11">
        <f t="shared" si="4"/>
        <v>4071.5040790523717</v>
      </c>
      <c r="K11">
        <v>8.4000000000000092</v>
      </c>
      <c r="L11">
        <f t="shared" si="0"/>
        <v>1063.6176087993615</v>
      </c>
      <c r="O11">
        <f t="shared" si="5"/>
        <v>4</v>
      </c>
      <c r="P11">
        <f t="shared" si="6"/>
        <v>1256.6370614359173</v>
      </c>
      <c r="Q11">
        <f t="shared" si="7"/>
        <v>1809.5573684677208</v>
      </c>
      <c r="R11">
        <f t="shared" si="8"/>
        <v>1809.5573684677208</v>
      </c>
      <c r="S11">
        <f t="shared" si="9"/>
        <v>4071.5040790523717</v>
      </c>
      <c r="T11">
        <f t="shared" si="10"/>
        <v>1063.6176087993615</v>
      </c>
    </row>
    <row r="12" spans="2:20">
      <c r="B12">
        <v>4.5</v>
      </c>
      <c r="C12">
        <f t="shared" si="11"/>
        <v>1413.7166941154069</v>
      </c>
      <c r="D12">
        <v>19</v>
      </c>
      <c r="E12">
        <f t="shared" si="1"/>
        <v>14.5</v>
      </c>
      <c r="F12">
        <f t="shared" si="2"/>
        <v>2121.4586141069326</v>
      </c>
      <c r="G12">
        <v>14.5</v>
      </c>
      <c r="H12">
        <f t="shared" si="3"/>
        <v>2121.4586141069326</v>
      </c>
      <c r="I12">
        <v>28</v>
      </c>
      <c r="J12">
        <f t="shared" si="4"/>
        <v>5103.5172657566181</v>
      </c>
      <c r="K12">
        <v>8.2000000000000099</v>
      </c>
      <c r="L12">
        <f t="shared" si="0"/>
        <v>1170.6987943969696</v>
      </c>
      <c r="O12">
        <f t="shared" si="5"/>
        <v>4.5</v>
      </c>
      <c r="P12">
        <f t="shared" si="6"/>
        <v>1413.7166941154069</v>
      </c>
      <c r="Q12">
        <f t="shared" si="7"/>
        <v>2121.4586141069326</v>
      </c>
      <c r="R12">
        <f t="shared" si="8"/>
        <v>2121.4586141069326</v>
      </c>
      <c r="S12">
        <f t="shared" si="9"/>
        <v>5103.5172657566181</v>
      </c>
      <c r="T12">
        <f t="shared" si="10"/>
        <v>1170.6987943969696</v>
      </c>
    </row>
    <row r="13" spans="2:20">
      <c r="B13">
        <v>5</v>
      </c>
      <c r="C13">
        <f t="shared" si="11"/>
        <v>1570.7963267948967</v>
      </c>
      <c r="D13">
        <v>20</v>
      </c>
      <c r="E13">
        <f t="shared" si="1"/>
        <v>15</v>
      </c>
      <c r="F13">
        <f t="shared" si="2"/>
        <v>2454.3692606170262</v>
      </c>
      <c r="G13">
        <v>15</v>
      </c>
      <c r="H13">
        <f t="shared" si="3"/>
        <v>2454.3692606170262</v>
      </c>
      <c r="I13">
        <v>30</v>
      </c>
      <c r="J13">
        <f t="shared" si="4"/>
        <v>6283.1853071795867</v>
      </c>
      <c r="K13">
        <v>8.0000000000000107</v>
      </c>
      <c r="L13">
        <f t="shared" si="0"/>
        <v>1272.3450247038677</v>
      </c>
      <c r="O13">
        <f t="shared" si="5"/>
        <v>5</v>
      </c>
      <c r="P13">
        <f t="shared" si="6"/>
        <v>1570.7963267948967</v>
      </c>
      <c r="Q13">
        <f t="shared" si="7"/>
        <v>2454.3692606170262</v>
      </c>
      <c r="R13">
        <f t="shared" si="8"/>
        <v>2454.3692606170262</v>
      </c>
      <c r="S13">
        <f t="shared" si="9"/>
        <v>6283.1853071795867</v>
      </c>
      <c r="T13">
        <f t="shared" si="10"/>
        <v>1272.3450247038677</v>
      </c>
    </row>
    <row r="14" spans="2:20">
      <c r="B14">
        <v>5.5</v>
      </c>
      <c r="C14">
        <f t="shared" si="11"/>
        <v>1727.8759594743863</v>
      </c>
      <c r="D14">
        <v>21</v>
      </c>
      <c r="E14">
        <f t="shared" si="1"/>
        <v>15.5</v>
      </c>
      <c r="F14">
        <f t="shared" si="2"/>
        <v>2808.8783566205489</v>
      </c>
      <c r="G14">
        <v>15.5</v>
      </c>
      <c r="H14">
        <f t="shared" si="3"/>
        <v>2808.8783566205489</v>
      </c>
      <c r="I14">
        <v>32</v>
      </c>
      <c r="J14">
        <f t="shared" si="4"/>
        <v>7619.9329812820433</v>
      </c>
      <c r="K14">
        <v>7.8000000000000096</v>
      </c>
      <c r="L14">
        <f t="shared" si="0"/>
        <v>1368.6505474996632</v>
      </c>
      <c r="O14">
        <f t="shared" si="5"/>
        <v>5.5</v>
      </c>
      <c r="P14">
        <f t="shared" si="6"/>
        <v>1727.8759594743863</v>
      </c>
      <c r="Q14">
        <f t="shared" si="7"/>
        <v>2808.8783566205489</v>
      </c>
      <c r="R14">
        <f t="shared" si="8"/>
        <v>2808.8783566205489</v>
      </c>
      <c r="S14">
        <f t="shared" si="9"/>
        <v>7619.9329812820433</v>
      </c>
      <c r="T14">
        <f t="shared" si="10"/>
        <v>1368.6505474996632</v>
      </c>
    </row>
    <row r="15" spans="2:20">
      <c r="B15">
        <v>6</v>
      </c>
      <c r="C15">
        <f t="shared" si="11"/>
        <v>1884.9555921538758</v>
      </c>
      <c r="D15">
        <v>22</v>
      </c>
      <c r="E15">
        <f t="shared" si="1"/>
        <v>16</v>
      </c>
      <c r="F15">
        <f t="shared" si="2"/>
        <v>3185.5749507400506</v>
      </c>
      <c r="G15">
        <v>16</v>
      </c>
      <c r="H15">
        <f t="shared" si="3"/>
        <v>3185.5749507400506</v>
      </c>
      <c r="I15">
        <v>34</v>
      </c>
      <c r="J15">
        <f t="shared" si="4"/>
        <v>9123.1850660247601</v>
      </c>
      <c r="K15">
        <v>7.6000000000000103</v>
      </c>
      <c r="L15">
        <f t="shared" si="0"/>
        <v>1459.7096105639628</v>
      </c>
      <c r="O15">
        <f t="shared" si="5"/>
        <v>6</v>
      </c>
      <c r="P15">
        <f t="shared" si="6"/>
        <v>1884.9555921538758</v>
      </c>
      <c r="Q15">
        <f t="shared" si="7"/>
        <v>3185.5749507400506</v>
      </c>
      <c r="R15">
        <f t="shared" si="8"/>
        <v>3185.5749507400506</v>
      </c>
      <c r="S15">
        <f t="shared" si="9"/>
        <v>9123.1850660247601</v>
      </c>
      <c r="T15">
        <f t="shared" si="10"/>
        <v>1459.7096105639628</v>
      </c>
    </row>
    <row r="16" spans="2:20">
      <c r="B16">
        <v>6.5</v>
      </c>
      <c r="C16">
        <f t="shared" si="11"/>
        <v>2042.0352248333656</v>
      </c>
      <c r="D16">
        <v>23</v>
      </c>
      <c r="E16">
        <f t="shared" si="1"/>
        <v>16.5</v>
      </c>
      <c r="F16">
        <f t="shared" si="2"/>
        <v>3585.0480915980775</v>
      </c>
      <c r="G16">
        <v>16.5</v>
      </c>
      <c r="H16">
        <f t="shared" si="3"/>
        <v>3585.0480915980775</v>
      </c>
      <c r="I16">
        <v>36</v>
      </c>
      <c r="J16">
        <f t="shared" si="4"/>
        <v>10802.366339368504</v>
      </c>
      <c r="K16">
        <v>7.4000000000000101</v>
      </c>
      <c r="L16">
        <f t="shared" si="0"/>
        <v>1545.616461676376</v>
      </c>
      <c r="O16">
        <f t="shared" si="5"/>
        <v>6.5</v>
      </c>
      <c r="P16">
        <f t="shared" si="6"/>
        <v>2042.0352248333656</v>
      </c>
      <c r="Q16">
        <f t="shared" si="7"/>
        <v>3585.0480915980775</v>
      </c>
      <c r="R16">
        <f t="shared" si="8"/>
        <v>3585.0480915980775</v>
      </c>
      <c r="S16">
        <f t="shared" si="9"/>
        <v>10802.366339368504</v>
      </c>
      <c r="T16">
        <f t="shared" si="10"/>
        <v>1545.616461676376</v>
      </c>
    </row>
    <row r="17" spans="2:20">
      <c r="B17">
        <v>7</v>
      </c>
      <c r="C17">
        <f t="shared" si="11"/>
        <v>2199.1148575128555</v>
      </c>
      <c r="D17">
        <v>24</v>
      </c>
      <c r="E17">
        <f t="shared" si="1"/>
        <v>17</v>
      </c>
      <c r="F17">
        <f t="shared" si="2"/>
        <v>4007.8868278171785</v>
      </c>
      <c r="G17">
        <v>17</v>
      </c>
      <c r="H17">
        <f t="shared" si="3"/>
        <v>4007.8868278171785</v>
      </c>
      <c r="I17">
        <v>38</v>
      </c>
      <c r="J17">
        <f t="shared" si="4"/>
        <v>12666.901579274047</v>
      </c>
      <c r="K17">
        <v>7.2000000000000099</v>
      </c>
      <c r="L17">
        <f t="shared" si="0"/>
        <v>1626.4653486165096</v>
      </c>
      <c r="O17">
        <f t="shared" si="5"/>
        <v>7</v>
      </c>
      <c r="P17">
        <f t="shared" si="6"/>
        <v>2199.1148575128555</v>
      </c>
      <c r="Q17">
        <f t="shared" si="7"/>
        <v>4007.8868278171785</v>
      </c>
      <c r="R17">
        <f t="shared" si="8"/>
        <v>4007.8868278171785</v>
      </c>
      <c r="S17">
        <f t="shared" si="9"/>
        <v>12666.901579274047</v>
      </c>
      <c r="T17">
        <f t="shared" si="10"/>
        <v>1626.4653486165096</v>
      </c>
    </row>
    <row r="18" spans="2:20">
      <c r="B18">
        <v>7.5</v>
      </c>
      <c r="C18">
        <f t="shared" si="11"/>
        <v>2356.1944901923448</v>
      </c>
      <c r="D18">
        <v>25</v>
      </c>
      <c r="E18">
        <f t="shared" si="1"/>
        <v>17.5</v>
      </c>
      <c r="F18">
        <f t="shared" si="2"/>
        <v>4454.6802080199022</v>
      </c>
      <c r="G18">
        <v>17.5</v>
      </c>
      <c r="H18">
        <f t="shared" si="3"/>
        <v>4454.6802080199022</v>
      </c>
      <c r="I18">
        <v>40</v>
      </c>
      <c r="J18">
        <f t="shared" si="4"/>
        <v>14726.215563702155</v>
      </c>
      <c r="K18">
        <v>7.0000000000000098</v>
      </c>
      <c r="L18">
        <f t="shared" si="0"/>
        <v>1702.3505191639713</v>
      </c>
      <c r="O18">
        <f t="shared" si="5"/>
        <v>7.5</v>
      </c>
      <c r="P18">
        <f t="shared" si="6"/>
        <v>2356.1944901923448</v>
      </c>
      <c r="Q18">
        <f t="shared" si="7"/>
        <v>4454.6802080199022</v>
      </c>
      <c r="R18">
        <f t="shared" si="8"/>
        <v>4454.6802080199022</v>
      </c>
      <c r="S18">
        <f t="shared" si="9"/>
        <v>14726.215563702155</v>
      </c>
      <c r="T18">
        <f t="shared" si="10"/>
        <v>1702.3505191639713</v>
      </c>
    </row>
    <row r="19" spans="2:20">
      <c r="B19">
        <v>8</v>
      </c>
      <c r="C19">
        <f t="shared" si="11"/>
        <v>2513.2741228718346</v>
      </c>
      <c r="D19">
        <v>26</v>
      </c>
      <c r="E19">
        <f t="shared" si="1"/>
        <v>18</v>
      </c>
      <c r="F19">
        <f t="shared" si="2"/>
        <v>4926.0172808287953</v>
      </c>
      <c r="G19">
        <v>18</v>
      </c>
      <c r="H19">
        <f t="shared" si="3"/>
        <v>4926.0172808287953</v>
      </c>
      <c r="I19">
        <v>42</v>
      </c>
      <c r="J19">
        <f t="shared" si="4"/>
        <v>16989.733070613602</v>
      </c>
      <c r="K19">
        <v>6.8000000000000096</v>
      </c>
      <c r="L19">
        <f t="shared" si="0"/>
        <v>1773.3662210983689</v>
      </c>
      <c r="O19">
        <f t="shared" si="5"/>
        <v>8</v>
      </c>
      <c r="P19">
        <f t="shared" si="6"/>
        <v>2513.2741228718346</v>
      </c>
      <c r="Q19">
        <f t="shared" si="7"/>
        <v>4926.0172808287953</v>
      </c>
      <c r="R19">
        <f t="shared" si="8"/>
        <v>4926.0172808287953</v>
      </c>
      <c r="S19">
        <f t="shared" si="9"/>
        <v>16989.733070613602</v>
      </c>
      <c r="T19">
        <f t="shared" si="10"/>
        <v>1773.3662210983689</v>
      </c>
    </row>
    <row r="20" spans="2:20">
      <c r="B20">
        <v>8.5</v>
      </c>
      <c r="C20">
        <f t="shared" si="11"/>
        <v>2670.3537555513244</v>
      </c>
      <c r="D20">
        <v>27</v>
      </c>
      <c r="E20">
        <f t="shared" si="1"/>
        <v>18.5</v>
      </c>
      <c r="F20">
        <f t="shared" si="2"/>
        <v>5422.4870948664075</v>
      </c>
      <c r="G20">
        <v>18.5</v>
      </c>
      <c r="H20">
        <f t="shared" si="3"/>
        <v>5422.4870948664075</v>
      </c>
      <c r="I20">
        <v>44</v>
      </c>
      <c r="J20">
        <f t="shared" si="4"/>
        <v>19466.878877969153</v>
      </c>
      <c r="K20">
        <v>6.6000000000000103</v>
      </c>
      <c r="L20">
        <f t="shared" si="0"/>
        <v>1839.6067021993092</v>
      </c>
      <c r="O20">
        <f t="shared" si="5"/>
        <v>8.5</v>
      </c>
      <c r="P20">
        <f t="shared" si="6"/>
        <v>2670.3537555513244</v>
      </c>
      <c r="Q20">
        <f t="shared" si="7"/>
        <v>5422.4870948664075</v>
      </c>
      <c r="R20">
        <f t="shared" si="8"/>
        <v>5422.4870948664075</v>
      </c>
      <c r="S20">
        <f t="shared" si="9"/>
        <v>19466.878877969153</v>
      </c>
      <c r="T20">
        <f t="shared" si="10"/>
        <v>1839.6067021993092</v>
      </c>
    </row>
    <row r="21" spans="2:20">
      <c r="B21">
        <v>9</v>
      </c>
      <c r="C21">
        <f t="shared" si="11"/>
        <v>2827.4333882308138</v>
      </c>
      <c r="D21">
        <v>28</v>
      </c>
      <c r="E21">
        <f t="shared" si="1"/>
        <v>19</v>
      </c>
      <c r="F21">
        <f t="shared" si="2"/>
        <v>5944.678698755286</v>
      </c>
      <c r="G21">
        <v>19</v>
      </c>
      <c r="H21">
        <f t="shared" si="3"/>
        <v>5944.678698755286</v>
      </c>
      <c r="I21">
        <v>46</v>
      </c>
      <c r="J21">
        <f t="shared" si="4"/>
        <v>22167.07776372958</v>
      </c>
      <c r="K21">
        <v>6.4000000000000101</v>
      </c>
      <c r="L21">
        <f t="shared" si="0"/>
        <v>1901.1662102464015</v>
      </c>
      <c r="O21">
        <f t="shared" si="5"/>
        <v>9</v>
      </c>
      <c r="P21">
        <f t="shared" si="6"/>
        <v>2827.4333882308138</v>
      </c>
      <c r="Q21">
        <f t="shared" si="7"/>
        <v>5944.678698755286</v>
      </c>
      <c r="R21">
        <f t="shared" si="8"/>
        <v>5944.678698755286</v>
      </c>
      <c r="S21">
        <f t="shared" si="9"/>
        <v>22167.07776372958</v>
      </c>
      <c r="T21">
        <f t="shared" si="10"/>
        <v>1901.1662102464015</v>
      </c>
    </row>
    <row r="22" spans="2:20">
      <c r="B22">
        <v>9.5</v>
      </c>
      <c r="C22">
        <f t="shared" si="11"/>
        <v>2984.5130209103036</v>
      </c>
      <c r="D22">
        <v>29</v>
      </c>
      <c r="E22">
        <f t="shared" si="1"/>
        <v>19.5</v>
      </c>
      <c r="F22">
        <f t="shared" si="2"/>
        <v>6493.1811411179797</v>
      </c>
      <c r="G22">
        <v>19.5</v>
      </c>
      <c r="H22">
        <f t="shared" si="3"/>
        <v>6493.1811411179797</v>
      </c>
      <c r="I22">
        <v>48</v>
      </c>
      <c r="J22">
        <f t="shared" si="4"/>
        <v>25099.754505855653</v>
      </c>
      <c r="K22">
        <v>6.2000000000000099</v>
      </c>
      <c r="L22">
        <f t="shared" si="0"/>
        <v>1958.1389930192527</v>
      </c>
      <c r="O22">
        <f t="shared" si="5"/>
        <v>9.5</v>
      </c>
      <c r="P22">
        <f t="shared" si="6"/>
        <v>2984.5130209103036</v>
      </c>
      <c r="Q22">
        <f t="shared" si="7"/>
        <v>6493.1811411179797</v>
      </c>
      <c r="R22">
        <f t="shared" si="8"/>
        <v>6493.1811411179797</v>
      </c>
      <c r="S22">
        <f t="shared" si="9"/>
        <v>25099.754505855653</v>
      </c>
      <c r="T22">
        <f t="shared" si="10"/>
        <v>1958.1389930192527</v>
      </c>
    </row>
    <row r="23" spans="2:20">
      <c r="B23">
        <v>10</v>
      </c>
      <c r="C23">
        <f t="shared" si="11"/>
        <v>3141.5926535897934</v>
      </c>
      <c r="D23">
        <v>30</v>
      </c>
      <c r="E23">
        <f t="shared" si="1"/>
        <v>20</v>
      </c>
      <c r="F23">
        <f t="shared" si="2"/>
        <v>7068.5834705770339</v>
      </c>
      <c r="G23">
        <v>20</v>
      </c>
      <c r="H23">
        <f t="shared" si="3"/>
        <v>7068.5834705770339</v>
      </c>
      <c r="I23">
        <v>50</v>
      </c>
      <c r="J23">
        <f t="shared" si="4"/>
        <v>28274.333882308136</v>
      </c>
      <c r="K23">
        <v>6.0000000000000098</v>
      </c>
      <c r="L23">
        <f t="shared" si="0"/>
        <v>2010.6192982974701</v>
      </c>
      <c r="O23">
        <f t="shared" si="5"/>
        <v>10</v>
      </c>
      <c r="P23">
        <f t="shared" si="6"/>
        <v>3141.5926535897934</v>
      </c>
      <c r="Q23">
        <f t="shared" si="7"/>
        <v>7068.5834705770339</v>
      </c>
      <c r="R23">
        <f t="shared" si="8"/>
        <v>7068.5834705770339</v>
      </c>
      <c r="S23">
        <f t="shared" si="9"/>
        <v>28274.333882308136</v>
      </c>
      <c r="T23">
        <f t="shared" si="10"/>
        <v>2010.6192982974701</v>
      </c>
    </row>
    <row r="24" spans="2:20">
      <c r="B24">
        <v>10.5</v>
      </c>
      <c r="C24">
        <f t="shared" si="11"/>
        <v>3298.6722862692827</v>
      </c>
      <c r="D24">
        <v>31</v>
      </c>
      <c r="E24">
        <f t="shared" si="1"/>
        <v>20.5</v>
      </c>
      <c r="F24">
        <f t="shared" si="2"/>
        <v>7671.4747357550004</v>
      </c>
      <c r="G24">
        <v>20.5</v>
      </c>
      <c r="H24">
        <f t="shared" si="3"/>
        <v>7671.4747357550004</v>
      </c>
      <c r="I24">
        <v>52</v>
      </c>
      <c r="J24">
        <f t="shared" si="4"/>
        <v>31700.24067104781</v>
      </c>
      <c r="K24">
        <v>5.8000000000000096</v>
      </c>
      <c r="L24">
        <f t="shared" si="0"/>
        <v>2058.701373860662</v>
      </c>
      <c r="O24">
        <f t="shared" si="5"/>
        <v>10.5</v>
      </c>
      <c r="P24">
        <f t="shared" si="6"/>
        <v>3298.6722862692827</v>
      </c>
      <c r="Q24">
        <f t="shared" si="7"/>
        <v>7671.4747357550004</v>
      </c>
      <c r="R24">
        <f t="shared" si="8"/>
        <v>7671.4747357550004</v>
      </c>
      <c r="S24">
        <f t="shared" si="9"/>
        <v>31700.24067104781</v>
      </c>
      <c r="T24">
        <f t="shared" si="10"/>
        <v>2058.701373860662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RI_D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 RID</dc:creator>
  <cp:lastModifiedBy>Plan RID</cp:lastModifiedBy>
  <dcterms:created xsi:type="dcterms:W3CDTF">2018-02-18T12:06:40Z</dcterms:created>
  <dcterms:modified xsi:type="dcterms:W3CDTF">2018-02-18T12:56:14Z</dcterms:modified>
</cp:coreProperties>
</file>