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Vasylenkova\Desktop\ROBOTA\влож файл\"/>
    </mc:Choice>
  </mc:AlternateContent>
  <bookViews>
    <workbookView xWindow="0" yWindow="0" windowWidth="19200" windowHeight="6765" tabRatio="899"/>
  </bookViews>
  <sheets>
    <sheet name="Титульна сторінка" sheetId="3" r:id="rId1"/>
    <sheet name="1. ШПО" sheetId="4" r:id="rId2"/>
    <sheet name="2. ООС" sheetId="5" r:id="rId3"/>
    <sheet name="3. Виключені" sheetId="12" r:id="rId4"/>
    <sheet name="4. Тимчасово прибулі" sheetId="6" r:id="rId5"/>
    <sheet name="5. Тимчасово відсутні" sheetId="8" r:id="rId6"/>
    <sheet name="6. Табель" sheetId="7" r:id="rId7"/>
    <sheet name="7. Безповоротні втрати" sheetId="11" r:id="rId8"/>
    <sheet name="8. Статистичний облік" sheetId="15" r:id="rId9"/>
    <sheet name="9. Перелік індексів посад" sheetId="16" r:id="rId10"/>
    <sheet name="Примітки" sheetId="9" r:id="rId11"/>
    <sheet name="Звання" sheetId="14" state="hidden" r:id="rId12"/>
  </sheets>
  <definedNames>
    <definedName name="_xlnm._FilterDatabase" localSheetId="1" hidden="1">'1. ШПО'!$A$4:$G$4</definedName>
    <definedName name="_xlnm._FilterDatabase" localSheetId="2" hidden="1">'2. ООС'!$A$6:$AE$6</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8" i="15" l="1"/>
  <c r="V8" i="15"/>
  <c r="W8" i="15"/>
  <c r="X8" i="15"/>
  <c r="Y8" i="15"/>
  <c r="Z8" i="15"/>
  <c r="AA8" i="15"/>
  <c r="AB8" i="15"/>
  <c r="AC8" i="15"/>
  <c r="AD8" i="15"/>
  <c r="AE8" i="15"/>
  <c r="AF8" i="15"/>
  <c r="AG8" i="15"/>
  <c r="AH8" i="15"/>
  <c r="AI8" i="15"/>
  <c r="AJ8" i="15"/>
  <c r="AK8" i="15"/>
  <c r="AL8" i="15"/>
  <c r="AM8" i="15"/>
  <c r="AN8" i="15"/>
  <c r="AO8" i="15"/>
  <c r="AP8" i="15"/>
  <c r="AQ8" i="15"/>
  <c r="AR8" i="15"/>
  <c r="AS8" i="15"/>
  <c r="AT8" i="15"/>
  <c r="AU8" i="15"/>
  <c r="AV8" i="15"/>
  <c r="AW8" i="15"/>
  <c r="AX8" i="15"/>
  <c r="R8" i="15"/>
  <c r="M8" i="15"/>
  <c r="I8" i="15"/>
  <c r="E8" i="15"/>
  <c r="N8" i="15"/>
  <c r="S8" i="15"/>
  <c r="T8" i="15"/>
  <c r="A5" i="5"/>
  <c r="B5" i="5" l="1"/>
  <c r="C5" i="5" s="1"/>
  <c r="D5" i="5" s="1"/>
  <c r="E5" i="5" s="1"/>
  <c r="Q8" i="15"/>
  <c r="F5" i="5" l="1"/>
  <c r="G5" i="5" s="1"/>
  <c r="I5" i="5" s="1"/>
  <c r="K5" i="5" s="1"/>
  <c r="M5" i="5" s="1"/>
  <c r="N5" i="5" s="1"/>
  <c r="O5" i="5" s="1"/>
  <c r="P5" i="5" s="1"/>
  <c r="Q5" i="5" s="1"/>
  <c r="S5" i="5" s="1"/>
  <c r="T5" i="5" s="1"/>
  <c r="U5" i="5" s="1"/>
  <c r="V5" i="5" s="1"/>
  <c r="X5" i="5" s="1"/>
  <c r="C8" i="15"/>
  <c r="B8" i="15"/>
  <c r="P8" i="15"/>
  <c r="O8" i="15"/>
  <c r="H8" i="15"/>
  <c r="D8" i="15"/>
  <c r="Y5" i="5" l="1"/>
  <c r="Z5" i="5" s="1"/>
  <c r="J8" i="15"/>
  <c r="F8" i="15"/>
  <c r="L8" i="15"/>
  <c r="K8" i="15"/>
  <c r="G8" i="15"/>
  <c r="A5" i="12" l="1"/>
  <c r="B5" i="12" s="1"/>
  <c r="C5" i="12" s="1"/>
  <c r="D5" i="12" s="1"/>
  <c r="E5" i="12" s="1"/>
  <c r="F5" i="12" l="1"/>
  <c r="G5" i="12" s="1"/>
  <c r="I5" i="12" s="1"/>
  <c r="K5" i="12" s="1"/>
  <c r="M5" i="12" s="1"/>
  <c r="N5" i="12" s="1"/>
  <c r="O5" i="12" s="1"/>
  <c r="P5" i="12" s="1"/>
  <c r="Q5" i="12" s="1"/>
  <c r="R5" i="12" s="1"/>
  <c r="S5" i="12" s="1"/>
  <c r="T5" i="12" s="1"/>
  <c r="U5" i="12" s="1"/>
  <c r="V5" i="12" s="1"/>
  <c r="X5" i="12" s="1"/>
  <c r="Y5" i="12" s="1"/>
  <c r="Z5" i="12" s="1"/>
  <c r="AA5" i="12" s="1"/>
  <c r="AB5" i="12" s="1"/>
  <c r="AD5" i="12" s="1"/>
  <c r="AE5" i="12" s="1"/>
  <c r="A5" i="6" l="1"/>
  <c r="B5" i="6" s="1"/>
  <c r="C5" i="6" s="1"/>
  <c r="D5" i="6" s="1"/>
  <c r="E5" i="6" s="1"/>
  <c r="F5" i="6" s="1"/>
  <c r="G5" i="6" s="1"/>
  <c r="I5" i="6" s="1"/>
  <c r="J5" i="6" s="1"/>
  <c r="L5" i="6" s="1"/>
  <c r="A5" i="8" l="1"/>
  <c r="B5" i="8" s="1"/>
  <c r="C5" i="8" s="1"/>
  <c r="D5" i="8" s="1"/>
  <c r="E5" i="8" s="1"/>
  <c r="F5" i="8" s="1"/>
  <c r="G5" i="8" s="1"/>
  <c r="I5" i="8" s="1"/>
  <c r="J5" i="8" s="1"/>
  <c r="K5" i="8" s="1"/>
  <c r="L5" i="8" s="1"/>
  <c r="N5" i="8" s="1"/>
  <c r="A5" i="11" l="1"/>
  <c r="B5" i="11" s="1"/>
  <c r="C5" i="11" s="1"/>
  <c r="D5" i="11" s="1"/>
  <c r="E5" i="11" s="1"/>
  <c r="F5" i="11" s="1"/>
  <c r="H5" i="11" s="1"/>
  <c r="I5" i="11" s="1"/>
  <c r="J5" i="11" s="1"/>
  <c r="L5" i="11" s="1"/>
  <c r="M5" i="11" s="1"/>
  <c r="N5" i="11" s="1"/>
  <c r="O5" i="11" s="1"/>
  <c r="P5" i="11" s="1"/>
  <c r="Q5" i="11" s="1"/>
  <c r="R5" i="11" s="1"/>
  <c r="T5" i="11" l="1"/>
  <c r="U5" i="11" s="1"/>
  <c r="A7" i="15" l="1"/>
  <c r="B7" i="15" s="1"/>
  <c r="F7" i="15" s="1"/>
  <c r="J7" i="15" s="1"/>
  <c r="N7" i="15" s="1"/>
  <c r="O7" i="15" s="1"/>
  <c r="S7" i="15" s="1"/>
  <c r="W7" i="15" s="1"/>
  <c r="AA7" i="15" s="1"/>
  <c r="AE7" i="15" s="1"/>
  <c r="AI7" i="15" s="1"/>
  <c r="AM7" i="15" s="1"/>
  <c r="AQ7" i="15" s="1"/>
  <c r="AU7" i="15" s="1"/>
  <c r="A5" i="16" l="1"/>
  <c r="B5" i="16" s="1"/>
  <c r="C5" i="16" s="1"/>
  <c r="D5" i="16" s="1"/>
  <c r="E5" i="16" s="1"/>
  <c r="F5" i="16" s="1"/>
  <c r="G5" i="16" s="1"/>
  <c r="H5" i="16" s="1"/>
</calcChain>
</file>

<file path=xl/sharedStrings.xml><?xml version="1.0" encoding="utf-8"?>
<sst xmlns="http://schemas.openxmlformats.org/spreadsheetml/2006/main" count="1430" uniqueCount="333">
  <si>
    <t>Додаток 1
до Інструкції з організації обліку особового складу в системі Міністерства оборони України
(пункт 3 розділ II)</t>
  </si>
  <si>
    <t>Гриф обмеження доступу</t>
  </si>
  <si>
    <t>МІНІСТЕРСТВО ОБОРОНИ УКРАЇНИ</t>
  </si>
  <si>
    <t>ЕЛЕКТРОННИЙ ЖУРНАЛ
обліку особового складу</t>
  </si>
  <si>
    <t>Підрозділ</t>
  </si>
  <si>
    <t>в/ч</t>
  </si>
  <si>
    <t>Продовження додатка 1</t>
  </si>
  <si>
    <t>№ штату ######</t>
  </si>
  <si>
    <t>1. Штатно-посадовий облік</t>
  </si>
  <si>
    <t>Індекс посади</t>
  </si>
  <si>
    <t>Посада</t>
  </si>
  <si>
    <t>ШПК</t>
  </si>
  <si>
    <t>ВОС</t>
  </si>
  <si>
    <t>Тариф</t>
  </si>
  <si>
    <t>Звання</t>
  </si>
  <si>
    <t>ПРІЗВИЩЕ (за наявності) Ім'я По батькові (за наявності)</t>
  </si>
  <si>
    <t>УПРАВЛІННЯ</t>
  </si>
  <si>
    <t>000100</t>
  </si>
  <si>
    <t>Командир батальйону</t>
  </si>
  <si>
    <t>Підполковник</t>
  </si>
  <si>
    <t>000001</t>
  </si>
  <si>
    <t>ШЕВЧЕНКО Тарас Григорович</t>
  </si>
  <si>
    <t>000101</t>
  </si>
  <si>
    <t>Заступник командира батальйону</t>
  </si>
  <si>
    <t>Майор</t>
  </si>
  <si>
    <t>Капітан</t>
  </si>
  <si>
    <t>СКОВОРОДА Григорій Савич</t>
  </si>
  <si>
    <t>…</t>
  </si>
  <si>
    <t>000110</t>
  </si>
  <si>
    <t>Начальник штабу - заступник командира батальйону</t>
  </si>
  <si>
    <t>1 МЕХАНІЗОВАНА РОТА</t>
  </si>
  <si>
    <t>000221</t>
  </si>
  <si>
    <t>Бойовий медик</t>
  </si>
  <si>
    <t>Старший солдат</t>
  </si>
  <si>
    <t>800000</t>
  </si>
  <si>
    <t>000701</t>
  </si>
  <si>
    <t>Стрілець</t>
  </si>
  <si>
    <t>Солдат</t>
  </si>
  <si>
    <t>900000</t>
  </si>
  <si>
    <t>ГУБЕНКО Павло Михайлович</t>
  </si>
  <si>
    <t>МЕДИЧНИЙ ПУНКТ</t>
  </si>
  <si>
    <t>000303</t>
  </si>
  <si>
    <t>Начальник медичного пункту</t>
  </si>
  <si>
    <t>Старший сержант</t>
  </si>
  <si>
    <t>000003</t>
  </si>
  <si>
    <t>Сержант</t>
  </si>
  <si>
    <t>КОСАЧ Лариса Петрівна</t>
  </si>
  <si>
    <t>Командир підрозділу</t>
  </si>
  <si>
    <t>звання</t>
  </si>
  <si>
    <t>підпис</t>
  </si>
  <si>
    <t>Дата</t>
  </si>
  <si>
    <t>2. Облік особового складу</t>
  </si>
  <si>
    <r>
      <t>Індекс посади /</t>
    </r>
    <r>
      <rPr>
        <b/>
        <i/>
        <sz val="14"/>
        <rFont val="Times New Roman"/>
        <family val="1"/>
      </rPr>
      <t xml:space="preserve">
Індексм посад, які обіймав(ла)</t>
    </r>
  </si>
  <si>
    <t>Дати прийняття посади / посад</t>
  </si>
  <si>
    <t>Звідки прибув</t>
  </si>
  <si>
    <t>Дата зарахування до списків частини</t>
  </si>
  <si>
    <t xml:space="preserve">
Наказ про зарахування до списків (дата і номер)</t>
  </si>
  <si>
    <t>Наказ, на призначення на посаду
(дата, чий і номер)</t>
  </si>
  <si>
    <t>Наказ, на присвоєння останнього звання
(дата, чий і номер)</t>
  </si>
  <si>
    <t>Вид служби</t>
  </si>
  <si>
    <t>Дата укладання контракту</t>
  </si>
  <si>
    <t>Дата закінчення контракту / Період призову (для базової військової служби)</t>
  </si>
  <si>
    <t>РНОКПП  (за наявності)</t>
  </si>
  <si>
    <t>Серія (за наявності) і номер документа, що посвідчує особу та назва документа</t>
  </si>
  <si>
    <t>Дата народження</t>
  </si>
  <si>
    <t>Місце народження</t>
  </si>
  <si>
    <t>Стать</t>
  </si>
  <si>
    <t>Ким і коли призваний (прийнятий) на військову службу</t>
  </si>
  <si>
    <t>Освіта</t>
  </si>
  <si>
    <t>Дані про родичів</t>
  </si>
  <si>
    <t>Додаткова інформація</t>
  </si>
  <si>
    <r>
      <t xml:space="preserve">000100
</t>
    </r>
    <r>
      <rPr>
        <i/>
        <sz val="14"/>
        <rFont val="Times New Roman"/>
        <family val="1"/>
      </rPr>
      <t>000101</t>
    </r>
  </si>
  <si>
    <t>01.02.2024
25.02.2022</t>
  </si>
  <si>
    <t>Білоцерківський РТЦК та СП</t>
  </si>
  <si>
    <t>№ 1</t>
  </si>
  <si>
    <t>КСВ № 21</t>
  </si>
  <si>
    <t>ГШ
№ 1001</t>
  </si>
  <si>
    <t>контракт</t>
  </si>
  <si>
    <t>1000000000</t>
  </si>
  <si>
    <t>АА 098761</t>
  </si>
  <si>
    <t>паспорт</t>
  </si>
  <si>
    <t>с. Моринці, Київська обл.</t>
  </si>
  <si>
    <t>Ч</t>
  </si>
  <si>
    <t>Білоцерківським РТЦК та СП</t>
  </si>
  <si>
    <t>Вища
Петербурзьська академія мистецтв</t>
  </si>
  <si>
    <t>Батько - Григорій Шевченко
Мати - Катерина Шевченко
с. Моринці, Київська обл.
(066)9870000</t>
  </si>
  <si>
    <r>
      <t xml:space="preserve">000303
</t>
    </r>
    <r>
      <rPr>
        <i/>
        <sz val="14"/>
        <rFont val="Times New Roman"/>
        <family val="1"/>
      </rPr>
      <t>000221</t>
    </r>
  </si>
  <si>
    <t>05.11.2024
01.11.2022</t>
  </si>
  <si>
    <t>в/ч А0002,
м. Звягель, Житомирська обл.</t>
  </si>
  <si>
    <t>№ 249</t>
  </si>
  <si>
    <t>в/ч А0000
№ 150-РС</t>
  </si>
  <si>
    <t>мобілізація</t>
  </si>
  <si>
    <t>-</t>
  </si>
  <si>
    <t>1003000003</t>
  </si>
  <si>
    <t>ОЩ 654321</t>
  </si>
  <si>
    <t>військовий квиток</t>
  </si>
  <si>
    <t>м. Звягель, Житомирська обл.</t>
  </si>
  <si>
    <t>Ж</t>
  </si>
  <si>
    <t>Звягельський РТЦК та СП</t>
  </si>
  <si>
    <t>Середня
Київська Рисувальна школа</t>
  </si>
  <si>
    <t>Мати - Олена Косач
Житомирська обл., м. Звягель
(050)1234567</t>
  </si>
  <si>
    <t>000102</t>
  </si>
  <si>
    <t>Чорнухинський РТЦК та СП</t>
  </si>
  <si>
    <t>в/ч А0000
№ 1</t>
  </si>
  <si>
    <t>КСВ
№ 789</t>
  </si>
  <si>
    <t>1100000001</t>
  </si>
  <si>
    <t>КО 123456</t>
  </si>
  <si>
    <t>смт. Чорнухи, Лубенський р-н, Полтавська обл.</t>
  </si>
  <si>
    <t>Лубенський РТЦК та СП</t>
  </si>
  <si>
    <t>Вища
Києво-Могилянська академія</t>
  </si>
  <si>
    <t>Батько - Сава Сковорода
Мати - Пелагея Сковорода
Полтавська обл., м. Лубни
(0534)7898989</t>
  </si>
  <si>
    <t>в/ч А0003, м. Кропивницький</t>
  </si>
  <si>
    <t>№ 312</t>
  </si>
  <si>
    <t>в/ч А0000
№ 312</t>
  </si>
  <si>
    <t>Начальника Полтавського ОТЦК та СП
№ 40-РС</t>
  </si>
  <si>
    <t>До оголошення рішення про демобілізацію</t>
  </si>
  <si>
    <t>1000050005</t>
  </si>
  <si>
    <t>КО 181818</t>
  </si>
  <si>
    <t>с. Чечва, Зінківський р-н, Полтавська обл.</t>
  </si>
  <si>
    <t>Полтавський РТЦК та СП</t>
  </si>
  <si>
    <t>Вища
КНУ ім. Т. Шевченка</t>
  </si>
  <si>
    <t>Батько - Губенко Михайло Кіндратович
Полтавська обл., м. Зіньків
(063)0010010</t>
  </si>
  <si>
    <t>3. Виключений особовий склад</t>
  </si>
  <si>
    <t>Наказ, на призначення на посаду
(дата, чий і номе)</t>
  </si>
  <si>
    <t>Дата виключення із списків та номер наказу</t>
  </si>
  <si>
    <t xml:space="preserve">
Наказ про виключення із списків (дата і номер)</t>
  </si>
  <si>
    <t>Куди вибув / Куди направлені документи</t>
  </si>
  <si>
    <t>Підстава виключення зі списків</t>
  </si>
  <si>
    <t>КОТЛЯРЕВСЬКИЙ Іван Петрович</t>
  </si>
  <si>
    <t>Полтавський ОМТЦК та СП</t>
  </si>
  <si>
    <t>КСВ № 101</t>
  </si>
  <si>
    <t>01.0232022</t>
  </si>
  <si>
    <t>КСВ № 125</t>
  </si>
  <si>
    <t>1001001001</t>
  </si>
  <si>
    <t>КО101138</t>
  </si>
  <si>
    <t>м. Полтава</t>
  </si>
  <si>
    <t>Полтавським ОМТЦК та СП</t>
  </si>
  <si>
    <t>Полтавська духовна семінарія</t>
  </si>
  <si>
    <t>Батько - Петро Котляревський
м. Полтава</t>
  </si>
  <si>
    <t>№285</t>
  </si>
  <si>
    <t>Загинув
10.11.2022</t>
  </si>
  <si>
    <t>СИМОНЕНКО Василь Андрійович</t>
  </si>
  <si>
    <r>
      <rPr>
        <sz val="14"/>
        <rFont val="Times New Roman"/>
        <family val="1"/>
        <charset val="204"/>
      </rPr>
      <t>000701</t>
    </r>
    <r>
      <rPr>
        <i/>
        <sz val="14"/>
        <rFont val="Times New Roman"/>
        <family val="1"/>
        <charset val="204"/>
      </rPr>
      <t xml:space="preserve">
000222</t>
    </r>
  </si>
  <si>
    <t>01.03.2024
25.02.2022</t>
  </si>
  <si>
    <t>командира в/ч А0000 20-РС</t>
  </si>
  <si>
    <t>Начальника Полтавського ОТЦК та СП № 35-РС</t>
  </si>
  <si>
    <t>1000000088</t>
  </si>
  <si>
    <t>КО 012312</t>
  </si>
  <si>
    <t>с. Біївці, Лубенський р-н, Полтавська обл.</t>
  </si>
  <si>
    <t>Лубенським РТЦК та СП</t>
  </si>
  <si>
    <t>Вища
ННІ журналістики КНУ ім. Т. Шевченка</t>
  </si>
  <si>
    <t>Дружина - Людмила Симоненко
м. Київ
(097) 000 60 00</t>
  </si>
  <si>
    <t>№308</t>
  </si>
  <si>
    <t>У відставку, за станом здоров'я.
Наказ командира в/ч А1000
від 20.02.2024
№ 15-РС</t>
  </si>
  <si>
    <t>4. Тимчасово прибулий особовий склад</t>
  </si>
  <si>
    <t>Підстава прибуття</t>
  </si>
  <si>
    <t>Дата прибуття</t>
  </si>
  <si>
    <t>Дата і номер наказу на прибуття</t>
  </si>
  <si>
    <t>Дата вибуття</t>
  </si>
  <si>
    <t>Дата і номер наказу на вибуття</t>
  </si>
  <si>
    <t>підполковник</t>
  </si>
  <si>
    <t>ХМЕЛЬНИЦЬКИЙ Богдан Зіновійович</t>
  </si>
  <si>
    <t>Командир полку</t>
  </si>
  <si>
    <t>А1657</t>
  </si>
  <si>
    <t>Наказ ком. в/ч А1657 № 66 від 01.10.2024</t>
  </si>
  <si>
    <t>№ 314</t>
  </si>
  <si>
    <t>Не ставав на продовольче забезпечення</t>
  </si>
  <si>
    <t>майор</t>
  </si>
  <si>
    <t>МАЗЕПА Іван Степанович</t>
  </si>
  <si>
    <t>Начальник розвідки</t>
  </si>
  <si>
    <t>А1709</t>
  </si>
  <si>
    <t>Бойове розпорядження ком. в/ч А1709 від 26.04.2024</t>
  </si>
  <si>
    <t>№ 121</t>
  </si>
  <si>
    <t>№ 266</t>
  </si>
  <si>
    <t>(066)9876543</t>
  </si>
  <si>
    <t>сержант</t>
  </si>
  <si>
    <t>ГРУШЕВСЬКИЙ Михайло Сергійович</t>
  </si>
  <si>
    <t>Сержант з матеріального забезпечення</t>
  </si>
  <si>
    <t>Національний університет оборони ім. Черняховського</t>
  </si>
  <si>
    <t>Наказ ком. в/ч А0105 від 30.08.2024</t>
  </si>
  <si>
    <t>№ 274</t>
  </si>
  <si>
    <t>№ 282</t>
  </si>
  <si>
    <t>Зі зброєю
(073)1112223</t>
  </si>
  <si>
    <t>5. Тимчасово відсутній особовий склад</t>
  </si>
  <si>
    <r>
      <t>Підстава</t>
    </r>
    <r>
      <rPr>
        <b/>
        <sz val="14"/>
        <rFont val="Times New Roman"/>
        <family val="1"/>
        <charset val="204"/>
      </rPr>
      <t xml:space="preserve"> вибуття</t>
    </r>
  </si>
  <si>
    <t>Місце вибуття</t>
  </si>
  <si>
    <r>
      <t>Строк вибуття</t>
    </r>
    <r>
      <rPr>
        <b/>
        <sz val="14"/>
        <rFont val="Times New Roman"/>
        <family val="1"/>
        <charset val="204"/>
      </rPr>
      <t xml:space="preserve">
</t>
    </r>
    <r>
      <rPr>
        <b/>
        <sz val="11"/>
        <rFont val="Times New Roman"/>
        <family val="1"/>
        <charset val="204"/>
      </rPr>
      <t>(якщо невідомо - "?")</t>
    </r>
  </si>
  <si>
    <r>
      <t xml:space="preserve">Дата планового повернення
</t>
    </r>
    <r>
      <rPr>
        <b/>
        <i/>
        <sz val="11"/>
        <rFont val="Times New Roman"/>
        <family val="1"/>
        <charset val="204"/>
      </rPr>
      <t>(якщо невідомо - "?")</t>
    </r>
  </si>
  <si>
    <t>Фактична дата прибуття</t>
  </si>
  <si>
    <t>капітан</t>
  </si>
  <si>
    <t>Лікування</t>
  </si>
  <si>
    <t>Госпіталь
м. Житомир</t>
  </si>
  <si>
    <t>№ 306</t>
  </si>
  <si>
    <t>?</t>
  </si>
  <si>
    <t>Отруєння</t>
  </si>
  <si>
    <t>Відпустка</t>
  </si>
  <si>
    <t>Житомирська обл.,
м. Звягель</t>
  </si>
  <si>
    <t>№ 307</t>
  </si>
  <si>
    <t>15+4 (дорога)</t>
  </si>
  <si>
    <t>Перша частина щорічної відпустки</t>
  </si>
  <si>
    <t>6. Табель особового складу</t>
  </si>
  <si>
    <t>+</t>
  </si>
  <si>
    <t>ЛП</t>
  </si>
  <si>
    <t>На продовольчому забезпеченні в УПРАВЛІННІ перебуває</t>
  </si>
  <si>
    <t>старший солдат</t>
  </si>
  <si>
    <t>солдат</t>
  </si>
  <si>
    <t>На продовольчому забезпеченні в 1 МЕХАНІЗОВАНІЙ РОТІ перебуває</t>
  </si>
  <si>
    <t>Від</t>
  </si>
  <si>
    <t>На продовольчому забезпеченні в МЕДИЧНОМУ ПУНКТІ перебуває</t>
  </si>
  <si>
    <t>На продовольчому забезпеченні військової частини перебуває</t>
  </si>
  <si>
    <t>Особа, яка проводила вечірню повірку</t>
  </si>
  <si>
    <t>7. Облік безповоротніх втрат</t>
  </si>
  <si>
    <t>Військове звання</t>
  </si>
  <si>
    <t>Вид військової служби</t>
  </si>
  <si>
    <t>Прізвище (за наявності), власне ім’я, по батькові (за наявності) дружини (чоловіка), батька, матері або близького родича, місце проживання (перебування) членів сім’ї  (близьких родичів)</t>
  </si>
  <si>
    <t>Вид втрати</t>
  </si>
  <si>
    <r>
      <t xml:space="preserve">Дата </t>
    </r>
    <r>
      <rPr>
        <b/>
        <sz val="14"/>
        <rFont val="Times New Roman"/>
        <family val="1"/>
      </rPr>
      <t>безповоротної втрати</t>
    </r>
  </si>
  <si>
    <t>Обставини, що призвели до втрат особового складу</t>
  </si>
  <si>
    <t>Місце втрат особового складу</t>
  </si>
  <si>
    <t>Дата виключення із списків</t>
  </si>
  <si>
    <t>Кому, за яким номером і коли надіслано сповіщення</t>
  </si>
  <si>
    <t>Місце і дата поховання (імовірне місце перебування)</t>
  </si>
  <si>
    <t>мобіліація</t>
  </si>
  <si>
    <t>09.09.1769</t>
  </si>
  <si>
    <t>Жуковська Параска Леонтіївна
м. Полтава, вул. Котляревського, 12а
(0532) 665678</t>
  </si>
  <si>
    <t>загинув</t>
  </si>
  <si>
    <t>Близько 7:00, в результаті артилерійського обстрілу противника отримав осколкові поранення несумісні з життям.</t>
  </si>
  <si>
    <t>Полтавський ОМТЦК та СП
№ 101
10.11.2022</t>
  </si>
  <si>
    <t>м. Полтава,
15.11.2022</t>
  </si>
  <si>
    <t>8. Зведений статистичний облік</t>
  </si>
  <si>
    <t>Підрозділи</t>
  </si>
  <si>
    <t>По штату</t>
  </si>
  <si>
    <t>По списку</t>
  </si>
  <si>
    <t>В наявності</t>
  </si>
  <si>
    <t>На продовольчому забезпеченні</t>
  </si>
  <si>
    <t>Відсутні</t>
  </si>
  <si>
    <t>Причини відсутності</t>
  </si>
  <si>
    <t>Відрядження</t>
  </si>
  <si>
    <t>СЗЧ</t>
  </si>
  <si>
    <t>Загиблі</t>
  </si>
  <si>
    <t>Зниклі безвісти</t>
  </si>
  <si>
    <t>Полон</t>
  </si>
  <si>
    <t>Інші</t>
  </si>
  <si>
    <t>Офіцери</t>
  </si>
  <si>
    <t>Сержанти</t>
  </si>
  <si>
    <t>Солдати</t>
  </si>
  <si>
    <t>Працівники</t>
  </si>
  <si>
    <t>ВСЬОГО</t>
  </si>
  <si>
    <t>У РОЗПОРЯДЖЕННІ</t>
  </si>
  <si>
    <t>9. Перелік індексів посад</t>
  </si>
  <si>
    <t>Назва посади</t>
  </si>
  <si>
    <t>№ штату</t>
  </si>
  <si>
    <t>Дата введення посади в штат</t>
  </si>
  <si>
    <t>Дата виведення посади зі штату</t>
  </si>
  <si>
    <t>######</t>
  </si>
  <si>
    <t>000222</t>
  </si>
  <si>
    <t>Стрілець-санітар</t>
  </si>
  <si>
    <t>900100</t>
  </si>
  <si>
    <t>Примітки</t>
  </si>
  <si>
    <t>1. Електронний журнал обліку особового складу військової частини/підрозділу (далі - ЕЖООС) ведеться в електронній формі на пристрої, який не має модулю підʼєднання до локальної мережі.</t>
  </si>
  <si>
    <r>
      <t xml:space="preserve">2. Стовпці і поля, визначені в ЕЖООС, є обов'язковими для ведення обліку. </t>
    </r>
    <r>
      <rPr>
        <b/>
        <sz val="12"/>
        <rFont val="Times New Roman"/>
        <family val="1"/>
        <charset val="204"/>
      </rPr>
      <t>Заборонено</t>
    </r>
    <r>
      <rPr>
        <sz val="12"/>
        <rFont val="Times New Roman"/>
        <family val="1"/>
      </rPr>
      <t xml:space="preserve"> видаляти, змінювати нумерацію чи редагувати назви стовпців, визначені в ЕЖООС.
При цьому дозволено додавати стовпці з інформацією, яка необхідна для здійснення більш якісного обліку особового складу військовою частиною, органом військового управління чи їхніми підрозділами (такі стовпці можна додавати у будь-якому порядку, але при цьому залишати їх непронумерованими і не друкувати їх під час передання друкованої версії до штабу військової частини чи до Галузевого архіву).</t>
    </r>
  </si>
  <si>
    <t>3. ЕЖООС ведеться протягом 1 календарного місяця. У перший день нового місяця створюється новий файл журналу, в якому ведуться усі зміни за поточний місяць (файл-шаблон зберігається з новою назвою (наприклад, "2024-11 ЕЖООС СР1" для обліку особового складу 1-ої стрілецької роти за листопад 2024 р.). Файл журналу за попередній місяць зберігається на пристрої. 1 січня та 1 червня звітного року титульна сторінка та вкладки ЕЖ роздруковуються (вкладка "6. Табель" роздруковується за кожен з цих 6 місяців, вкладки "8. Статистичний облік", "9. Перелік індексів посад" і "Примітки" не друкується), на роздрукованому примірнику зазначається кількість аркушів. Командир підрозділу підписує роздрукований журнал та передає у службу персоналу.</t>
  </si>
  <si>
    <r>
      <t xml:space="preserve">4. Вкладка "1. Штатно-посадовий облік" ведеться в усіх структурних підрозділах починаючи з роти. </t>
    </r>
    <r>
      <rPr>
        <b/>
        <sz val="12"/>
        <rFont val="Times New Roman"/>
        <family val="1"/>
        <charset val="204"/>
      </rPr>
      <t>Штаб</t>
    </r>
    <r>
      <rPr>
        <sz val="12"/>
        <rFont val="Times New Roman"/>
        <family val="1"/>
      </rPr>
      <t xml:space="preserve"> </t>
    </r>
    <r>
      <rPr>
        <b/>
        <sz val="12"/>
        <rFont val="Times New Roman"/>
        <family val="1"/>
      </rPr>
      <t>окремої військової частини</t>
    </r>
    <r>
      <rPr>
        <sz val="12"/>
        <rFont val="Times New Roman"/>
        <family val="1"/>
      </rPr>
      <t xml:space="preserve"> присвоює кожній посаді унікальний індекс (у тому числі посадам змінного складу, посадам держслубовців та працівників ЗСУ) і фіксує цей перелік у Вкладці "9. Перелік індексів посад". Рекомендовано на рівні окремої бригади використовувати 6-тизначний індекс, на рівні окремого батальйону - 4-ьохзначний. Також дозволено використовувати літери (наприклад, для позначення посад змінного складу, курсантів, слухачів, державних службовців чи працівників ЗСУ). </t>
    </r>
    <r>
      <rPr>
        <b/>
        <sz val="12"/>
        <rFont val="Times New Roman"/>
        <family val="1"/>
        <charset val="204"/>
      </rPr>
      <t xml:space="preserve">Важливо! </t>
    </r>
    <r>
      <rPr>
        <sz val="12"/>
        <rFont val="Times New Roman"/>
        <family val="1"/>
      </rPr>
      <t xml:space="preserve">При зміні (заміні) посади їй присвоюється </t>
    </r>
    <r>
      <rPr>
        <b/>
        <sz val="12"/>
        <rFont val="Times New Roman"/>
        <family val="1"/>
        <charset val="204"/>
      </rPr>
      <t>новий</t>
    </r>
    <r>
      <rPr>
        <sz val="12"/>
        <rFont val="Times New Roman"/>
        <family val="1"/>
      </rPr>
      <t xml:space="preserve"> унікальний індекс У разі наявності в штаті цивільних посад стовпець 4. "ВОС" має </t>
    </r>
    <r>
      <rPr>
        <b/>
        <sz val="12"/>
        <rFont val="Times New Roman"/>
        <family val="1"/>
        <charset val="204"/>
      </rPr>
      <t>залишитися пустим</t>
    </r>
    <r>
      <rPr>
        <sz val="12"/>
        <rFont val="Times New Roman"/>
        <family val="1"/>
        <charset val="204"/>
      </rPr>
      <t>,</t>
    </r>
    <r>
      <rPr>
        <b/>
        <sz val="12"/>
        <rFont val="Times New Roman"/>
        <family val="1"/>
        <charset val="204"/>
      </rPr>
      <t xml:space="preserve"> </t>
    </r>
    <r>
      <rPr>
        <sz val="12"/>
        <rFont val="Times New Roman"/>
        <family val="1"/>
        <charset val="204"/>
      </rPr>
      <t>а</t>
    </r>
    <r>
      <rPr>
        <sz val="12"/>
        <rFont val="Times New Roman"/>
        <family val="1"/>
      </rPr>
      <t xml:space="preserve"> в стовпці  6. "Звання" проставляється відповідно цивільний статус персоналу (наприклад, «працівник ЗСУ», «державний службовець 4 рангу» і т.д.). Порядок записів може змінюватися в залежності від введення або скасування посад. Усі записи (рядки таблиці) розташовуються за підпорядкованістю у підрозділі.
</t>
    </r>
    <r>
      <rPr>
        <b/>
        <sz val="12"/>
        <rFont val="Times New Roman"/>
        <family val="1"/>
        <charset val="204"/>
      </rPr>
      <t xml:space="preserve">Рекомендовано </t>
    </r>
    <r>
      <rPr>
        <sz val="12"/>
        <rFont val="Times New Roman"/>
        <family val="1"/>
        <charset val="204"/>
      </rPr>
      <t>відділяти структурні підрозділи їхніми назвами, записаними в об'єднаних комірках в стовпцях від 1 до 7, так як це зроблено у даному прикладі (це необхідно для автоматичного виведення підрозділів до вкладки "8. Статистичний облік").</t>
    </r>
  </si>
  <si>
    <r>
      <t xml:space="preserve">5. Вкладка "2. Облік особового складу" ведеться на весь підпорядкований особовий склад. Записи ведуться у порядку зарахування військовослужбовців до списків, потім за званнями.
У разі наявності в штаті цивільних посад в колонці 8. "Звання" проставляється відповідно цивільний статус персоналу (наприклад, «працівник ЗСУ», «державний службовець 4 рангу» і т.д.). 
Стовпець 10 "Індекс посади / </t>
    </r>
    <r>
      <rPr>
        <i/>
        <sz val="12"/>
        <rFont val="Times New Roman"/>
        <family val="1"/>
      </rPr>
      <t>Індекси посад, які обіймав(ла)</t>
    </r>
    <r>
      <rPr>
        <sz val="12"/>
        <rFont val="Times New Roman"/>
        <family val="1"/>
      </rPr>
      <t>" та 11 "Дати призначення на посади" ведуться за такими правилами:
- індекс і дата призначення на поточну посаду записується зверху звичайним шрифтом;
- індекси і дати попередніх посад записуються у стовпець (Alt+Enter), курсивом, у зворотному порядку до призначень (актуальна посада буде першою у стовпці, найперша посада буде останньою).
- у разі, якщо військовослужбовець перебуває у списках військової частини, але не займає штатну посаду у Стовпці 10 ставиться відповідний статус (н/д "у розпорядженні"), а у Стовпці 11 дата встановлення цього статусу (наприклад, зарахування в розпорядження).
У Стовпці 17, окрім контрактної чи служби по мобілізації, може також зазначатись і вид державної служби.
У Стовпці 20 іноземцям прописується його громадянство (наприклад, "США", "Італійська Республіка", "Республіка Колумбія" і т.д).</t>
    </r>
  </si>
  <si>
    <r>
      <t xml:space="preserve">6. Вкладка "3. Виключені" має такий же набір стовпців як і Вкладка "2. Облік особового складу", але до неї додано ще стовпці, які ведуть тільки у електронному журналі обліку особового складу окремої військової частини:
   51. Дата виключення зі списків - фактична дата виключення зі списків;
   52. Дата і номер наказу по стройовій частині про виключення із списків
   53. Куди вибув / Куди направлені документи - у випадку загибелі/смерті вказується ТЦК та СП, до якого були направлені документи;
   54. Підстава виключення зі списків - пишеться інформація, яка необхідна для ідентифікації події </t>
    </r>
    <r>
      <rPr>
        <i/>
        <sz val="12"/>
        <rFont val="Times New Roman"/>
        <family val="1"/>
      </rPr>
      <t>(наприклад: у разі загибелі/смерті може писатися дата і вид події, у випадку звільнення - причина звільнення і наказ по особовому складу, у разі перемішення до інщої в/ч - наказ по особовому складу, у випадку призупинення служби - № і дата витягу з ЄРДР)</t>
    </r>
    <r>
      <rPr>
        <sz val="12"/>
        <rFont val="Times New Roman"/>
        <family val="1"/>
      </rPr>
      <t xml:space="preserve">.
Рекомендовано при виключенні військовослужбовця зі списків переміщувати інформацію з Вкладки 2 до Вкладки 3, використовувати функції "Вирізати" і "Додати скопійовані клітинки", додавши і заповнивши при цьому стовпці 51, 52, 53, 54.
Вкладка ведеться в </t>
    </r>
    <r>
      <rPr>
        <b/>
        <sz val="12"/>
        <rFont val="Times New Roman"/>
        <family val="1"/>
        <charset val="204"/>
      </rPr>
      <t>алфавітному порядк</t>
    </r>
    <r>
      <rPr>
        <sz val="12"/>
        <rFont val="Times New Roman"/>
        <family val="1"/>
      </rPr>
      <t>у.
Роздрукований і підписаний варіант Вкладки "3.  Виключені" підлягає передачі в Державний галузевий архів МОУ.</t>
    </r>
  </si>
  <si>
    <t>7. Вкладка "4. Тимчасово прибулий особовий склад" ведеться на рівні батальйону та на рівні окремої військової частини.
Записи робляться у порядку прибуття військовослужбовців до військової частини, потім за званнями.</t>
  </si>
  <si>
    <t>8. Вкладка "5. Тимчасово відсутній особовий склад" ведеться в усіх структурних підрозділах починаючи з роти.
Записи робляться у порядку вибуття військовослужбовців з військової частини, потім за званнями. У Стовпці 76 можна уточнюється підстави вибуття або іншу необхідну інформацію.</t>
  </si>
  <si>
    <r>
      <t xml:space="preserve">9.  Вкладка "6. Табель" ведеться в усіх структурних підрозділах починаючи з роти на кожен місяць. Рекомендовано вживати такі позначки:
</t>
    </r>
    <r>
      <rPr>
        <sz val="12"/>
        <rFont val="Times New Roman"/>
        <family val="1"/>
        <charset val="204"/>
      </rPr>
      <t xml:space="preserve">+ - присутній/ня;
вдр - відрядження;
від - відпустка щорічна, за сімейними обставинами, для лікування у зв’язку з хворобою;
ВП -  відпустка для лікування після поранення (контузії, травми або каліцтва);
лік - лікування у звʼязку з хворобою;
ЛП - лікування після поранення (контузії, травми або каліцтва);
СЗЧ - самовільне залишення частини;
ЗБ - зниклий безвісти;
пол - в полоні;
заг - загибель (проставляється тільки в дату події);
пом - помер (проставляється тільки в дату події).
</t>
    </r>
    <r>
      <rPr>
        <sz val="12"/>
        <rFont val="Times New Roman"/>
        <family val="1"/>
      </rPr>
      <t>Ведення вкладки "6. Табель" на управління (командування) військової частини (органу військового управління чи їм рівні) покладається на відділення персоналу штабу або відповідний  орган (посадову особу), на який покладені функції ведення обліку особового складу.
На рівні окремої військової частини Вкладка "6. Табель особового сакладу" ведеться по підрозділам, які безпосередньо підпорядковуються командиру військової частини із зазначенням кількость осіб, які перебувають на продовольчому забезпеченні кожного підрозділу, станом на кожен день місяця.</t>
    </r>
  </si>
  <si>
    <t>10. Вкладка "7. Безповоротні втрати" ведеться на рівні окремої військової частини. Записи робляться у порядку дат подій, які призвели до безповротніх втрат військовослужбовців. Рекомендовано Стовпці 77-86 заповнювати методом копіювання інформації зі Стовпців, відповідно, 8-10, 17, 20-23, 25 та 27 (зверніть увагу, що в Стовпці 79, на відміну, від Стовпця 10, зазначається тільки індекс останньої зайнманої посади).</t>
  </si>
  <si>
    <t>11. Вкладка "8. Статистичний облік" забезпечує ведення статистичного обліку особового складу. Стовпець 98 має містити інформацію про кількість військовослужбовців, які перебувають на продовольчому забезпеченні, і має відповідати інформації у Вкладці "6. Табель".
Між стовпчиками 106 і 107 дозволено додавати інші стовпчики (з обов'язковим розподілом на "Офіцери", "Сержанти", "Солдати", Працівники"), які відображатимуть інші причини відсутності військовослужбовців.
У випадку відсутності цивілних працівників у штаті військової частини всі поля з назвою "Працівників" дозволено приховувати і не вести.</t>
  </si>
  <si>
    <t>12. Вкладка "9. Перелік індексів посад" ведеться на рівні штабу окремої військової частини та прирівняних до них. У цій вкладці посади доцільно впорядковувати у порядку зростання (на відміну від Вкладки "1. ШПО", де посади розташовуються за підпорядкуванням).
Роздрукований і підписаний варіант Вкладки "9. Перелік індексів посад" підлягає передачі в Державний галузевий архів МОУ.</t>
  </si>
  <si>
    <r>
      <t xml:space="preserve">13. Стовпці 14, 15, 16, 35, 36, 37, 51, 52, 53, 54, 59, 61, 63, 71, 75, 60, 68, 72, 77-94 та 109-116 </t>
    </r>
    <r>
      <rPr>
        <b/>
        <sz val="12"/>
        <color theme="1"/>
        <rFont val="Times New Roman"/>
        <family val="1"/>
        <charset val="204"/>
      </rPr>
      <t>обов'язкові</t>
    </r>
    <r>
      <rPr>
        <sz val="12"/>
        <color theme="1"/>
        <rFont val="Times New Roman"/>
        <family val="1"/>
        <charset val="204"/>
      </rPr>
      <t xml:space="preserve"> для ведення тільки на рівні </t>
    </r>
    <r>
      <rPr>
        <b/>
        <sz val="12"/>
        <color theme="1"/>
        <rFont val="Times New Roman"/>
        <family val="1"/>
        <charset val="204"/>
      </rPr>
      <t>окремої військової частини</t>
    </r>
    <r>
      <rPr>
        <sz val="12"/>
        <color theme="1"/>
        <rFont val="Times New Roman"/>
        <family val="1"/>
        <charset val="204"/>
      </rPr>
      <t>.</t>
    </r>
  </si>
  <si>
    <t>14. Важливо! Всі приклади записів зроблені станом на 12 листопада 2024 року і являються вигаданими. Будь яке співпадіння з реально існуючими людьми - випадковість.</t>
  </si>
  <si>
    <t>Генерал</t>
  </si>
  <si>
    <t>Головний майстер-сержант</t>
  </si>
  <si>
    <t>Генерал-лейтенант</t>
  </si>
  <si>
    <t>Генерал-майор</t>
  </si>
  <si>
    <t>Майстер-сержант</t>
  </si>
  <si>
    <t>Старший матрос</t>
  </si>
  <si>
    <t>Генерал-лейтенант медичної служби</t>
  </si>
  <si>
    <t>Бригадний генерал</t>
  </si>
  <si>
    <t>Штаб-сержант</t>
  </si>
  <si>
    <t>Матрос</t>
  </si>
  <si>
    <t>Полковник</t>
  </si>
  <si>
    <t>Головний сержант</t>
  </si>
  <si>
    <t>Рекрут</t>
  </si>
  <si>
    <t>Генерал-майор медичної служби</t>
  </si>
  <si>
    <t>Полковник медичної служби</t>
  </si>
  <si>
    <t>---</t>
  </si>
  <si>
    <t>Полковник юстиції</t>
  </si>
  <si>
    <t>Бригадний генерал медичної служби</t>
  </si>
  <si>
    <t>Полковник капеланської служби</t>
  </si>
  <si>
    <t>Молодший сержант</t>
  </si>
  <si>
    <t>Головний майстер-старшина</t>
  </si>
  <si>
    <t>Підполковник медичної служби</t>
  </si>
  <si>
    <t>Старший майстер-старшина</t>
  </si>
  <si>
    <t>Підполковник юстиції</t>
  </si>
  <si>
    <t>Майстер-старшина</t>
  </si>
  <si>
    <t>Підполковник капеланської служби</t>
  </si>
  <si>
    <t>Штаб-старшина</t>
  </si>
  <si>
    <t>Головний корабельний старшина</t>
  </si>
  <si>
    <t>Майор медичної служби</t>
  </si>
  <si>
    <t>Головний старшина</t>
  </si>
  <si>
    <t>Майор юстиції</t>
  </si>
  <si>
    <t>Старшина 1 статті</t>
  </si>
  <si>
    <t>Майор капеланської служби</t>
  </si>
  <si>
    <t>Старшина 2 статті</t>
  </si>
  <si>
    <t>Капітан медичної служби</t>
  </si>
  <si>
    <t>Капітан юстиції</t>
  </si>
  <si>
    <t>Капітан капеланської служби</t>
  </si>
  <si>
    <t>Старший лейтенант</t>
  </si>
  <si>
    <t>Старший лейтенант медичної служби</t>
  </si>
  <si>
    <t>Старший лейтенант юстиції</t>
  </si>
  <si>
    <t>Старший лейтенант капеланської служби</t>
  </si>
  <si>
    <t>Лейтенант</t>
  </si>
  <si>
    <t>Лейтенант медичної служби</t>
  </si>
  <si>
    <t>Лейтенант юстиції</t>
  </si>
  <si>
    <t>Лейтенант капеланської служби</t>
  </si>
  <si>
    <t>Молодший лейтенант</t>
  </si>
  <si>
    <t>Молодший лейтенант медичної служби</t>
  </si>
  <si>
    <t>Молодший лейтенант юстиції</t>
  </si>
  <si>
    <t>Молодший лейтенант капеланської служби</t>
  </si>
  <si>
    <t>Адмірал</t>
  </si>
  <si>
    <t>Віце-адмірал</t>
  </si>
  <si>
    <t>Контр-адмірал</t>
  </si>
  <si>
    <t>Коммодор</t>
  </si>
  <si>
    <t>Капітан 1 рангу</t>
  </si>
  <si>
    <t>Старший майстер-сержант</t>
  </si>
  <si>
    <t>Капітан 2 рангу</t>
  </si>
  <si>
    <t>Капітан 3 рангу</t>
  </si>
  <si>
    <t>Капітан-лейтенант</t>
  </si>
  <si>
    <t>Старший-лейтенант</t>
  </si>
  <si>
    <t>{Додаток 1 в редакції Наказу Міністерства оборони № 687 від 14.10.2024}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</si>
</sst>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
    <numFmt numFmtId="165" formatCode="000000"/>
    <numFmt numFmtId="166" formatCode="mmmm\ yyyy"/>
    <numFmt numFmtId="167" formatCode="[$-22]mmmm\ yyyy"/>
    <numFmt numFmtId="168" formatCode="[$-422]mmmm\ yyyy\ \р\о\к\у"/>
    <numFmt numFmtId="169" formatCode="[$-FC22]dd\ mmmm\ yyyy\ \р\о\к\у"/>
  </numFmts>
  <fonts count="38">
    <font>
      <sz val="11"/>
      <color theme="1"/>
      <name val="Aptos Narrow"/>
      <family val="2"/>
      <charset val="204"/>
      <scheme val="minor"/>
    </font>
    <font>
      <sz val="8"/>
      <name val="Aptos Narrow"/>
      <family val="2"/>
      <charset val="204"/>
      <scheme val="minor"/>
    </font>
    <font>
      <b/>
      <sz val="14"/>
      <color theme="1"/>
      <name val="Times New Roman"/>
      <family val="1"/>
      <charset val="204"/>
    </font>
    <font>
      <sz val="14"/>
      <color theme="1"/>
      <name val="Times New Roman"/>
      <family val="1"/>
      <charset val="204"/>
    </font>
    <font>
      <sz val="12"/>
      <color theme="1"/>
      <name val="Times New Roman"/>
      <family val="1"/>
      <charset val="204"/>
    </font>
    <font>
      <b/>
      <sz val="14"/>
      <name val="Times New Roman"/>
      <family val="1"/>
    </font>
    <font>
      <b/>
      <i/>
      <sz val="14"/>
      <name val="Times New Roman"/>
      <family val="1"/>
    </font>
    <font>
      <sz val="14"/>
      <name val="Times New Roman"/>
      <family val="1"/>
    </font>
    <font>
      <i/>
      <sz val="14"/>
      <name val="Times New Roman"/>
      <family val="1"/>
    </font>
    <font>
      <b/>
      <sz val="14"/>
      <name val="Times New Roman"/>
      <family val="1"/>
      <charset val="204"/>
    </font>
    <font>
      <sz val="11"/>
      <name val="Aptos Narrow"/>
      <family val="2"/>
      <charset val="204"/>
      <scheme val="minor"/>
    </font>
    <font>
      <sz val="14"/>
      <name val="Times New Roman"/>
      <family val="1"/>
      <charset val="204"/>
    </font>
    <font>
      <i/>
      <sz val="14"/>
      <name val="Times New Roman"/>
      <family val="1"/>
      <charset val="204"/>
    </font>
    <font>
      <b/>
      <sz val="11"/>
      <name val="Times New Roman"/>
      <family val="1"/>
      <charset val="204"/>
    </font>
    <font>
      <b/>
      <i/>
      <sz val="14"/>
      <name val="Times New Roman"/>
      <family val="1"/>
      <charset val="204"/>
    </font>
    <font>
      <b/>
      <i/>
      <sz val="11"/>
      <name val="Times New Roman"/>
      <family val="1"/>
      <charset val="204"/>
    </font>
    <font>
      <b/>
      <sz val="12"/>
      <name val="Times New Roman"/>
      <family val="1"/>
    </font>
    <font>
      <b/>
      <sz val="16"/>
      <name val="Times New Roman"/>
      <family val="1"/>
      <charset val="204"/>
    </font>
    <font>
      <sz val="11"/>
      <color theme="1"/>
      <name val="Times New Roman"/>
      <family val="1"/>
      <charset val="204"/>
    </font>
    <font>
      <sz val="12"/>
      <name val="Times New Roman"/>
      <family val="1"/>
    </font>
    <font>
      <i/>
      <sz val="12"/>
      <name val="Times New Roman"/>
      <family val="1"/>
    </font>
    <font>
      <b/>
      <sz val="12"/>
      <name val="Times New Roman"/>
      <family val="1"/>
      <charset val="204"/>
    </font>
    <font>
      <sz val="11"/>
      <name val="Times New Roman"/>
      <family val="1"/>
      <charset val="204"/>
    </font>
    <font>
      <sz val="16"/>
      <name val="Times New Roman"/>
      <family val="1"/>
      <charset val="204"/>
    </font>
    <font>
      <b/>
      <sz val="12"/>
      <color theme="1"/>
      <name val="Times New Roman"/>
      <family val="1"/>
      <charset val="204"/>
    </font>
    <font>
      <sz val="12"/>
      <name val="Times New Roman"/>
      <family val="1"/>
      <charset val="204"/>
    </font>
    <font>
      <b/>
      <sz val="8"/>
      <name val="Times New Roman"/>
      <family val="1"/>
      <charset val="204"/>
    </font>
    <font>
      <sz val="10"/>
      <name val="Times New Roman"/>
      <family val="1"/>
      <charset val="204"/>
    </font>
    <font>
      <b/>
      <sz val="10"/>
      <name val="Times New Roman"/>
      <family val="1"/>
      <charset val="204"/>
    </font>
    <font>
      <sz val="18"/>
      <color theme="1"/>
      <name val="Times New Roman"/>
      <family val="1"/>
      <charset val="204"/>
    </font>
    <font>
      <sz val="24"/>
      <color theme="1"/>
      <name val="Times New Roman"/>
      <family val="1"/>
      <charset val="204"/>
    </font>
    <font>
      <sz val="26"/>
      <color theme="1"/>
      <name val="Times New Roman"/>
      <family val="1"/>
      <charset val="204"/>
    </font>
    <font>
      <sz val="72"/>
      <color theme="1"/>
      <name val="Times New Roman"/>
      <family val="1"/>
      <charset val="204"/>
    </font>
    <font>
      <sz val="18"/>
      <name val="Times New Roman"/>
      <family val="1"/>
      <charset val="204"/>
    </font>
    <font>
      <sz val="24"/>
      <name val="Times New Roman"/>
      <family val="1"/>
      <charset val="204"/>
    </font>
    <font>
      <sz val="18"/>
      <name val="Aptos Narrow"/>
      <family val="2"/>
      <charset val="204"/>
      <scheme val="minor"/>
    </font>
    <font>
      <sz val="26"/>
      <name val="Times New Roman"/>
      <family val="1"/>
      <charset val="204"/>
    </font>
    <font>
      <sz val="26"/>
      <name val="Aptos Narrow"/>
      <family val="2"/>
      <charset val="204"/>
      <scheme val="minor"/>
    </font>
  </fonts>
  <fills count="2">
    <fill>
      <patternFill patternType="none"/>
    </fill>
    <fill>
      <patternFill patternType="gray125"/>
    </fill>
  </fills>
  <borders count="4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top style="thin">
        <color indexed="64"/>
      </top>
      <bottom style="medium">
        <color indexed="64"/>
      </bottom>
      <diagonal/>
    </border>
    <border>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213">
    <xf numFmtId="0" fontId="0" fillId="0" borderId="0" xfId="0"/>
    <xf numFmtId="0" fontId="2" fillId="0" borderId="1" xfId="0" applyFont="1" applyBorder="1" applyAlignment="1">
      <alignment horizontal="center" vertical="center" wrapText="1"/>
    </xf>
    <xf numFmtId="0" fontId="4" fillId="0" borderId="0" xfId="0" applyFont="1"/>
    <xf numFmtId="166" fontId="3" fillId="0" borderId="0" xfId="0" applyNumberFormat="1" applyFont="1" applyAlignment="1">
      <alignment horizontal="center"/>
    </xf>
    <xf numFmtId="0" fontId="5" fillId="0" borderId="1" xfId="0" applyFont="1" applyBorder="1" applyAlignment="1">
      <alignment horizontal="center" vertical="center" wrapText="1"/>
    </xf>
    <xf numFmtId="0" fontId="5" fillId="0" borderId="1" xfId="0" applyFont="1" applyBorder="1" applyAlignment="1">
      <alignment horizontal="center" vertical="center"/>
    </xf>
    <xf numFmtId="0" fontId="7" fillId="0" borderId="1" xfId="0" applyFont="1" applyBorder="1" applyAlignment="1">
      <alignment horizontal="center" vertical="center"/>
    </xf>
    <xf numFmtId="165" fontId="7" fillId="0" borderId="1" xfId="0" quotePrefix="1" applyNumberFormat="1" applyFont="1" applyBorder="1" applyAlignment="1">
      <alignment horizontal="center" vertical="center"/>
    </xf>
    <xf numFmtId="14" fontId="7" fillId="0" borderId="1" xfId="0" applyNumberFormat="1" applyFont="1" applyBorder="1" applyAlignment="1">
      <alignment horizontal="center" vertical="center"/>
    </xf>
    <xf numFmtId="0" fontId="7" fillId="0" borderId="1" xfId="0" applyFont="1" applyBorder="1" applyAlignment="1">
      <alignment vertical="center" wrapText="1"/>
    </xf>
    <xf numFmtId="0" fontId="7" fillId="0" borderId="1" xfId="0" applyFont="1" applyBorder="1" applyAlignment="1">
      <alignment horizontal="center" vertical="center" wrapText="1"/>
    </xf>
    <xf numFmtId="164" fontId="7" fillId="0" borderId="1" xfId="0" quotePrefix="1" applyNumberFormat="1" applyFont="1" applyBorder="1" applyAlignment="1">
      <alignment horizontal="center" vertical="center" wrapText="1"/>
    </xf>
    <xf numFmtId="14" fontId="7" fillId="0" borderId="1" xfId="0" applyNumberFormat="1" applyFont="1" applyBorder="1" applyAlignment="1">
      <alignment horizontal="center" vertical="center" wrapText="1"/>
    </xf>
    <xf numFmtId="164" fontId="7" fillId="0" borderId="1" xfId="0" applyNumberFormat="1" applyFont="1" applyBorder="1" applyAlignment="1">
      <alignment horizontal="center" vertical="center" wrapText="1"/>
    </xf>
    <xf numFmtId="0" fontId="10" fillId="0" borderId="0" xfId="0" applyFont="1" applyAlignment="1">
      <alignment vertical="center"/>
    </xf>
    <xf numFmtId="0" fontId="9" fillId="0" borderId="1" xfId="0" applyFont="1" applyBorder="1" applyAlignment="1">
      <alignment horizontal="center" vertical="center" wrapText="1"/>
    </xf>
    <xf numFmtId="0" fontId="11" fillId="0" borderId="1" xfId="0" applyFont="1" applyBorder="1" applyAlignment="1">
      <alignment horizontal="center" vertical="center"/>
    </xf>
    <xf numFmtId="165" fontId="11" fillId="0" borderId="1" xfId="0" quotePrefix="1" applyNumberFormat="1" applyFont="1" applyBorder="1" applyAlignment="1">
      <alignment horizontal="center" vertical="center" wrapText="1" shrinkToFit="1"/>
    </xf>
    <xf numFmtId="14" fontId="11" fillId="0" borderId="1" xfId="0" applyNumberFormat="1" applyFont="1" applyBorder="1" applyAlignment="1">
      <alignment horizontal="center" vertical="center"/>
    </xf>
    <xf numFmtId="14" fontId="12" fillId="0" borderId="1" xfId="0" applyNumberFormat="1" applyFont="1" applyBorder="1" applyAlignment="1">
      <alignment horizontal="center" vertical="center" wrapText="1"/>
    </xf>
    <xf numFmtId="165" fontId="11" fillId="0" borderId="1" xfId="0" quotePrefix="1" applyNumberFormat="1" applyFont="1" applyBorder="1" applyAlignment="1">
      <alignment horizontal="center" vertical="center" wrapText="1"/>
    </xf>
    <xf numFmtId="14" fontId="12" fillId="0" borderId="1" xfId="0" applyNumberFormat="1" applyFont="1" applyBorder="1" applyAlignment="1">
      <alignment horizontal="center" vertical="center"/>
    </xf>
    <xf numFmtId="0" fontId="11" fillId="0" borderId="1" xfId="0" applyFont="1" applyBorder="1" applyAlignment="1">
      <alignment horizontal="center" vertical="center" wrapText="1"/>
    </xf>
    <xf numFmtId="0" fontId="10" fillId="0" borderId="0" xfId="0" applyFont="1"/>
    <xf numFmtId="166" fontId="11" fillId="0" borderId="0" xfId="0" applyNumberFormat="1" applyFont="1" applyAlignment="1">
      <alignment horizontal="center"/>
    </xf>
    <xf numFmtId="166" fontId="5" fillId="0" borderId="1" xfId="0" applyNumberFormat="1" applyFont="1" applyBorder="1" applyAlignment="1">
      <alignment horizontal="center" vertical="center" wrapText="1"/>
    </xf>
    <xf numFmtId="166" fontId="9" fillId="0" borderId="1" xfId="0" applyNumberFormat="1" applyFont="1" applyBorder="1" applyAlignment="1">
      <alignment horizontal="center" vertical="center" wrapText="1"/>
    </xf>
    <xf numFmtId="166" fontId="14"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applyAlignment="1">
      <alignment horizontal="center" vertical="center" wrapText="1"/>
    </xf>
    <xf numFmtId="0" fontId="9" fillId="0" borderId="3" xfId="0" applyFont="1" applyBorder="1" applyAlignment="1">
      <alignment horizontal="center" vertical="center"/>
    </xf>
    <xf numFmtId="165" fontId="12" fillId="0" borderId="1" xfId="0" quotePrefix="1" applyNumberFormat="1" applyFont="1" applyBorder="1" applyAlignment="1">
      <alignment horizontal="center" vertical="center" wrapText="1"/>
    </xf>
    <xf numFmtId="0" fontId="11" fillId="0" borderId="5" xfId="0" applyFont="1" applyBorder="1" applyAlignment="1">
      <alignment horizontal="center" vertical="center"/>
    </xf>
    <xf numFmtId="0" fontId="9" fillId="0" borderId="4" xfId="0" applyFont="1" applyBorder="1" applyAlignment="1">
      <alignment horizontal="center" vertical="center"/>
    </xf>
    <xf numFmtId="14" fontId="11" fillId="0" borderId="1" xfId="0" applyNumberFormat="1" applyFont="1" applyBorder="1" applyAlignment="1">
      <alignment horizontal="center" vertical="center" wrapText="1"/>
    </xf>
    <xf numFmtId="166" fontId="11" fillId="0" borderId="0" xfId="0" applyNumberFormat="1" applyFont="1" applyAlignment="1">
      <alignment horizontal="center" vertical="center"/>
    </xf>
    <xf numFmtId="14" fontId="7" fillId="0" borderId="0" xfId="0" applyNumberFormat="1" applyFont="1" applyAlignment="1">
      <alignment horizontal="center" vertical="center"/>
    </xf>
    <xf numFmtId="0" fontId="11" fillId="0" borderId="1" xfId="0" quotePrefix="1" applyFont="1" applyBorder="1" applyAlignment="1">
      <alignment horizontal="center" vertical="center"/>
    </xf>
    <xf numFmtId="166" fontId="11" fillId="0" borderId="0" xfId="0" applyNumberFormat="1" applyFont="1" applyAlignment="1">
      <alignment vertical="center"/>
    </xf>
    <xf numFmtId="0" fontId="2" fillId="0" borderId="1" xfId="0" applyFont="1" applyBorder="1" applyAlignment="1">
      <alignment horizontal="center" vertical="center"/>
    </xf>
    <xf numFmtId="165" fontId="3" fillId="0" borderId="1" xfId="0" applyNumberFormat="1" applyFont="1" applyBorder="1" applyAlignment="1">
      <alignment horizontal="center" vertical="center"/>
    </xf>
    <xf numFmtId="0" fontId="3" fillId="0" borderId="1" xfId="0" applyFont="1" applyBorder="1" applyAlignment="1">
      <alignment horizontal="center" vertical="center"/>
    </xf>
    <xf numFmtId="165" fontId="3" fillId="0" borderId="1" xfId="0" quotePrefix="1" applyNumberFormat="1" applyFont="1" applyBorder="1" applyAlignment="1">
      <alignment horizontal="center" vertical="center"/>
    </xf>
    <xf numFmtId="0" fontId="3" fillId="0" borderId="1" xfId="0" applyFont="1" applyBorder="1" applyAlignment="1">
      <alignment horizontal="center" vertical="center" wrapText="1"/>
    </xf>
    <xf numFmtId="165" fontId="11" fillId="0" borderId="1" xfId="0" quotePrefix="1" applyNumberFormat="1" applyFont="1" applyBorder="1" applyAlignment="1">
      <alignment horizontal="center" vertical="center"/>
    </xf>
    <xf numFmtId="0" fontId="11" fillId="0" borderId="1" xfId="0" applyFont="1" applyBorder="1" applyAlignment="1">
      <alignment vertical="center" wrapText="1"/>
    </xf>
    <xf numFmtId="0" fontId="18" fillId="0" borderId="0" xfId="0" applyFont="1"/>
    <xf numFmtId="0" fontId="19" fillId="0" borderId="0" xfId="0" applyFont="1" applyAlignment="1">
      <alignment wrapText="1"/>
    </xf>
    <xf numFmtId="0" fontId="19" fillId="0" borderId="0" xfId="0" applyFont="1" applyAlignment="1">
      <alignment vertical="top" wrapText="1"/>
    </xf>
    <xf numFmtId="166" fontId="3" fillId="0" borderId="0" xfId="0" applyNumberFormat="1" applyFont="1" applyAlignment="1">
      <alignment horizontal="center" vertical="center"/>
    </xf>
    <xf numFmtId="0" fontId="22" fillId="0" borderId="0" xfId="0" applyFont="1"/>
    <xf numFmtId="0" fontId="17" fillId="0" borderId="0" xfId="0" applyFont="1" applyAlignment="1">
      <alignment vertical="center"/>
    </xf>
    <xf numFmtId="0" fontId="23" fillId="0" borderId="0" xfId="0" applyFont="1"/>
    <xf numFmtId="0" fontId="22" fillId="0" borderId="0" xfId="0" applyFont="1" applyAlignment="1">
      <alignment horizontal="center"/>
    </xf>
    <xf numFmtId="167" fontId="17" fillId="0" borderId="0" xfId="0" applyNumberFormat="1" applyFont="1" applyAlignment="1">
      <alignment vertical="center"/>
    </xf>
    <xf numFmtId="0" fontId="10" fillId="0" borderId="0" xfId="0" applyFont="1" applyAlignment="1">
      <alignment wrapText="1"/>
    </xf>
    <xf numFmtId="0" fontId="10" fillId="0" borderId="0" xfId="0" applyFont="1" applyAlignment="1">
      <alignment horizontal="center" vertical="center"/>
    </xf>
    <xf numFmtId="0" fontId="10" fillId="0" borderId="0" xfId="0" applyFont="1" applyAlignment="1">
      <alignment vertical="center" wrapText="1"/>
    </xf>
    <xf numFmtId="0" fontId="18" fillId="0" borderId="0" xfId="0" quotePrefix="1" applyFont="1"/>
    <xf numFmtId="0" fontId="4" fillId="0" borderId="0" xfId="0" applyFont="1" applyAlignment="1">
      <alignment wrapText="1"/>
    </xf>
    <xf numFmtId="166" fontId="11" fillId="0" borderId="0" xfId="0" applyNumberFormat="1" applyFont="1" applyAlignment="1">
      <alignment horizontal="center" vertical="center" wrapText="1"/>
    </xf>
    <xf numFmtId="0" fontId="5" fillId="0" borderId="0" xfId="0" applyFont="1" applyAlignment="1">
      <alignment horizontal="left"/>
    </xf>
    <xf numFmtId="0" fontId="4" fillId="0" borderId="0" xfId="0" applyFont="1" applyAlignment="1">
      <alignment vertical="center"/>
    </xf>
    <xf numFmtId="0" fontId="4" fillId="0" borderId="0" xfId="0" applyFont="1" applyAlignment="1">
      <alignment horizontal="center" vertical="center"/>
    </xf>
    <xf numFmtId="0" fontId="26" fillId="0" borderId="4" xfId="0" applyFont="1" applyBorder="1" applyAlignment="1">
      <alignment horizontal="center" vertical="center" wrapText="1"/>
    </xf>
    <xf numFmtId="14" fontId="10" fillId="0" borderId="0" xfId="0" applyNumberFormat="1" applyFont="1" applyAlignment="1">
      <alignment vertical="center"/>
    </xf>
    <xf numFmtId="14" fontId="10" fillId="0" borderId="0" xfId="0" applyNumberFormat="1" applyFont="1"/>
    <xf numFmtId="0" fontId="9" fillId="0" borderId="1" xfId="0" applyFont="1" applyBorder="1" applyAlignment="1">
      <alignment horizontal="center" vertical="center"/>
    </xf>
    <xf numFmtId="0" fontId="9" fillId="0" borderId="6" xfId="0" applyFont="1" applyBorder="1" applyAlignment="1">
      <alignment horizontal="center" vertical="center"/>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0" borderId="36" xfId="0" applyFont="1" applyBorder="1" applyAlignment="1">
      <alignment horizontal="center" vertical="center"/>
    </xf>
    <xf numFmtId="0" fontId="9" fillId="0" borderId="29" xfId="0" applyFont="1" applyBorder="1" applyAlignment="1">
      <alignment horizontal="center" vertical="center"/>
    </xf>
    <xf numFmtId="0" fontId="9" fillId="0" borderId="4" xfId="0" applyFont="1" applyBorder="1" applyAlignment="1">
      <alignment horizontal="center" vertical="center" wrapText="1"/>
    </xf>
    <xf numFmtId="0" fontId="9" fillId="0" borderId="30" xfId="0" applyFont="1" applyBorder="1" applyAlignment="1">
      <alignment horizontal="center" vertical="center"/>
    </xf>
    <xf numFmtId="0" fontId="9" fillId="0" borderId="31" xfId="0" applyFont="1" applyBorder="1" applyAlignment="1">
      <alignment horizontal="center" vertical="center"/>
    </xf>
    <xf numFmtId="0" fontId="28" fillId="0" borderId="28" xfId="0" applyFont="1" applyBorder="1" applyAlignment="1">
      <alignment horizontal="center" vertical="center"/>
    </xf>
    <xf numFmtId="0" fontId="28" fillId="0" borderId="31" xfId="0" applyFont="1" applyBorder="1" applyAlignment="1">
      <alignment horizontal="center" vertical="center"/>
    </xf>
    <xf numFmtId="0" fontId="11" fillId="0" borderId="18" xfId="0" applyFont="1" applyBorder="1" applyAlignment="1">
      <alignment vertical="center"/>
    </xf>
    <xf numFmtId="0" fontId="25" fillId="0" borderId="25" xfId="0" applyFont="1" applyBorder="1" applyAlignment="1">
      <alignment horizontal="center" vertical="center"/>
    </xf>
    <xf numFmtId="0" fontId="25" fillId="0" borderId="3" xfId="0" applyFont="1" applyBorder="1" applyAlignment="1">
      <alignment horizontal="center" vertical="center"/>
    </xf>
    <xf numFmtId="0" fontId="25" fillId="0" borderId="26" xfId="0" applyFont="1" applyBorder="1" applyAlignment="1">
      <alignment horizontal="center" vertical="center"/>
    </xf>
    <xf numFmtId="0" fontId="25" fillId="0" borderId="2" xfId="0" applyFont="1" applyBorder="1" applyAlignment="1">
      <alignment horizontal="center" vertical="center"/>
    </xf>
    <xf numFmtId="0" fontId="27" fillId="0" borderId="26" xfId="0" applyFont="1" applyBorder="1" applyAlignment="1">
      <alignment horizontal="left" vertical="center"/>
    </xf>
    <xf numFmtId="0" fontId="11" fillId="0" borderId="19" xfId="0" applyFont="1" applyBorder="1" applyAlignment="1">
      <alignment vertical="center"/>
    </xf>
    <xf numFmtId="0" fontId="25" fillId="0" borderId="13" xfId="0" applyFont="1" applyBorder="1" applyAlignment="1">
      <alignment horizontal="center" vertical="center"/>
    </xf>
    <xf numFmtId="0" fontId="25" fillId="0" borderId="1" xfId="0" applyFont="1" applyBorder="1" applyAlignment="1">
      <alignment horizontal="center" vertical="center"/>
    </xf>
    <xf numFmtId="0" fontId="25" fillId="0" borderId="14" xfId="0" applyFont="1" applyBorder="1" applyAlignment="1">
      <alignment horizontal="center" vertical="center"/>
    </xf>
    <xf numFmtId="0" fontId="25" fillId="0" borderId="9" xfId="0" applyFont="1" applyBorder="1" applyAlignment="1">
      <alignment horizontal="center" vertical="center"/>
    </xf>
    <xf numFmtId="0" fontId="27" fillId="0" borderId="10" xfId="0" applyFont="1" applyBorder="1" applyAlignment="1">
      <alignment horizontal="center" vertical="center"/>
    </xf>
    <xf numFmtId="0" fontId="27" fillId="0" borderId="1" xfId="0" applyFont="1" applyBorder="1" applyAlignment="1">
      <alignment horizontal="center" vertical="center"/>
    </xf>
    <xf numFmtId="0" fontId="27" fillId="0" borderId="1" xfId="0" applyFont="1" applyBorder="1" applyAlignment="1">
      <alignment horizontal="left" vertical="center"/>
    </xf>
    <xf numFmtId="0" fontId="27" fillId="0" borderId="14" xfId="0" applyFont="1" applyBorder="1" applyAlignment="1">
      <alignment horizontal="left" vertical="center"/>
    </xf>
    <xf numFmtId="0" fontId="27" fillId="0" borderId="1" xfId="0" applyFont="1" applyBorder="1" applyAlignment="1">
      <alignment vertical="center"/>
    </xf>
    <xf numFmtId="0" fontId="27" fillId="0" borderId="14" xfId="0" applyFont="1" applyBorder="1" applyAlignment="1">
      <alignment vertical="center"/>
    </xf>
    <xf numFmtId="0" fontId="11" fillId="0" borderId="20" xfId="0" applyFont="1" applyBorder="1" applyAlignment="1">
      <alignment vertical="center"/>
    </xf>
    <xf numFmtId="0" fontId="25" fillId="0" borderId="15" xfId="0" applyFont="1" applyBorder="1" applyAlignment="1">
      <alignment horizontal="center" vertical="center"/>
    </xf>
    <xf numFmtId="0" fontId="25" fillId="0" borderId="16" xfId="0" applyFont="1" applyBorder="1" applyAlignment="1">
      <alignment horizontal="center" vertical="center"/>
    </xf>
    <xf numFmtId="0" fontId="25" fillId="0" borderId="17" xfId="0" applyFont="1" applyBorder="1" applyAlignment="1">
      <alignment horizontal="center" vertical="center"/>
    </xf>
    <xf numFmtId="0" fontId="25" fillId="0" borderId="42" xfId="0" applyFont="1" applyBorder="1" applyAlignment="1">
      <alignment horizontal="center" vertical="center"/>
    </xf>
    <xf numFmtId="0" fontId="27" fillId="0" borderId="24" xfId="0" applyFont="1" applyBorder="1" applyAlignment="1">
      <alignment horizontal="center" vertical="center"/>
    </xf>
    <xf numFmtId="0" fontId="27" fillId="0" borderId="16" xfId="0" applyFont="1" applyBorder="1" applyAlignment="1">
      <alignment horizontal="center" vertical="center"/>
    </xf>
    <xf numFmtId="0" fontId="27" fillId="0" borderId="16" xfId="0" applyFont="1" applyBorder="1" applyAlignment="1">
      <alignment vertical="center"/>
    </xf>
    <xf numFmtId="0" fontId="27" fillId="0" borderId="17" xfId="0" applyFont="1" applyBorder="1" applyAlignment="1">
      <alignment vertical="center"/>
    </xf>
    <xf numFmtId="14" fontId="9" fillId="0" borderId="1" xfId="0" applyNumberFormat="1" applyFont="1" applyBorder="1" applyAlignment="1">
      <alignment horizontal="center" vertical="center" wrapText="1"/>
    </xf>
    <xf numFmtId="0" fontId="11" fillId="0" borderId="1" xfId="0" applyFont="1" applyBorder="1" applyAlignment="1">
      <alignment horizontal="left" vertical="center"/>
    </xf>
    <xf numFmtId="165" fontId="11" fillId="0" borderId="1" xfId="0" applyNumberFormat="1" applyFont="1" applyBorder="1" applyAlignment="1">
      <alignment horizontal="center" vertical="center"/>
    </xf>
    <xf numFmtId="0" fontId="11" fillId="0" borderId="1" xfId="0" applyFont="1" applyBorder="1" applyAlignment="1">
      <alignment horizontal="left" vertical="center" wrapText="1"/>
    </xf>
    <xf numFmtId="0" fontId="10" fillId="0" borderId="0" xfId="0" applyFont="1" applyAlignment="1">
      <alignment horizontal="left"/>
    </xf>
    <xf numFmtId="14" fontId="10" fillId="0" borderId="0" xfId="0" applyNumberFormat="1" applyFont="1" applyAlignment="1">
      <alignment vertical="center" wrapText="1"/>
    </xf>
    <xf numFmtId="0" fontId="27" fillId="0" borderId="8" xfId="0" applyFont="1" applyBorder="1" applyAlignment="1">
      <alignment horizontal="center" vertical="center"/>
    </xf>
    <xf numFmtId="0" fontId="27" fillId="0" borderId="39" xfId="0" applyFont="1" applyBorder="1" applyAlignment="1">
      <alignment horizontal="center" vertical="center"/>
    </xf>
    <xf numFmtId="166" fontId="11" fillId="0" borderId="0" xfId="0" applyNumberFormat="1" applyFont="1" applyAlignment="1">
      <alignment vertical="center" wrapText="1"/>
    </xf>
    <xf numFmtId="0" fontId="11" fillId="0" borderId="19" xfId="0" applyFont="1" applyBorder="1" applyAlignment="1">
      <alignment horizontal="center" vertical="center"/>
    </xf>
    <xf numFmtId="0" fontId="25" fillId="0" borderId="12" xfId="0" applyFont="1" applyBorder="1" applyAlignment="1">
      <alignment horizontal="center" vertical="center"/>
    </xf>
    <xf numFmtId="0" fontId="22" fillId="0" borderId="0" xfId="0" applyFont="1" applyAlignment="1">
      <alignment horizontal="left" wrapText="1"/>
    </xf>
    <xf numFmtId="0" fontId="22" fillId="0" borderId="0" xfId="0" applyFont="1" applyAlignment="1">
      <alignment horizontal="left"/>
    </xf>
    <xf numFmtId="0" fontId="3" fillId="0" borderId="0" xfId="0" applyFont="1" applyAlignment="1">
      <alignment horizontal="center"/>
    </xf>
    <xf numFmtId="0" fontId="3" fillId="0" borderId="0" xfId="0" applyFont="1"/>
    <xf numFmtId="0" fontId="11" fillId="0" borderId="0" xfId="0" applyFont="1" applyAlignment="1">
      <alignment vertical="center"/>
    </xf>
    <xf numFmtId="0" fontId="3" fillId="0" borderId="0" xfId="0" applyFont="1" applyAlignment="1">
      <alignment horizontal="center" vertical="center"/>
    </xf>
    <xf numFmtId="168" fontId="9" fillId="0" borderId="1" xfId="0" applyNumberFormat="1" applyFont="1" applyBorder="1" applyAlignment="1">
      <alignment horizontal="center" vertical="center"/>
    </xf>
    <xf numFmtId="0" fontId="11" fillId="0" borderId="0" xfId="0" applyFont="1" applyAlignment="1">
      <alignment horizontal="center" vertical="center"/>
    </xf>
    <xf numFmtId="169" fontId="2" fillId="0" borderId="4" xfId="0" applyNumberFormat="1" applyFont="1" applyBorder="1" applyAlignment="1">
      <alignment horizontal="center" vertical="center"/>
    </xf>
    <xf numFmtId="0" fontId="3" fillId="0" borderId="0" xfId="0" applyFont="1" applyAlignment="1">
      <alignment horizontal="right" vertical="center"/>
    </xf>
    <xf numFmtId="0" fontId="29" fillId="0" borderId="0" xfId="0" applyFont="1" applyAlignment="1">
      <alignment horizontal="center" vertical="center"/>
    </xf>
    <xf numFmtId="0" fontId="30" fillId="0" borderId="0" xfId="0"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xf>
    <xf numFmtId="0" fontId="32" fillId="0" borderId="0" xfId="0" applyFont="1" applyAlignment="1">
      <alignment vertical="center"/>
    </xf>
    <xf numFmtId="0" fontId="34" fillId="0" borderId="0" xfId="0" applyFont="1" applyAlignment="1">
      <alignment vertical="center"/>
    </xf>
    <xf numFmtId="0" fontId="35" fillId="0" borderId="0" xfId="0" applyFont="1" applyAlignment="1">
      <alignment vertical="center"/>
    </xf>
    <xf numFmtId="0" fontId="37" fillId="0" borderId="0" xfId="0" applyFont="1" applyAlignment="1">
      <alignment vertical="center"/>
    </xf>
    <xf numFmtId="0" fontId="36" fillId="0" borderId="0" xfId="0" applyFont="1" applyAlignment="1">
      <alignment vertical="center"/>
    </xf>
    <xf numFmtId="169" fontId="2" fillId="0" borderId="1" xfId="0" applyNumberFormat="1" applyFont="1" applyBorder="1" applyAlignment="1">
      <alignment horizontal="center" vertical="center"/>
    </xf>
    <xf numFmtId="169" fontId="2" fillId="0" borderId="0" xfId="0" applyNumberFormat="1" applyFont="1" applyAlignment="1">
      <alignment horizontal="center" vertical="center"/>
    </xf>
    <xf numFmtId="0" fontId="36" fillId="0" borderId="0" xfId="0" applyFont="1" applyAlignment="1">
      <alignment horizontal="center" vertical="center"/>
    </xf>
    <xf numFmtId="0" fontId="5" fillId="0" borderId="8" xfId="0" applyFont="1" applyBorder="1" applyAlignment="1">
      <alignment horizontal="center" vertical="center" wrapText="1"/>
    </xf>
    <xf numFmtId="0" fontId="11" fillId="0" borderId="0" xfId="0" applyFont="1" applyAlignment="1">
      <alignment horizontal="left" vertical="center" wrapText="1"/>
    </xf>
    <xf numFmtId="0" fontId="13" fillId="0" borderId="0" xfId="0" applyFont="1" applyAlignment="1">
      <alignment horizontal="center"/>
    </xf>
    <xf numFmtId="0" fontId="17" fillId="0" borderId="0" xfId="0" applyFont="1" applyAlignment="1">
      <alignment horizontal="center" vertical="center" wrapText="1"/>
    </xf>
    <xf numFmtId="0" fontId="17" fillId="0" borderId="0" xfId="0" applyFont="1" applyAlignment="1">
      <alignment horizontal="center" vertical="center"/>
    </xf>
    <xf numFmtId="168" fontId="17" fillId="0" borderId="0" xfId="0" applyNumberFormat="1" applyFont="1" applyAlignment="1">
      <alignment horizontal="center" vertical="center"/>
    </xf>
    <xf numFmtId="0" fontId="3" fillId="0" borderId="0" xfId="0" applyFont="1" applyAlignment="1">
      <alignment horizontal="center"/>
    </xf>
    <xf numFmtId="166" fontId="3" fillId="0" borderId="0" xfId="0" applyNumberFormat="1" applyFont="1" applyAlignment="1">
      <alignment horizontal="center"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165" fontId="2" fillId="0" borderId="8" xfId="0" applyNumberFormat="1" applyFont="1" applyBorder="1" applyAlignment="1">
      <alignment horizontal="center" vertical="center"/>
    </xf>
    <xf numFmtId="165" fontId="2" fillId="0" borderId="9" xfId="0" applyNumberFormat="1" applyFont="1" applyBorder="1" applyAlignment="1">
      <alignment horizontal="center" vertical="center"/>
    </xf>
    <xf numFmtId="165" fontId="2" fillId="0" borderId="10" xfId="0" applyNumberFormat="1" applyFont="1" applyBorder="1" applyAlignment="1">
      <alignment horizontal="center" vertical="center"/>
    </xf>
    <xf numFmtId="0" fontId="36" fillId="0" borderId="0" xfId="0" applyFont="1" applyAlignment="1">
      <alignment horizontal="center" vertical="center"/>
    </xf>
    <xf numFmtId="166" fontId="11" fillId="0" borderId="0" xfId="0" applyNumberFormat="1" applyFont="1" applyAlignment="1">
      <alignment horizontal="center" vertical="center" wrapText="1"/>
    </xf>
    <xf numFmtId="0" fontId="5" fillId="0" borderId="8" xfId="0" applyFont="1" applyBorder="1" applyAlignment="1">
      <alignment horizontal="center" vertical="center"/>
    </xf>
    <xf numFmtId="0" fontId="5" fillId="0" borderId="10" xfId="0" applyFont="1" applyBorder="1" applyAlignment="1">
      <alignment horizontal="center" vertical="center"/>
    </xf>
    <xf numFmtId="0" fontId="5" fillId="0" borderId="8"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 xfId="0" applyFont="1" applyBorder="1" applyAlignment="1">
      <alignment horizontal="center" vertical="center"/>
    </xf>
    <xf numFmtId="0" fontId="33" fillId="0" borderId="0" xfId="0" applyFont="1" applyAlignment="1">
      <alignment horizontal="center" vertical="center"/>
    </xf>
    <xf numFmtId="166" fontId="11" fillId="0" borderId="0" xfId="0" applyNumberFormat="1" applyFont="1" applyAlignment="1">
      <alignment horizontal="center" vertical="center"/>
    </xf>
    <xf numFmtId="0" fontId="9" fillId="0" borderId="1" xfId="0" applyFont="1" applyBorder="1" applyAlignment="1">
      <alignment horizontal="center" vertical="center"/>
    </xf>
    <xf numFmtId="0" fontId="9" fillId="0" borderId="8" xfId="0" applyFont="1" applyBorder="1" applyAlignment="1">
      <alignment horizontal="center" vertical="center"/>
    </xf>
    <xf numFmtId="0" fontId="9" fillId="0" borderId="10" xfId="0" applyFont="1" applyBorder="1" applyAlignment="1">
      <alignment horizontal="center" vertical="center"/>
    </xf>
    <xf numFmtId="0" fontId="9" fillId="0" borderId="8" xfId="0" applyFont="1" applyBorder="1" applyAlignment="1">
      <alignment horizontal="center" vertical="center" wrapText="1"/>
    </xf>
    <xf numFmtId="0" fontId="9" fillId="0" borderId="10" xfId="0" applyFont="1" applyBorder="1" applyAlignment="1">
      <alignment horizontal="center" vertical="center" wrapText="1"/>
    </xf>
    <xf numFmtId="166" fontId="9" fillId="0" borderId="8" xfId="0" applyNumberFormat="1" applyFont="1" applyBorder="1" applyAlignment="1">
      <alignment horizontal="center" vertical="center" wrapText="1"/>
    </xf>
    <xf numFmtId="166" fontId="9" fillId="0" borderId="10" xfId="0" applyNumberFormat="1" applyFont="1" applyBorder="1" applyAlignment="1">
      <alignment horizontal="center" vertical="center" wrapText="1"/>
    </xf>
    <xf numFmtId="0" fontId="9" fillId="0" borderId="9"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166" fontId="11" fillId="0" borderId="0" xfId="0" applyNumberFormat="1" applyFont="1" applyAlignment="1">
      <alignment horizontal="center"/>
    </xf>
    <xf numFmtId="0" fontId="9" fillId="0" borderId="8" xfId="0" applyFont="1" applyBorder="1" applyAlignment="1">
      <alignment horizontal="left" vertical="center" wrapText="1"/>
    </xf>
    <xf numFmtId="0" fontId="9" fillId="0" borderId="9" xfId="0" applyFont="1" applyBorder="1" applyAlignment="1">
      <alignment horizontal="left" vertical="center" wrapText="1"/>
    </xf>
    <xf numFmtId="0" fontId="9" fillId="0" borderId="10" xfId="0" applyFont="1" applyBorder="1" applyAlignment="1">
      <alignment horizontal="left" vertical="center" wrapText="1"/>
    </xf>
    <xf numFmtId="0" fontId="34" fillId="0" borderId="0" xfId="0" applyFont="1" applyAlignment="1">
      <alignment horizontal="center" vertical="center"/>
    </xf>
    <xf numFmtId="0" fontId="32" fillId="0" borderId="0" xfId="0" applyFont="1" applyAlignment="1">
      <alignment horizontal="center" vertical="center"/>
    </xf>
    <xf numFmtId="0" fontId="9" fillId="0" borderId="27" xfId="0" applyFont="1" applyBorder="1" applyAlignment="1">
      <alignment horizontal="left" vertical="center"/>
    </xf>
    <xf numFmtId="0" fontId="9" fillId="0" borderId="7" xfId="0" applyFont="1" applyBorder="1" applyAlignment="1">
      <alignment horizontal="left" vertical="center"/>
    </xf>
    <xf numFmtId="0" fontId="9" fillId="0" borderId="27" xfId="0" applyFont="1" applyBorder="1" applyAlignment="1">
      <alignment horizontal="center" vertical="center"/>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9" fillId="0" borderId="44" xfId="0" applyFont="1" applyBorder="1" applyAlignment="1">
      <alignment horizontal="center" vertical="center"/>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39" xfId="0" applyFont="1" applyBorder="1" applyAlignment="1">
      <alignment horizontal="center" vertical="center"/>
    </xf>
    <xf numFmtId="0" fontId="9" fillId="0" borderId="21" xfId="0" applyFont="1" applyBorder="1" applyAlignment="1">
      <alignment horizontal="center" vertical="center"/>
    </xf>
    <xf numFmtId="0" fontId="9" fillId="0" borderId="22" xfId="0" applyFont="1" applyBorder="1" applyAlignment="1">
      <alignment horizontal="center" vertical="center"/>
    </xf>
    <xf numFmtId="0" fontId="9" fillId="0" borderId="23" xfId="0" applyFont="1" applyBorder="1" applyAlignment="1">
      <alignment horizontal="center" vertical="center"/>
    </xf>
    <xf numFmtId="0" fontId="9" fillId="0" borderId="33" xfId="0" applyFont="1" applyBorder="1" applyAlignment="1">
      <alignment horizontal="center" vertical="center"/>
    </xf>
    <xf numFmtId="0" fontId="9" fillId="0" borderId="34" xfId="0" applyFont="1" applyBorder="1" applyAlignment="1">
      <alignment horizontal="center" vertical="center"/>
    </xf>
    <xf numFmtId="0" fontId="9" fillId="0" borderId="14" xfId="0" applyFont="1" applyBorder="1" applyAlignment="1">
      <alignment horizontal="center" vertical="center"/>
    </xf>
    <xf numFmtId="0" fontId="9" fillId="0" borderId="45" xfId="0" applyFont="1" applyBorder="1" applyAlignment="1">
      <alignment horizontal="center" vertical="center" wrapText="1"/>
    </xf>
    <xf numFmtId="0" fontId="9" fillId="0" borderId="9" xfId="0" applyFont="1" applyBorder="1" applyAlignment="1">
      <alignment horizontal="center" vertical="center" wrapText="1"/>
    </xf>
    <xf numFmtId="0" fontId="9" fillId="0" borderId="29" xfId="0" applyFont="1" applyBorder="1" applyAlignment="1">
      <alignment horizontal="center" vertical="center"/>
    </xf>
    <xf numFmtId="0" fontId="9" fillId="0" borderId="38" xfId="0" applyFont="1" applyBorder="1" applyAlignment="1">
      <alignment horizontal="center" vertical="center"/>
    </xf>
    <xf numFmtId="0" fontId="9" fillId="0" borderId="40" xfId="0" applyFont="1" applyBorder="1" applyAlignment="1">
      <alignment horizontal="center" vertical="center"/>
    </xf>
    <xf numFmtId="0" fontId="9" fillId="0" borderId="35" xfId="0" applyFont="1" applyBorder="1" applyAlignment="1">
      <alignment horizontal="center" vertical="center"/>
    </xf>
    <xf numFmtId="0" fontId="9" fillId="0" borderId="36" xfId="0" applyFont="1" applyBorder="1" applyAlignment="1">
      <alignment horizontal="center" vertical="center"/>
    </xf>
    <xf numFmtId="0" fontId="9" fillId="0" borderId="37" xfId="0" applyFont="1" applyBorder="1" applyAlignment="1">
      <alignment horizontal="center" vertical="center"/>
    </xf>
    <xf numFmtId="0" fontId="9" fillId="0" borderId="28"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wrapText="1"/>
    </xf>
    <xf numFmtId="0" fontId="9" fillId="0" borderId="38" xfId="0" applyFont="1" applyBorder="1" applyAlignment="1">
      <alignment horizontal="center" vertical="center" wrapText="1"/>
    </xf>
    <xf numFmtId="0" fontId="9" fillId="0" borderId="40" xfId="0" applyFont="1" applyBorder="1" applyAlignment="1">
      <alignment horizontal="center" vertical="center" wrapText="1"/>
    </xf>
    <xf numFmtId="0" fontId="9" fillId="0" borderId="35" xfId="0" applyFont="1" applyBorder="1" applyAlignment="1">
      <alignment horizontal="center" vertical="center" wrapText="1"/>
    </xf>
    <xf numFmtId="0" fontId="9" fillId="0" borderId="36" xfId="0" applyFont="1" applyBorder="1" applyAlignment="1">
      <alignment horizontal="center" vertical="center" wrapText="1"/>
    </xf>
    <xf numFmtId="0" fontId="9" fillId="0" borderId="37" xfId="0" applyFont="1" applyBorder="1" applyAlignment="1">
      <alignment horizontal="center" vertical="center" wrapText="1"/>
    </xf>
    <xf numFmtId="0" fontId="9" fillId="0" borderId="43"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1" xfId="0" applyFont="1" applyBorder="1" applyAlignment="1">
      <alignment horizontal="center" vertical="center" wrapText="1"/>
    </xf>
    <xf numFmtId="0" fontId="11" fillId="0" borderId="0" xfId="0" applyFont="1" applyAlignment="1">
      <alignment horizontal="center" vertical="center"/>
    </xf>
    <xf numFmtId="0" fontId="3" fillId="0" borderId="2" xfId="0" applyFont="1" applyBorder="1" applyAlignment="1">
      <alignment horizontal="center" vertical="center"/>
    </xf>
  </cellXfs>
  <cellStyles count="1">
    <cellStyle name="Звичайни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640978</xdr:colOff>
      <xdr:row>2</xdr:row>
      <xdr:rowOff>100852</xdr:rowOff>
    </xdr:from>
    <xdr:to>
      <xdr:col>7</xdr:col>
      <xdr:colOff>347382</xdr:colOff>
      <xdr:row>5</xdr:row>
      <xdr:rowOff>54908</xdr:rowOff>
    </xdr:to>
    <xdr:pic>
      <xdr:nvPicPr>
        <xdr:cNvPr id="2" name="Рисунок 1">
          <a:extLst>
            <a:ext uri="{FF2B5EF4-FFF2-40B4-BE49-F238E27FC236}">
              <a16:creationId xmlns:a16="http://schemas.microsoft.com/office/drawing/2014/main" id="{FCE25827-7137-2E04-730B-40CDE018D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02743" y="100852"/>
          <a:ext cx="378757" cy="4919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Офіс">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15"/>
  <sheetViews>
    <sheetView tabSelected="1" zoomScale="85" zoomScaleNormal="85" workbookViewId="0">
      <selection activeCell="S11" sqref="S11"/>
    </sheetView>
  </sheetViews>
  <sheetFormatPr defaultColWidth="8.875" defaultRowHeight="14.25" customHeight="1"/>
  <cols>
    <col min="1" max="1" width="8.875" style="50"/>
    <col min="2" max="13" width="8.875" style="50" customWidth="1"/>
    <col min="14" max="16384" width="8.875" style="50"/>
  </cols>
  <sheetData>
    <row r="1" spans="2:13" ht="113.25" customHeight="1">
      <c r="J1" s="139" t="s">
        <v>0</v>
      </c>
      <c r="K1" s="139"/>
      <c r="L1" s="139"/>
      <c r="M1" s="139"/>
    </row>
    <row r="2" spans="2:13" ht="15">
      <c r="K2" s="116"/>
      <c r="L2" s="117"/>
      <c r="M2" s="117"/>
    </row>
    <row r="3" spans="2:13" ht="14.25" customHeight="1">
      <c r="K3" s="140" t="s">
        <v>1</v>
      </c>
      <c r="L3" s="140"/>
      <c r="M3" s="140"/>
    </row>
    <row r="7" spans="2:13" ht="14.25" customHeight="1">
      <c r="C7" s="141" t="s">
        <v>2</v>
      </c>
      <c r="D7" s="141"/>
      <c r="E7" s="141"/>
      <c r="F7" s="141"/>
      <c r="G7" s="141"/>
      <c r="H7" s="141"/>
      <c r="I7" s="141"/>
      <c r="J7" s="141"/>
      <c r="K7" s="141"/>
      <c r="L7" s="141"/>
      <c r="M7" s="141"/>
    </row>
    <row r="11" spans="2:13" ht="14.25" customHeight="1">
      <c r="C11" s="141" t="s">
        <v>3</v>
      </c>
      <c r="D11" s="141"/>
      <c r="E11" s="141"/>
      <c r="F11" s="141"/>
      <c r="G11" s="141"/>
      <c r="H11" s="141"/>
      <c r="I11" s="141"/>
      <c r="J11" s="141"/>
      <c r="K11" s="141"/>
      <c r="L11" s="141"/>
      <c r="M11" s="141"/>
    </row>
    <row r="12" spans="2:13" ht="14.25" customHeight="1">
      <c r="B12" s="51"/>
      <c r="C12" s="141"/>
      <c r="D12" s="141"/>
      <c r="E12" s="141"/>
      <c r="F12" s="141"/>
      <c r="G12" s="141"/>
      <c r="H12" s="141"/>
      <c r="I12" s="141"/>
      <c r="J12" s="141"/>
      <c r="K12" s="141"/>
      <c r="L12" s="141"/>
      <c r="M12" s="141"/>
    </row>
    <row r="13" spans="2:13" ht="14.25" customHeight="1">
      <c r="B13" s="51"/>
      <c r="C13" s="141"/>
      <c r="D13" s="141"/>
      <c r="E13" s="141"/>
      <c r="F13" s="141"/>
      <c r="G13" s="141"/>
      <c r="H13" s="141"/>
      <c r="I13" s="141"/>
      <c r="J13" s="141"/>
      <c r="K13" s="141"/>
      <c r="L13" s="141"/>
      <c r="M13" s="141"/>
    </row>
    <row r="14" spans="2:13" ht="14.25" customHeight="1">
      <c r="B14" s="52"/>
      <c r="C14" s="142" t="s">
        <v>4</v>
      </c>
      <c r="D14" s="142"/>
      <c r="E14" s="142"/>
      <c r="F14" s="142" t="s">
        <v>5</v>
      </c>
      <c r="K14" s="143">
        <v>45608</v>
      </c>
      <c r="L14" s="143"/>
      <c r="M14" s="143"/>
    </row>
    <row r="15" spans="2:13" ht="14.25" customHeight="1">
      <c r="B15" s="53"/>
      <c r="C15" s="142"/>
      <c r="D15" s="142"/>
      <c r="E15" s="142"/>
      <c r="F15" s="142"/>
      <c r="G15" s="53"/>
      <c r="H15" s="53"/>
      <c r="K15" s="143"/>
      <c r="L15" s="143"/>
      <c r="M15" s="143"/>
    </row>
  </sheetData>
  <mergeCells count="7">
    <mergeCell ref="J1:M1"/>
    <mergeCell ref="K3:M3"/>
    <mergeCell ref="C7:M7"/>
    <mergeCell ref="C11:M13"/>
    <mergeCell ref="C14:E15"/>
    <mergeCell ref="F14:F15"/>
    <mergeCell ref="K14:M15"/>
  </mergeCells>
  <pageMargins left="1" right="1" top="1" bottom="1" header="0.5" footer="0.5"/>
  <pageSetup paperSize="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9"/>
  <sheetViews>
    <sheetView topLeftCell="A10" zoomScale="70" zoomScaleNormal="70" workbookViewId="0">
      <selection activeCell="B20" sqref="B20"/>
    </sheetView>
  </sheetViews>
  <sheetFormatPr defaultColWidth="8.875" defaultRowHeight="14.25"/>
  <cols>
    <col min="1" max="1" width="22.375" style="23" bestFit="1" customWidth="1"/>
    <col min="2" max="2" width="41" style="109" bestFit="1" customWidth="1"/>
    <col min="3" max="3" width="22.125" style="109" bestFit="1" customWidth="1"/>
    <col min="4" max="4" width="12.875" style="109" customWidth="1"/>
    <col min="5" max="5" width="9.375" style="109" bestFit="1" customWidth="1"/>
    <col min="6" max="6" width="12.875" style="109" customWidth="1"/>
    <col min="7" max="8" width="21.875" style="66" customWidth="1"/>
    <col min="9" max="16384" width="8.875" style="23"/>
  </cols>
  <sheetData>
    <row r="1" spans="1:14" s="14" customFormat="1" ht="18.75">
      <c r="A1" s="211">
        <v>10</v>
      </c>
      <c r="B1" s="211"/>
      <c r="C1" s="211"/>
      <c r="D1" s="211"/>
      <c r="E1" s="211"/>
      <c r="F1" s="211"/>
      <c r="G1" s="211"/>
      <c r="H1" s="211"/>
      <c r="I1" s="120"/>
      <c r="J1" s="120"/>
      <c r="K1" s="120"/>
      <c r="L1" s="120"/>
      <c r="M1" s="120"/>
      <c r="N1" s="120"/>
    </row>
    <row r="2" spans="1:14" s="14" customFormat="1" ht="18.75">
      <c r="G2" s="212" t="s">
        <v>6</v>
      </c>
      <c r="H2" s="212"/>
      <c r="L2" s="121"/>
    </row>
    <row r="3" spans="1:14" ht="18.75" customHeight="1">
      <c r="A3" s="122">
        <v>45608</v>
      </c>
      <c r="B3" s="210" t="s">
        <v>249</v>
      </c>
      <c r="C3" s="210"/>
      <c r="D3" s="210"/>
      <c r="E3" s="210"/>
      <c r="F3" s="210"/>
      <c r="G3" s="210"/>
      <c r="H3" s="210"/>
    </row>
    <row r="4" spans="1:14" ht="37.5">
      <c r="A4" s="15" t="s">
        <v>9</v>
      </c>
      <c r="B4" s="15" t="s">
        <v>250</v>
      </c>
      <c r="C4" s="15" t="s">
        <v>11</v>
      </c>
      <c r="D4" s="15" t="s">
        <v>12</v>
      </c>
      <c r="E4" s="15" t="s">
        <v>13</v>
      </c>
      <c r="F4" s="15" t="s">
        <v>251</v>
      </c>
      <c r="G4" s="105" t="s">
        <v>252</v>
      </c>
      <c r="H4" s="105" t="s">
        <v>253</v>
      </c>
    </row>
    <row r="5" spans="1:14" ht="18.75">
      <c r="A5" s="67">
        <f>MAX('8. Статистичний облік'!7:7)+1</f>
        <v>109</v>
      </c>
      <c r="B5" s="67">
        <f>A5+1</f>
        <v>110</v>
      </c>
      <c r="C5" s="67">
        <f t="shared" ref="C5:E5" si="0">B5+1</f>
        <v>111</v>
      </c>
      <c r="D5" s="67">
        <f t="shared" si="0"/>
        <v>112</v>
      </c>
      <c r="E5" s="67">
        <f t="shared" si="0"/>
        <v>113</v>
      </c>
      <c r="F5" s="67">
        <f t="shared" ref="F5" si="1">E5+1</f>
        <v>114</v>
      </c>
      <c r="G5" s="67">
        <f t="shared" ref="G5" si="2">F5+1</f>
        <v>115</v>
      </c>
      <c r="H5" s="67">
        <f t="shared" ref="H5" si="3">G5+1</f>
        <v>116</v>
      </c>
    </row>
    <row r="6" spans="1:14" ht="18.75">
      <c r="A6" s="44" t="s">
        <v>17</v>
      </c>
      <c r="B6" s="106" t="s">
        <v>18</v>
      </c>
      <c r="C6" s="16" t="s">
        <v>19</v>
      </c>
      <c r="D6" s="44" t="s">
        <v>20</v>
      </c>
      <c r="E6" s="16">
        <v>30</v>
      </c>
      <c r="F6" s="16" t="s">
        <v>254</v>
      </c>
      <c r="G6" s="18">
        <v>44617</v>
      </c>
      <c r="H6" s="18"/>
    </row>
    <row r="7" spans="1:14" ht="18.75">
      <c r="A7" s="44" t="s">
        <v>22</v>
      </c>
      <c r="B7" s="106" t="s">
        <v>23</v>
      </c>
      <c r="C7" s="16" t="s">
        <v>24</v>
      </c>
      <c r="D7" s="44" t="s">
        <v>20</v>
      </c>
      <c r="E7" s="16">
        <v>28</v>
      </c>
      <c r="F7" s="16" t="s">
        <v>254</v>
      </c>
      <c r="G7" s="18">
        <v>44617</v>
      </c>
      <c r="H7" s="18"/>
    </row>
    <row r="8" spans="1:14" ht="18.75">
      <c r="A8" s="107" t="s">
        <v>27</v>
      </c>
      <c r="B8" s="107" t="s">
        <v>27</v>
      </c>
      <c r="C8" s="107" t="s">
        <v>27</v>
      </c>
      <c r="D8" s="107" t="s">
        <v>27</v>
      </c>
      <c r="E8" s="107" t="s">
        <v>27</v>
      </c>
      <c r="F8" s="107"/>
      <c r="G8" s="107" t="s">
        <v>27</v>
      </c>
      <c r="H8" s="107" t="s">
        <v>27</v>
      </c>
    </row>
    <row r="9" spans="1:14" ht="37.5">
      <c r="A9" s="44" t="s">
        <v>28</v>
      </c>
      <c r="B9" s="108" t="s">
        <v>29</v>
      </c>
      <c r="C9" s="16" t="s">
        <v>19</v>
      </c>
      <c r="D9" s="44" t="s">
        <v>20</v>
      </c>
      <c r="E9" s="16">
        <v>29</v>
      </c>
      <c r="F9" s="16" t="s">
        <v>254</v>
      </c>
      <c r="G9" s="18">
        <v>44617</v>
      </c>
      <c r="H9" s="18"/>
    </row>
    <row r="10" spans="1:14" ht="18.75">
      <c r="A10" s="107" t="s">
        <v>27</v>
      </c>
      <c r="B10" s="107" t="s">
        <v>27</v>
      </c>
      <c r="C10" s="107" t="s">
        <v>27</v>
      </c>
      <c r="D10" s="107" t="s">
        <v>27</v>
      </c>
      <c r="E10" s="107" t="s">
        <v>27</v>
      </c>
      <c r="F10" s="107"/>
      <c r="G10" s="107" t="s">
        <v>27</v>
      </c>
      <c r="H10" s="107" t="s">
        <v>27</v>
      </c>
    </row>
    <row r="11" spans="1:14" ht="18.75">
      <c r="A11" s="44" t="s">
        <v>31</v>
      </c>
      <c r="B11" s="106" t="s">
        <v>32</v>
      </c>
      <c r="C11" s="16" t="s">
        <v>33</v>
      </c>
      <c r="D11" s="44" t="s">
        <v>34</v>
      </c>
      <c r="E11" s="16">
        <v>6</v>
      </c>
      <c r="F11" s="16" t="s">
        <v>254</v>
      </c>
      <c r="G11" s="18">
        <v>44617</v>
      </c>
      <c r="H11" s="18"/>
    </row>
    <row r="12" spans="1:14" ht="18.75">
      <c r="A12" s="44" t="s">
        <v>255</v>
      </c>
      <c r="B12" s="106" t="s">
        <v>256</v>
      </c>
      <c r="C12" s="16" t="s">
        <v>37</v>
      </c>
      <c r="D12" s="44" t="s">
        <v>257</v>
      </c>
      <c r="E12" s="16">
        <v>5</v>
      </c>
      <c r="F12" s="16" t="s">
        <v>254</v>
      </c>
      <c r="G12" s="18">
        <v>44617</v>
      </c>
      <c r="H12" s="18">
        <v>45352</v>
      </c>
    </row>
    <row r="13" spans="1:14" ht="18.75">
      <c r="A13" s="107" t="s">
        <v>27</v>
      </c>
      <c r="B13" s="107" t="s">
        <v>27</v>
      </c>
      <c r="C13" s="107" t="s">
        <v>27</v>
      </c>
      <c r="D13" s="107" t="s">
        <v>27</v>
      </c>
      <c r="E13" s="107" t="s">
        <v>27</v>
      </c>
      <c r="F13" s="107"/>
      <c r="G13" s="107" t="s">
        <v>27</v>
      </c>
      <c r="H13" s="107" t="s">
        <v>27</v>
      </c>
    </row>
    <row r="14" spans="1:14" ht="18.75">
      <c r="A14" s="44" t="s">
        <v>41</v>
      </c>
      <c r="B14" s="106" t="s">
        <v>42</v>
      </c>
      <c r="C14" s="16" t="s">
        <v>43</v>
      </c>
      <c r="D14" s="44" t="s">
        <v>44</v>
      </c>
      <c r="E14" s="16">
        <v>20</v>
      </c>
      <c r="F14" s="16" t="s">
        <v>254</v>
      </c>
      <c r="G14" s="18">
        <v>44617</v>
      </c>
      <c r="H14" s="18"/>
    </row>
    <row r="15" spans="1:14" ht="18.75">
      <c r="A15" s="107" t="s">
        <v>27</v>
      </c>
      <c r="B15" s="107" t="s">
        <v>27</v>
      </c>
      <c r="C15" s="107" t="s">
        <v>27</v>
      </c>
      <c r="D15" s="107" t="s">
        <v>27</v>
      </c>
      <c r="E15" s="107" t="s">
        <v>27</v>
      </c>
      <c r="F15" s="107"/>
      <c r="G15" s="107" t="s">
        <v>27</v>
      </c>
      <c r="H15" s="107" t="s">
        <v>27</v>
      </c>
    </row>
    <row r="16" spans="1:14" ht="18.75">
      <c r="A16" s="44" t="s">
        <v>35</v>
      </c>
      <c r="B16" s="106" t="s">
        <v>36</v>
      </c>
      <c r="C16" s="16" t="s">
        <v>37</v>
      </c>
      <c r="D16" s="44" t="s">
        <v>38</v>
      </c>
      <c r="E16" s="16">
        <v>4</v>
      </c>
      <c r="F16" s="16" t="s">
        <v>254</v>
      </c>
      <c r="G16" s="18">
        <v>45352</v>
      </c>
      <c r="H16" s="18"/>
    </row>
    <row r="18" spans="2:8" ht="18.75">
      <c r="B18" s="49" t="s">
        <v>47</v>
      </c>
      <c r="C18"/>
      <c r="D18"/>
      <c r="E18"/>
      <c r="F18"/>
      <c r="H18"/>
    </row>
    <row r="19" spans="2:8" ht="18.75">
      <c r="B19" s="49" t="s">
        <v>48</v>
      </c>
      <c r="C19" s="145" t="s">
        <v>49</v>
      </c>
      <c r="D19" s="145"/>
      <c r="E19" s="145"/>
      <c r="F19" s="145"/>
      <c r="G19" s="145"/>
      <c r="H19" s="3" t="s">
        <v>50</v>
      </c>
    </row>
  </sheetData>
  <mergeCells count="4">
    <mergeCell ref="B3:H3"/>
    <mergeCell ref="A1:H1"/>
    <mergeCell ref="G2:H2"/>
    <mergeCell ref="C19:G19"/>
  </mergeCells>
  <dataValidations count="1">
    <dataValidation type="whole" allowBlank="1" showInputMessage="1" showErrorMessage="1" sqref="E9 E11:E12 E16 E4 E6:E7 E14 E18">
      <formula1>1</formula1>
      <formula2>60</formula2>
    </dataValidation>
  </dataValidations>
  <pageMargins left="0.7" right="0.7" top="0.75" bottom="0.75" header="0.3" footer="0.3"/>
  <pageSetup paperSize="9" scale="79"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Звання!$A$1:$A$67</xm:f>
          </x14:formula1>
          <xm:sqref>C6:C7 C9 C11:C12 C16 C14 C18 F18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topLeftCell="A13" zoomScale="70" zoomScaleNormal="70" workbookViewId="0">
      <selection activeCell="A26" sqref="A26"/>
    </sheetView>
  </sheetViews>
  <sheetFormatPr defaultColWidth="9" defaultRowHeight="15.75"/>
  <cols>
    <col min="1" max="1" width="162.625" style="2" customWidth="1"/>
    <col min="2" max="16384" width="9" style="2"/>
  </cols>
  <sheetData>
    <row r="1" spans="1:8" ht="18.75">
      <c r="A1" s="123">
        <v>11</v>
      </c>
      <c r="B1" s="120"/>
      <c r="C1" s="120"/>
      <c r="D1" s="120"/>
      <c r="E1" s="120"/>
      <c r="F1" s="120"/>
      <c r="G1" s="120"/>
      <c r="H1" s="120"/>
    </row>
    <row r="2" spans="1:8" ht="18.75">
      <c r="A2" s="125" t="s">
        <v>6</v>
      </c>
      <c r="B2" s="14"/>
      <c r="C2" s="14"/>
      <c r="D2" s="14"/>
      <c r="E2" s="14"/>
      <c r="F2" s="14"/>
      <c r="H2" s="14"/>
    </row>
    <row r="3" spans="1:8" ht="18.75">
      <c r="A3" s="61" t="s">
        <v>258</v>
      </c>
    </row>
    <row r="4" spans="1:8" ht="31.5">
      <c r="A4" s="47" t="s">
        <v>259</v>
      </c>
    </row>
    <row r="5" spans="1:8" ht="63">
      <c r="A5" s="47" t="s">
        <v>260</v>
      </c>
    </row>
    <row r="6" spans="1:8" ht="81.95" customHeight="1">
      <c r="A6" s="48" t="s">
        <v>261</v>
      </c>
    </row>
    <row r="7" spans="1:8" ht="127.9" customHeight="1">
      <c r="A7" s="47" t="s">
        <v>262</v>
      </c>
    </row>
    <row r="8" spans="1:8" ht="157.9" customHeight="1">
      <c r="A8" s="48" t="s">
        <v>263</v>
      </c>
    </row>
    <row r="9" spans="1:8" ht="171.6" customHeight="1">
      <c r="A9" s="48" t="s">
        <v>264</v>
      </c>
    </row>
    <row r="10" spans="1:8" ht="33.6" customHeight="1">
      <c r="A10" s="47" t="s">
        <v>265</v>
      </c>
    </row>
    <row r="11" spans="1:8" ht="35.450000000000003" customHeight="1">
      <c r="A11" s="47" t="s">
        <v>266</v>
      </c>
    </row>
    <row r="12" spans="1:8" ht="252">
      <c r="A12" s="47" t="s">
        <v>267</v>
      </c>
    </row>
    <row r="13" spans="1:8" ht="47.25">
      <c r="A13" s="47" t="s">
        <v>268</v>
      </c>
    </row>
    <row r="14" spans="1:8" ht="78.75">
      <c r="A14" s="59" t="s">
        <v>269</v>
      </c>
    </row>
    <row r="15" spans="1:8" ht="47.25">
      <c r="A15" s="59" t="s">
        <v>270</v>
      </c>
    </row>
    <row r="16" spans="1:8">
      <c r="A16" s="59" t="s">
        <v>271</v>
      </c>
    </row>
    <row r="17" spans="1:1">
      <c r="A17" s="59" t="s">
        <v>272</v>
      </c>
    </row>
    <row r="22" spans="1:1">
      <c r="A22" s="2" t="s">
        <v>332</v>
      </c>
    </row>
  </sheetData>
  <pageMargins left="0.7" right="0.7" top="0.75" bottom="0.75" header="0.3" footer="0.3"/>
  <pageSetup paperSize="9" scale="54"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7"/>
  <sheetViews>
    <sheetView topLeftCell="A34" zoomScale="115" zoomScaleNormal="115" workbookViewId="0">
      <selection activeCell="O52" sqref="A1:XFD1048576"/>
    </sheetView>
  </sheetViews>
  <sheetFormatPr defaultColWidth="9.125" defaultRowHeight="15"/>
  <cols>
    <col min="1" max="1" width="41.125" style="46" bestFit="1" customWidth="1"/>
    <col min="2" max="2" width="0" style="46" hidden="1" customWidth="1"/>
    <col min="3" max="3" width="40.125" style="46" hidden="1" customWidth="1"/>
    <col min="4" max="4" width="30.875" style="46" hidden="1" customWidth="1"/>
    <col min="5" max="5" width="16.125" style="46" hidden="1" customWidth="1"/>
    <col min="6" max="13" width="0" style="46" hidden="1" customWidth="1"/>
    <col min="14" max="16384" width="9.125" style="46"/>
  </cols>
  <sheetData>
    <row r="1" spans="1:11" ht="15" customHeight="1">
      <c r="A1" s="46" t="s">
        <v>273</v>
      </c>
      <c r="C1" s="46" t="s">
        <v>273</v>
      </c>
      <c r="D1" s="46" t="s">
        <v>274</v>
      </c>
      <c r="E1" s="46" t="s">
        <v>33</v>
      </c>
      <c r="F1" s="46" t="s">
        <v>273</v>
      </c>
      <c r="G1" s="46" t="s">
        <v>274</v>
      </c>
      <c r="H1" s="46" t="s">
        <v>33</v>
      </c>
      <c r="I1" s="46" t="s">
        <v>273</v>
      </c>
      <c r="J1" s="46" t="s">
        <v>274</v>
      </c>
      <c r="K1" s="46" t="s">
        <v>33</v>
      </c>
    </row>
    <row r="2" spans="1:11">
      <c r="A2" s="46" t="s">
        <v>275</v>
      </c>
      <c r="C2" s="46" t="s">
        <v>276</v>
      </c>
      <c r="D2" s="46" t="s">
        <v>277</v>
      </c>
      <c r="E2" s="46" t="s">
        <v>278</v>
      </c>
      <c r="F2" s="46" t="s">
        <v>276</v>
      </c>
      <c r="G2" s="46" t="s">
        <v>277</v>
      </c>
      <c r="H2" s="46" t="s">
        <v>278</v>
      </c>
      <c r="I2" s="46" t="s">
        <v>276</v>
      </c>
      <c r="J2" s="46" t="s">
        <v>277</v>
      </c>
      <c r="K2" s="46" t="s">
        <v>278</v>
      </c>
    </row>
    <row r="3" spans="1:11">
      <c r="A3" s="46" t="s">
        <v>279</v>
      </c>
      <c r="C3" s="46" t="s">
        <v>280</v>
      </c>
      <c r="D3" s="46" t="s">
        <v>281</v>
      </c>
      <c r="E3" s="46" t="s">
        <v>282</v>
      </c>
      <c r="F3" s="46" t="s">
        <v>280</v>
      </c>
      <c r="G3" s="46" t="s">
        <v>281</v>
      </c>
      <c r="H3" s="46" t="s">
        <v>282</v>
      </c>
      <c r="I3" s="46" t="s">
        <v>280</v>
      </c>
      <c r="J3" s="46" t="s">
        <v>281</v>
      </c>
      <c r="K3" s="46" t="s">
        <v>282</v>
      </c>
    </row>
    <row r="4" spans="1:11" ht="15" customHeight="1">
      <c r="A4" s="46" t="s">
        <v>276</v>
      </c>
      <c r="C4" s="46" t="s">
        <v>283</v>
      </c>
      <c r="D4" s="46" t="s">
        <v>284</v>
      </c>
      <c r="E4" s="46" t="s">
        <v>285</v>
      </c>
      <c r="F4" s="46" t="s">
        <v>283</v>
      </c>
      <c r="G4" s="46" t="s">
        <v>284</v>
      </c>
      <c r="H4" s="46" t="s">
        <v>285</v>
      </c>
      <c r="I4" s="46" t="s">
        <v>283</v>
      </c>
      <c r="J4" s="46" t="s">
        <v>284</v>
      </c>
      <c r="K4" s="46" t="s">
        <v>285</v>
      </c>
    </row>
    <row r="5" spans="1:11">
      <c r="A5" s="46" t="s">
        <v>286</v>
      </c>
      <c r="C5" s="46" t="s">
        <v>287</v>
      </c>
      <c r="D5" s="46" t="s">
        <v>43</v>
      </c>
      <c r="E5" s="58" t="s">
        <v>288</v>
      </c>
      <c r="F5" s="46" t="s">
        <v>287</v>
      </c>
      <c r="G5" s="46" t="s">
        <v>43</v>
      </c>
      <c r="H5" s="58" t="s">
        <v>288</v>
      </c>
      <c r="I5" s="46" t="s">
        <v>287</v>
      </c>
      <c r="J5" s="46" t="s">
        <v>43</v>
      </c>
      <c r="K5" s="58" t="s">
        <v>288</v>
      </c>
    </row>
    <row r="6" spans="1:11">
      <c r="A6" s="46" t="s">
        <v>280</v>
      </c>
      <c r="C6" s="46" t="s">
        <v>289</v>
      </c>
      <c r="D6" s="46" t="s">
        <v>45</v>
      </c>
      <c r="E6" s="58" t="s">
        <v>288</v>
      </c>
      <c r="F6" s="46" t="s">
        <v>289</v>
      </c>
      <c r="G6" s="46" t="s">
        <v>45</v>
      </c>
      <c r="H6" s="58" t="s">
        <v>288</v>
      </c>
      <c r="I6" s="46" t="s">
        <v>289</v>
      </c>
      <c r="J6" s="46" t="s">
        <v>45</v>
      </c>
      <c r="K6" s="58" t="s">
        <v>288</v>
      </c>
    </row>
    <row r="7" spans="1:11">
      <c r="A7" s="46" t="s">
        <v>290</v>
      </c>
      <c r="C7" s="46" t="s">
        <v>291</v>
      </c>
      <c r="D7" s="46" t="s">
        <v>292</v>
      </c>
      <c r="E7" s="58" t="s">
        <v>288</v>
      </c>
      <c r="F7" s="46" t="s">
        <v>291</v>
      </c>
      <c r="G7" s="46" t="s">
        <v>292</v>
      </c>
      <c r="H7" s="58" t="s">
        <v>288</v>
      </c>
      <c r="I7" s="46" t="s">
        <v>291</v>
      </c>
      <c r="J7" s="46" t="s">
        <v>292</v>
      </c>
      <c r="K7" s="58" t="s">
        <v>288</v>
      </c>
    </row>
    <row r="8" spans="1:11">
      <c r="A8" s="46" t="s">
        <v>283</v>
      </c>
      <c r="C8" s="46" t="s">
        <v>19</v>
      </c>
      <c r="D8" s="46" t="s">
        <v>293</v>
      </c>
      <c r="E8" s="58" t="s">
        <v>288</v>
      </c>
      <c r="F8" s="46" t="s">
        <v>19</v>
      </c>
      <c r="G8" s="46" t="s">
        <v>293</v>
      </c>
      <c r="H8" s="58" t="s">
        <v>288</v>
      </c>
      <c r="I8" s="46" t="s">
        <v>19</v>
      </c>
      <c r="J8" s="46" t="s">
        <v>293</v>
      </c>
      <c r="K8" s="58" t="s">
        <v>288</v>
      </c>
    </row>
    <row r="9" spans="1:11">
      <c r="A9" s="46" t="s">
        <v>287</v>
      </c>
      <c r="C9" s="46" t="s">
        <v>294</v>
      </c>
      <c r="D9" s="46" t="s">
        <v>295</v>
      </c>
      <c r="E9" s="58" t="s">
        <v>288</v>
      </c>
      <c r="F9" s="46" t="s">
        <v>294</v>
      </c>
      <c r="G9" s="46" t="s">
        <v>295</v>
      </c>
      <c r="H9" s="58" t="s">
        <v>288</v>
      </c>
      <c r="I9" s="46" t="s">
        <v>294</v>
      </c>
      <c r="J9" s="46" t="s">
        <v>295</v>
      </c>
      <c r="K9" s="58" t="s">
        <v>288</v>
      </c>
    </row>
    <row r="10" spans="1:11">
      <c r="A10" s="46" t="s">
        <v>289</v>
      </c>
      <c r="C10" s="46" t="s">
        <v>296</v>
      </c>
      <c r="D10" s="46" t="s">
        <v>297</v>
      </c>
      <c r="E10" s="58" t="s">
        <v>288</v>
      </c>
      <c r="F10" s="46" t="s">
        <v>296</v>
      </c>
      <c r="G10" s="46" t="s">
        <v>297</v>
      </c>
      <c r="H10" s="58" t="s">
        <v>288</v>
      </c>
      <c r="I10" s="46" t="s">
        <v>296</v>
      </c>
      <c r="J10" s="46" t="s">
        <v>297</v>
      </c>
      <c r="K10" s="58" t="s">
        <v>288</v>
      </c>
    </row>
    <row r="11" spans="1:11">
      <c r="A11" s="46" t="s">
        <v>291</v>
      </c>
      <c r="C11" s="46" t="s">
        <v>298</v>
      </c>
      <c r="D11" s="46" t="s">
        <v>299</v>
      </c>
      <c r="E11" s="58" t="s">
        <v>288</v>
      </c>
      <c r="F11" s="46" t="s">
        <v>298</v>
      </c>
      <c r="G11" s="46" t="s">
        <v>299</v>
      </c>
      <c r="H11" s="58" t="s">
        <v>288</v>
      </c>
      <c r="I11" s="46" t="s">
        <v>298</v>
      </c>
      <c r="J11" s="46" t="s">
        <v>299</v>
      </c>
      <c r="K11" s="58" t="s">
        <v>288</v>
      </c>
    </row>
    <row r="12" spans="1:11">
      <c r="A12" s="46" t="s">
        <v>19</v>
      </c>
      <c r="C12" s="46" t="s">
        <v>24</v>
      </c>
      <c r="D12" s="46" t="s">
        <v>300</v>
      </c>
      <c r="E12" s="58" t="s">
        <v>288</v>
      </c>
      <c r="F12" s="46" t="s">
        <v>24</v>
      </c>
      <c r="G12" s="46" t="s">
        <v>300</v>
      </c>
      <c r="H12" s="58" t="s">
        <v>288</v>
      </c>
      <c r="I12" s="46" t="s">
        <v>24</v>
      </c>
      <c r="J12" s="46" t="s">
        <v>300</v>
      </c>
      <c r="K12" s="58" t="s">
        <v>288</v>
      </c>
    </row>
    <row r="13" spans="1:11">
      <c r="A13" s="46" t="s">
        <v>294</v>
      </c>
      <c r="C13" s="46" t="s">
        <v>301</v>
      </c>
      <c r="D13" s="46" t="s">
        <v>302</v>
      </c>
      <c r="E13" s="58" t="s">
        <v>288</v>
      </c>
      <c r="F13" s="46" t="s">
        <v>301</v>
      </c>
      <c r="G13" s="46" t="s">
        <v>302</v>
      </c>
      <c r="H13" s="58" t="s">
        <v>288</v>
      </c>
      <c r="I13" s="46" t="s">
        <v>301</v>
      </c>
      <c r="J13" s="46" t="s">
        <v>302</v>
      </c>
      <c r="K13" s="58" t="s">
        <v>288</v>
      </c>
    </row>
    <row r="14" spans="1:11">
      <c r="A14" s="46" t="s">
        <v>296</v>
      </c>
      <c r="C14" s="46" t="s">
        <v>303</v>
      </c>
      <c r="D14" s="46" t="s">
        <v>304</v>
      </c>
      <c r="E14" s="58" t="s">
        <v>288</v>
      </c>
      <c r="F14" s="46" t="s">
        <v>303</v>
      </c>
      <c r="G14" s="46" t="s">
        <v>304</v>
      </c>
      <c r="H14" s="58" t="s">
        <v>288</v>
      </c>
      <c r="I14" s="46" t="s">
        <v>303</v>
      </c>
      <c r="J14" s="46" t="s">
        <v>304</v>
      </c>
      <c r="K14" s="58" t="s">
        <v>288</v>
      </c>
    </row>
    <row r="15" spans="1:11">
      <c r="A15" s="46" t="s">
        <v>298</v>
      </c>
      <c r="C15" s="46" t="s">
        <v>305</v>
      </c>
      <c r="D15" s="46" t="s">
        <v>306</v>
      </c>
      <c r="E15" s="58" t="s">
        <v>288</v>
      </c>
      <c r="F15" s="46" t="s">
        <v>305</v>
      </c>
      <c r="G15" s="46" t="s">
        <v>306</v>
      </c>
      <c r="H15" s="58" t="s">
        <v>288</v>
      </c>
      <c r="I15" s="46" t="s">
        <v>305</v>
      </c>
      <c r="J15" s="46" t="s">
        <v>306</v>
      </c>
      <c r="K15" s="58" t="s">
        <v>288</v>
      </c>
    </row>
    <row r="16" spans="1:11">
      <c r="A16" s="46" t="s">
        <v>24</v>
      </c>
      <c r="C16" s="46" t="s">
        <v>25</v>
      </c>
      <c r="D16" s="58" t="s">
        <v>288</v>
      </c>
      <c r="E16" s="58" t="s">
        <v>288</v>
      </c>
      <c r="F16" s="46" t="s">
        <v>25</v>
      </c>
      <c r="G16" s="58" t="s">
        <v>288</v>
      </c>
      <c r="H16" s="58" t="s">
        <v>288</v>
      </c>
      <c r="I16" s="46" t="s">
        <v>25</v>
      </c>
      <c r="J16" s="58" t="s">
        <v>288</v>
      </c>
      <c r="K16" s="58" t="s">
        <v>288</v>
      </c>
    </row>
    <row r="17" spans="1:11">
      <c r="A17" s="46" t="s">
        <v>301</v>
      </c>
      <c r="C17" s="46" t="s">
        <v>307</v>
      </c>
      <c r="D17" s="58" t="s">
        <v>288</v>
      </c>
      <c r="E17" s="58" t="s">
        <v>288</v>
      </c>
      <c r="F17" s="46" t="s">
        <v>307</v>
      </c>
      <c r="G17" s="58" t="s">
        <v>288</v>
      </c>
      <c r="H17" s="58" t="s">
        <v>288</v>
      </c>
      <c r="I17" s="46" t="s">
        <v>307</v>
      </c>
      <c r="J17" s="58" t="s">
        <v>288</v>
      </c>
      <c r="K17" s="58" t="s">
        <v>288</v>
      </c>
    </row>
    <row r="18" spans="1:11">
      <c r="A18" s="46" t="s">
        <v>303</v>
      </c>
      <c r="C18" s="46" t="s">
        <v>308</v>
      </c>
      <c r="D18" s="58" t="s">
        <v>288</v>
      </c>
      <c r="E18" s="58" t="s">
        <v>288</v>
      </c>
      <c r="F18" s="46" t="s">
        <v>308</v>
      </c>
      <c r="G18" s="58" t="s">
        <v>288</v>
      </c>
      <c r="H18" s="58" t="s">
        <v>288</v>
      </c>
      <c r="I18" s="46" t="s">
        <v>308</v>
      </c>
      <c r="J18" s="58" t="s">
        <v>288</v>
      </c>
      <c r="K18" s="58" t="s">
        <v>288</v>
      </c>
    </row>
    <row r="19" spans="1:11">
      <c r="A19" s="46" t="s">
        <v>305</v>
      </c>
      <c r="C19" s="46" t="s">
        <v>309</v>
      </c>
      <c r="D19" s="58" t="s">
        <v>288</v>
      </c>
      <c r="E19" s="58" t="s">
        <v>288</v>
      </c>
      <c r="F19" s="46" t="s">
        <v>309</v>
      </c>
      <c r="G19" s="58" t="s">
        <v>288</v>
      </c>
      <c r="H19" s="58" t="s">
        <v>288</v>
      </c>
      <c r="I19" s="46" t="s">
        <v>309</v>
      </c>
      <c r="J19" s="58" t="s">
        <v>288</v>
      </c>
      <c r="K19" s="58" t="s">
        <v>288</v>
      </c>
    </row>
    <row r="20" spans="1:11">
      <c r="A20" s="46" t="s">
        <v>25</v>
      </c>
      <c r="C20" s="46" t="s">
        <v>310</v>
      </c>
      <c r="D20" s="58" t="s">
        <v>288</v>
      </c>
      <c r="E20" s="58" t="s">
        <v>288</v>
      </c>
      <c r="F20" s="46" t="s">
        <v>310</v>
      </c>
      <c r="G20" s="58" t="s">
        <v>288</v>
      </c>
      <c r="H20" s="58" t="s">
        <v>288</v>
      </c>
      <c r="I20" s="46" t="s">
        <v>310</v>
      </c>
      <c r="J20" s="58" t="s">
        <v>288</v>
      </c>
      <c r="K20" s="58" t="s">
        <v>288</v>
      </c>
    </row>
    <row r="21" spans="1:11">
      <c r="A21" s="46" t="s">
        <v>307</v>
      </c>
      <c r="C21" s="46" t="s">
        <v>311</v>
      </c>
      <c r="D21" s="58" t="s">
        <v>288</v>
      </c>
      <c r="E21" s="58" t="s">
        <v>288</v>
      </c>
      <c r="F21" s="46" t="s">
        <v>311</v>
      </c>
      <c r="G21" s="58" t="s">
        <v>288</v>
      </c>
      <c r="H21" s="58" t="s">
        <v>288</v>
      </c>
      <c r="I21" s="46" t="s">
        <v>311</v>
      </c>
      <c r="J21" s="58" t="s">
        <v>288</v>
      </c>
      <c r="K21" s="58" t="s">
        <v>288</v>
      </c>
    </row>
    <row r="22" spans="1:11">
      <c r="A22" s="46" t="s">
        <v>308</v>
      </c>
      <c r="C22" s="46" t="s">
        <v>312</v>
      </c>
      <c r="D22" s="58" t="s">
        <v>288</v>
      </c>
      <c r="E22" s="58" t="s">
        <v>288</v>
      </c>
      <c r="F22" s="46" t="s">
        <v>312</v>
      </c>
      <c r="G22" s="58" t="s">
        <v>288</v>
      </c>
      <c r="H22" s="58" t="s">
        <v>288</v>
      </c>
      <c r="I22" s="46" t="s">
        <v>312</v>
      </c>
      <c r="J22" s="58" t="s">
        <v>288</v>
      </c>
      <c r="K22" s="58" t="s">
        <v>288</v>
      </c>
    </row>
    <row r="23" spans="1:11">
      <c r="A23" s="46" t="s">
        <v>309</v>
      </c>
      <c r="C23" s="46" t="s">
        <v>313</v>
      </c>
      <c r="D23" s="58" t="s">
        <v>288</v>
      </c>
      <c r="E23" s="58" t="s">
        <v>288</v>
      </c>
      <c r="F23" s="46" t="s">
        <v>313</v>
      </c>
      <c r="G23" s="58" t="s">
        <v>288</v>
      </c>
      <c r="H23" s="58" t="s">
        <v>288</v>
      </c>
      <c r="I23" s="46" t="s">
        <v>313</v>
      </c>
      <c r="J23" s="58" t="s">
        <v>288</v>
      </c>
      <c r="K23" s="58" t="s">
        <v>288</v>
      </c>
    </row>
    <row r="24" spans="1:11">
      <c r="A24" s="46" t="s">
        <v>310</v>
      </c>
      <c r="C24" s="46" t="s">
        <v>314</v>
      </c>
      <c r="D24" s="58" t="s">
        <v>288</v>
      </c>
      <c r="E24" s="58" t="s">
        <v>288</v>
      </c>
      <c r="F24" s="46" t="s">
        <v>314</v>
      </c>
      <c r="G24" s="58" t="s">
        <v>288</v>
      </c>
      <c r="H24" s="58" t="s">
        <v>288</v>
      </c>
      <c r="I24" s="46" t="s">
        <v>314</v>
      </c>
      <c r="J24" s="58" t="s">
        <v>288</v>
      </c>
      <c r="K24" s="58" t="s">
        <v>288</v>
      </c>
    </row>
    <row r="25" spans="1:11">
      <c r="A25" s="46" t="s">
        <v>311</v>
      </c>
      <c r="C25" s="46" t="s">
        <v>315</v>
      </c>
      <c r="D25" s="58" t="s">
        <v>288</v>
      </c>
      <c r="E25" s="58" t="s">
        <v>288</v>
      </c>
      <c r="F25" s="46" t="s">
        <v>315</v>
      </c>
      <c r="G25" s="58" t="s">
        <v>288</v>
      </c>
      <c r="H25" s="58" t="s">
        <v>288</v>
      </c>
      <c r="I25" s="46" t="s">
        <v>315</v>
      </c>
      <c r="J25" s="58" t="s">
        <v>288</v>
      </c>
      <c r="K25" s="58" t="s">
        <v>288</v>
      </c>
    </row>
    <row r="26" spans="1:11">
      <c r="A26" s="46" t="s">
        <v>312</v>
      </c>
      <c r="C26" s="46" t="s">
        <v>316</v>
      </c>
      <c r="D26" s="58" t="s">
        <v>288</v>
      </c>
      <c r="E26" s="58" t="s">
        <v>288</v>
      </c>
      <c r="F26" s="46" t="s">
        <v>316</v>
      </c>
      <c r="G26" s="58" t="s">
        <v>288</v>
      </c>
      <c r="H26" s="58" t="s">
        <v>288</v>
      </c>
      <c r="I26" s="46" t="s">
        <v>316</v>
      </c>
      <c r="J26" s="58" t="s">
        <v>288</v>
      </c>
      <c r="K26" s="58" t="s">
        <v>288</v>
      </c>
    </row>
    <row r="27" spans="1:11">
      <c r="A27" s="46" t="s">
        <v>313</v>
      </c>
      <c r="C27" s="46" t="s">
        <v>317</v>
      </c>
      <c r="D27" s="58" t="s">
        <v>288</v>
      </c>
      <c r="E27" s="58" t="s">
        <v>288</v>
      </c>
      <c r="F27" s="46" t="s">
        <v>317</v>
      </c>
      <c r="G27" s="58" t="s">
        <v>288</v>
      </c>
      <c r="H27" s="58" t="s">
        <v>288</v>
      </c>
      <c r="I27" s="46" t="s">
        <v>317</v>
      </c>
      <c r="J27" s="58" t="s">
        <v>288</v>
      </c>
      <c r="K27" s="58" t="s">
        <v>288</v>
      </c>
    </row>
    <row r="28" spans="1:11">
      <c r="A28" s="46" t="s">
        <v>314</v>
      </c>
      <c r="C28" s="46" t="s">
        <v>318</v>
      </c>
      <c r="D28" s="58" t="s">
        <v>288</v>
      </c>
      <c r="E28" s="58" t="s">
        <v>288</v>
      </c>
      <c r="F28" s="46" t="s">
        <v>318</v>
      </c>
      <c r="G28" s="58" t="s">
        <v>288</v>
      </c>
      <c r="H28" s="58" t="s">
        <v>288</v>
      </c>
      <c r="I28" s="46" t="s">
        <v>318</v>
      </c>
      <c r="J28" s="58" t="s">
        <v>288</v>
      </c>
      <c r="K28" s="58" t="s">
        <v>288</v>
      </c>
    </row>
    <row r="29" spans="1:11">
      <c r="A29" s="46" t="s">
        <v>315</v>
      </c>
      <c r="C29" s="46" t="s">
        <v>319</v>
      </c>
      <c r="D29" s="58" t="s">
        <v>288</v>
      </c>
      <c r="E29" s="58" t="s">
        <v>288</v>
      </c>
      <c r="F29" s="46" t="s">
        <v>319</v>
      </c>
      <c r="G29" s="58" t="s">
        <v>288</v>
      </c>
      <c r="H29" s="58" t="s">
        <v>288</v>
      </c>
      <c r="I29" s="46" t="s">
        <v>319</v>
      </c>
      <c r="J29" s="58" t="s">
        <v>288</v>
      </c>
      <c r="K29" s="58" t="s">
        <v>288</v>
      </c>
    </row>
    <row r="30" spans="1:11">
      <c r="A30" s="46" t="s">
        <v>316</v>
      </c>
      <c r="C30" s="46" t="s">
        <v>320</v>
      </c>
      <c r="D30" s="58" t="s">
        <v>288</v>
      </c>
      <c r="E30" s="58" t="s">
        <v>288</v>
      </c>
      <c r="F30" s="46" t="s">
        <v>320</v>
      </c>
      <c r="G30" s="58" t="s">
        <v>288</v>
      </c>
      <c r="H30" s="58" t="s">
        <v>288</v>
      </c>
      <c r="I30" s="46" t="s">
        <v>320</v>
      </c>
      <c r="J30" s="58" t="s">
        <v>288</v>
      </c>
      <c r="K30" s="58" t="s">
        <v>288</v>
      </c>
    </row>
    <row r="31" spans="1:11">
      <c r="A31" s="46" t="s">
        <v>317</v>
      </c>
      <c r="C31" s="46" t="s">
        <v>321</v>
      </c>
      <c r="D31" s="58" t="s">
        <v>288</v>
      </c>
      <c r="E31" s="58" t="s">
        <v>288</v>
      </c>
      <c r="F31" s="46" t="s">
        <v>321</v>
      </c>
      <c r="G31" s="58" t="s">
        <v>288</v>
      </c>
      <c r="H31" s="58" t="s">
        <v>288</v>
      </c>
      <c r="I31" s="46" t="s">
        <v>321</v>
      </c>
      <c r="J31" s="58" t="s">
        <v>288</v>
      </c>
      <c r="K31" s="58" t="s">
        <v>288</v>
      </c>
    </row>
    <row r="32" spans="1:11" ht="15" customHeight="1">
      <c r="A32" s="46" t="s">
        <v>318</v>
      </c>
      <c r="C32" s="46" t="s">
        <v>322</v>
      </c>
      <c r="D32" s="58" t="s">
        <v>288</v>
      </c>
      <c r="E32" s="58" t="s">
        <v>288</v>
      </c>
      <c r="F32" s="46" t="s">
        <v>322</v>
      </c>
      <c r="G32" s="58" t="s">
        <v>288</v>
      </c>
      <c r="H32" s="58" t="s">
        <v>288</v>
      </c>
      <c r="I32" s="46" t="s">
        <v>322</v>
      </c>
      <c r="J32" s="58" t="s">
        <v>288</v>
      </c>
      <c r="K32" s="58" t="s">
        <v>288</v>
      </c>
    </row>
    <row r="33" spans="1:11">
      <c r="A33" s="46" t="s">
        <v>319</v>
      </c>
      <c r="C33" s="46" t="s">
        <v>323</v>
      </c>
      <c r="D33" s="58" t="s">
        <v>288</v>
      </c>
      <c r="E33" s="58" t="s">
        <v>288</v>
      </c>
      <c r="F33" s="46" t="s">
        <v>323</v>
      </c>
      <c r="G33" s="58" t="s">
        <v>288</v>
      </c>
      <c r="H33" s="58" t="s">
        <v>288</v>
      </c>
      <c r="I33" s="46" t="s">
        <v>323</v>
      </c>
      <c r="J33" s="58" t="s">
        <v>288</v>
      </c>
      <c r="K33" s="58" t="s">
        <v>288</v>
      </c>
    </row>
    <row r="34" spans="1:11">
      <c r="A34" s="46" t="s">
        <v>320</v>
      </c>
      <c r="C34" s="46" t="s">
        <v>324</v>
      </c>
      <c r="D34" s="58" t="s">
        <v>288</v>
      </c>
      <c r="E34" s="58" t="s">
        <v>288</v>
      </c>
      <c r="F34" s="46" t="s">
        <v>324</v>
      </c>
      <c r="G34" s="58" t="s">
        <v>288</v>
      </c>
      <c r="H34" s="58" t="s">
        <v>288</v>
      </c>
      <c r="I34" s="46" t="s">
        <v>324</v>
      </c>
      <c r="J34" s="58" t="s">
        <v>288</v>
      </c>
      <c r="K34" s="58" t="s">
        <v>288</v>
      </c>
    </row>
    <row r="35" spans="1:11">
      <c r="A35" s="46" t="s">
        <v>321</v>
      </c>
      <c r="C35" s="46" t="s">
        <v>325</v>
      </c>
      <c r="D35" s="58" t="s">
        <v>288</v>
      </c>
      <c r="E35" s="58" t="s">
        <v>288</v>
      </c>
      <c r="F35" s="46" t="s">
        <v>325</v>
      </c>
      <c r="G35" s="58" t="s">
        <v>288</v>
      </c>
      <c r="H35" s="58" t="s">
        <v>288</v>
      </c>
      <c r="I35" s="46" t="s">
        <v>325</v>
      </c>
      <c r="J35" s="58" t="s">
        <v>288</v>
      </c>
      <c r="K35" s="58" t="s">
        <v>288</v>
      </c>
    </row>
    <row r="36" spans="1:11">
      <c r="A36" s="46" t="s">
        <v>274</v>
      </c>
      <c r="C36" s="46" t="s">
        <v>326</v>
      </c>
      <c r="D36" s="58" t="s">
        <v>288</v>
      </c>
      <c r="E36" s="58" t="s">
        <v>288</v>
      </c>
      <c r="F36" s="46" t="s">
        <v>326</v>
      </c>
      <c r="G36" s="58" t="s">
        <v>288</v>
      </c>
      <c r="H36" s="58" t="s">
        <v>288</v>
      </c>
      <c r="I36" s="46" t="s">
        <v>326</v>
      </c>
      <c r="J36" s="58" t="s">
        <v>288</v>
      </c>
      <c r="K36" s="58" t="s">
        <v>288</v>
      </c>
    </row>
    <row r="37" spans="1:11">
      <c r="A37" s="46" t="s">
        <v>327</v>
      </c>
      <c r="C37" s="46" t="s">
        <v>328</v>
      </c>
      <c r="D37" s="58" t="s">
        <v>288</v>
      </c>
      <c r="E37" s="58" t="s">
        <v>288</v>
      </c>
      <c r="F37" s="46" t="s">
        <v>328</v>
      </c>
      <c r="G37" s="58" t="s">
        <v>288</v>
      </c>
      <c r="H37" s="58" t="s">
        <v>288</v>
      </c>
      <c r="I37" s="46" t="s">
        <v>328</v>
      </c>
      <c r="J37" s="58" t="s">
        <v>288</v>
      </c>
      <c r="K37" s="58" t="s">
        <v>288</v>
      </c>
    </row>
    <row r="38" spans="1:11">
      <c r="A38" s="46" t="s">
        <v>277</v>
      </c>
      <c r="C38" s="46" t="s">
        <v>329</v>
      </c>
      <c r="D38" s="58" t="s">
        <v>288</v>
      </c>
      <c r="E38" s="58" t="s">
        <v>288</v>
      </c>
      <c r="F38" s="46" t="s">
        <v>329</v>
      </c>
      <c r="G38" s="58" t="s">
        <v>288</v>
      </c>
      <c r="H38" s="58" t="s">
        <v>288</v>
      </c>
      <c r="I38" s="46" t="s">
        <v>329</v>
      </c>
      <c r="J38" s="58" t="s">
        <v>288</v>
      </c>
      <c r="K38" s="58" t="s">
        <v>288</v>
      </c>
    </row>
    <row r="39" spans="1:11">
      <c r="A39" s="46" t="s">
        <v>281</v>
      </c>
      <c r="C39" s="46" t="s">
        <v>330</v>
      </c>
      <c r="D39" s="58" t="s">
        <v>288</v>
      </c>
      <c r="E39" s="58" t="s">
        <v>288</v>
      </c>
      <c r="F39" s="46" t="s">
        <v>330</v>
      </c>
      <c r="G39" s="58" t="s">
        <v>288</v>
      </c>
      <c r="H39" s="58" t="s">
        <v>288</v>
      </c>
      <c r="I39" s="46" t="s">
        <v>330</v>
      </c>
      <c r="J39" s="58" t="s">
        <v>288</v>
      </c>
      <c r="K39" s="58" t="s">
        <v>288</v>
      </c>
    </row>
    <row r="40" spans="1:11" ht="15" customHeight="1">
      <c r="A40" s="46" t="s">
        <v>284</v>
      </c>
      <c r="C40" s="46" t="s">
        <v>331</v>
      </c>
      <c r="D40" s="58" t="s">
        <v>288</v>
      </c>
      <c r="E40" s="58" t="s">
        <v>288</v>
      </c>
      <c r="F40" s="46" t="s">
        <v>331</v>
      </c>
      <c r="G40" s="58" t="s">
        <v>288</v>
      </c>
      <c r="H40" s="58" t="s">
        <v>288</v>
      </c>
      <c r="I40" s="46" t="s">
        <v>331</v>
      </c>
      <c r="J40" s="58" t="s">
        <v>288</v>
      </c>
      <c r="K40" s="58" t="s">
        <v>288</v>
      </c>
    </row>
    <row r="41" spans="1:11">
      <c r="A41" s="46" t="s">
        <v>43</v>
      </c>
      <c r="C41" s="46" t="s">
        <v>314</v>
      </c>
      <c r="D41" s="58" t="s">
        <v>288</v>
      </c>
      <c r="E41" s="58" t="s">
        <v>288</v>
      </c>
      <c r="F41" s="46" t="s">
        <v>314</v>
      </c>
      <c r="G41" s="58" t="s">
        <v>288</v>
      </c>
      <c r="H41" s="58" t="s">
        <v>288</v>
      </c>
      <c r="I41" s="46" t="s">
        <v>314</v>
      </c>
      <c r="J41" s="58" t="s">
        <v>288</v>
      </c>
      <c r="K41" s="58" t="s">
        <v>288</v>
      </c>
    </row>
    <row r="42" spans="1:11">
      <c r="A42" s="46" t="s">
        <v>45</v>
      </c>
      <c r="C42" s="46" t="s">
        <v>318</v>
      </c>
      <c r="D42" s="58" t="s">
        <v>288</v>
      </c>
      <c r="E42" s="58" t="s">
        <v>288</v>
      </c>
      <c r="F42" s="46" t="s">
        <v>318</v>
      </c>
      <c r="G42" s="58" t="s">
        <v>288</v>
      </c>
      <c r="H42" s="58" t="s">
        <v>288</v>
      </c>
      <c r="I42" s="46" t="s">
        <v>318</v>
      </c>
      <c r="J42" s="58" t="s">
        <v>288</v>
      </c>
      <c r="K42" s="58" t="s">
        <v>288</v>
      </c>
    </row>
    <row r="43" spans="1:11">
      <c r="A43" s="46" t="s">
        <v>292</v>
      </c>
    </row>
    <row r="44" spans="1:11">
      <c r="A44" s="46" t="s">
        <v>33</v>
      </c>
    </row>
    <row r="45" spans="1:11">
      <c r="A45" s="46" t="s">
        <v>37</v>
      </c>
    </row>
    <row r="46" spans="1:11">
      <c r="A46" s="46" t="s">
        <v>322</v>
      </c>
    </row>
    <row r="47" spans="1:11">
      <c r="A47" s="46" t="s">
        <v>323</v>
      </c>
    </row>
    <row r="48" spans="1:11">
      <c r="A48" s="46" t="s">
        <v>324</v>
      </c>
    </row>
    <row r="49" spans="1:1">
      <c r="A49" s="46" t="s">
        <v>325</v>
      </c>
    </row>
    <row r="50" spans="1:1">
      <c r="A50" s="46" t="s">
        <v>326</v>
      </c>
    </row>
    <row r="51" spans="1:1">
      <c r="A51" s="46" t="s">
        <v>328</v>
      </c>
    </row>
    <row r="52" spans="1:1">
      <c r="A52" s="46" t="s">
        <v>329</v>
      </c>
    </row>
    <row r="53" spans="1:1">
      <c r="A53" s="46" t="s">
        <v>330</v>
      </c>
    </row>
    <row r="54" spans="1:1">
      <c r="A54" s="46" t="s">
        <v>331</v>
      </c>
    </row>
    <row r="55" spans="1:1">
      <c r="A55" s="46" t="s">
        <v>314</v>
      </c>
    </row>
    <row r="56" spans="1:1">
      <c r="A56" s="46" t="s">
        <v>318</v>
      </c>
    </row>
    <row r="57" spans="1:1">
      <c r="A57" s="46" t="s">
        <v>293</v>
      </c>
    </row>
    <row r="58" spans="1:1">
      <c r="A58" s="46" t="s">
        <v>295</v>
      </c>
    </row>
    <row r="59" spans="1:1">
      <c r="A59" s="46" t="s">
        <v>297</v>
      </c>
    </row>
    <row r="60" spans="1:1">
      <c r="A60" s="46" t="s">
        <v>299</v>
      </c>
    </row>
    <row r="61" spans="1:1">
      <c r="A61" s="46" t="s">
        <v>300</v>
      </c>
    </row>
    <row r="62" spans="1:1">
      <c r="A62" s="46" t="s">
        <v>302</v>
      </c>
    </row>
    <row r="63" spans="1:1">
      <c r="A63" s="46" t="s">
        <v>304</v>
      </c>
    </row>
    <row r="64" spans="1:1">
      <c r="A64" s="46" t="s">
        <v>306</v>
      </c>
    </row>
    <row r="65" spans="1:1">
      <c r="A65" s="46" t="s">
        <v>278</v>
      </c>
    </row>
    <row r="66" spans="1:1">
      <c r="A66" s="46" t="s">
        <v>282</v>
      </c>
    </row>
    <row r="67" spans="1:1">
      <c r="A67" s="46" t="s">
        <v>285</v>
      </c>
    </row>
  </sheetData>
  <sheetProtection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2"/>
  <sheetViews>
    <sheetView zoomScale="85" zoomScaleNormal="85" workbookViewId="0">
      <selection activeCell="B21" sqref="B21:G22"/>
    </sheetView>
  </sheetViews>
  <sheetFormatPr defaultColWidth="8.875" defaultRowHeight="14.25"/>
  <cols>
    <col min="1" max="1" width="27.125" bestFit="1" customWidth="1"/>
    <col min="2" max="2" width="55.625" bestFit="1" customWidth="1"/>
    <col min="3" max="3" width="22.125" bestFit="1" customWidth="1"/>
    <col min="4" max="4" width="9.125" bestFit="1" customWidth="1"/>
    <col min="5" max="5" width="9.375" bestFit="1" customWidth="1"/>
    <col min="6" max="6" width="17.875" bestFit="1" customWidth="1"/>
    <col min="7" max="7" width="39.125" customWidth="1"/>
  </cols>
  <sheetData>
    <row r="1" spans="1:7" ht="18.75">
      <c r="A1" s="144">
        <v>2</v>
      </c>
      <c r="B1" s="144"/>
      <c r="C1" s="144"/>
      <c r="D1" s="144"/>
      <c r="E1" s="144"/>
      <c r="F1" s="144"/>
      <c r="G1" s="144"/>
    </row>
    <row r="2" spans="1:7" ht="18.75">
      <c r="A2" s="119"/>
      <c r="B2" s="119"/>
      <c r="C2" s="119"/>
      <c r="D2" s="119"/>
      <c r="E2" s="119"/>
      <c r="F2" s="119"/>
      <c r="G2" s="118" t="s">
        <v>6</v>
      </c>
    </row>
    <row r="3" spans="1:7" ht="18.75">
      <c r="A3" s="135">
        <v>45608</v>
      </c>
      <c r="B3" s="1" t="s">
        <v>7</v>
      </c>
      <c r="C3" s="146" t="s">
        <v>8</v>
      </c>
      <c r="D3" s="147"/>
      <c r="E3" s="147"/>
      <c r="F3" s="147"/>
      <c r="G3" s="148"/>
    </row>
    <row r="4" spans="1:7" ht="37.5">
      <c r="A4" s="1" t="s">
        <v>9</v>
      </c>
      <c r="B4" s="1" t="s">
        <v>10</v>
      </c>
      <c r="C4" s="1" t="s">
        <v>11</v>
      </c>
      <c r="D4" s="1" t="s">
        <v>12</v>
      </c>
      <c r="E4" s="1" t="s">
        <v>13</v>
      </c>
      <c r="F4" s="1" t="s">
        <v>14</v>
      </c>
      <c r="G4" s="1" t="s">
        <v>15</v>
      </c>
    </row>
    <row r="5" spans="1:7" ht="18.75">
      <c r="A5" s="39">
        <v>1</v>
      </c>
      <c r="B5" s="39">
        <v>2</v>
      </c>
      <c r="C5" s="39">
        <v>3</v>
      </c>
      <c r="D5" s="39">
        <v>4</v>
      </c>
      <c r="E5" s="39">
        <v>5</v>
      </c>
      <c r="F5" s="39">
        <v>6</v>
      </c>
      <c r="G5" s="39">
        <v>7</v>
      </c>
    </row>
    <row r="6" spans="1:7" ht="18.75">
      <c r="A6" s="146" t="s">
        <v>16</v>
      </c>
      <c r="B6" s="147"/>
      <c r="C6" s="147"/>
      <c r="D6" s="147"/>
      <c r="E6" s="147"/>
      <c r="F6" s="147"/>
      <c r="G6" s="148"/>
    </row>
    <row r="7" spans="1:7" ht="18.75">
      <c r="A7" s="42" t="s">
        <v>17</v>
      </c>
      <c r="B7" s="41" t="s">
        <v>18</v>
      </c>
      <c r="C7" s="41" t="s">
        <v>19</v>
      </c>
      <c r="D7" s="42" t="s">
        <v>20</v>
      </c>
      <c r="E7" s="41">
        <v>30</v>
      </c>
      <c r="F7" s="41" t="s">
        <v>19</v>
      </c>
      <c r="G7" s="41" t="s">
        <v>21</v>
      </c>
    </row>
    <row r="8" spans="1:7" ht="18.75">
      <c r="A8" s="42" t="s">
        <v>22</v>
      </c>
      <c r="B8" s="41" t="s">
        <v>23</v>
      </c>
      <c r="C8" s="41" t="s">
        <v>24</v>
      </c>
      <c r="D8" s="42" t="s">
        <v>20</v>
      </c>
      <c r="E8" s="41">
        <v>28</v>
      </c>
      <c r="F8" s="41" t="s">
        <v>25</v>
      </c>
      <c r="G8" s="41" t="s">
        <v>26</v>
      </c>
    </row>
    <row r="9" spans="1:7" ht="18.75">
      <c r="A9" s="40" t="s">
        <v>27</v>
      </c>
      <c r="B9" s="41"/>
      <c r="C9" s="41" t="s">
        <v>27</v>
      </c>
      <c r="D9" s="42" t="s">
        <v>27</v>
      </c>
      <c r="E9" s="41" t="s">
        <v>27</v>
      </c>
      <c r="F9" s="41" t="s">
        <v>27</v>
      </c>
      <c r="G9" s="41" t="s">
        <v>27</v>
      </c>
    </row>
    <row r="10" spans="1:7" ht="37.5">
      <c r="A10" s="42" t="s">
        <v>28</v>
      </c>
      <c r="B10" s="43" t="s">
        <v>29</v>
      </c>
      <c r="C10" s="41" t="s">
        <v>19</v>
      </c>
      <c r="D10" s="42" t="s">
        <v>20</v>
      </c>
      <c r="E10" s="41">
        <v>29</v>
      </c>
      <c r="F10" s="41"/>
      <c r="G10" s="41"/>
    </row>
    <row r="11" spans="1:7" ht="18.75">
      <c r="A11" s="40" t="s">
        <v>27</v>
      </c>
      <c r="B11" s="41"/>
      <c r="C11" s="41" t="s">
        <v>27</v>
      </c>
      <c r="D11" s="42" t="s">
        <v>27</v>
      </c>
      <c r="E11" s="41" t="s">
        <v>27</v>
      </c>
      <c r="F11" s="41" t="s">
        <v>27</v>
      </c>
      <c r="G11" s="41" t="s">
        <v>27</v>
      </c>
    </row>
    <row r="12" spans="1:7" ht="18.75">
      <c r="A12" s="149" t="s">
        <v>30</v>
      </c>
      <c r="B12" s="150"/>
      <c r="C12" s="150"/>
      <c r="D12" s="150"/>
      <c r="E12" s="150"/>
      <c r="F12" s="150"/>
      <c r="G12" s="151"/>
    </row>
    <row r="13" spans="1:7" ht="18.75">
      <c r="A13" s="40" t="s">
        <v>27</v>
      </c>
      <c r="B13" s="41"/>
      <c r="C13" s="41" t="s">
        <v>27</v>
      </c>
      <c r="D13" s="42" t="s">
        <v>27</v>
      </c>
      <c r="E13" s="41" t="s">
        <v>27</v>
      </c>
      <c r="F13" s="41" t="s">
        <v>27</v>
      </c>
      <c r="G13" s="41" t="s">
        <v>27</v>
      </c>
    </row>
    <row r="14" spans="1:7" ht="18.75">
      <c r="A14" s="42" t="s">
        <v>31</v>
      </c>
      <c r="B14" s="41" t="s">
        <v>32</v>
      </c>
      <c r="C14" s="41" t="s">
        <v>33</v>
      </c>
      <c r="D14" s="42" t="s">
        <v>34</v>
      </c>
      <c r="E14" s="41">
        <v>6</v>
      </c>
      <c r="F14" s="41" t="s">
        <v>33</v>
      </c>
      <c r="G14" s="41"/>
    </row>
    <row r="15" spans="1:7" ht="18.75">
      <c r="A15" s="42" t="s">
        <v>35</v>
      </c>
      <c r="B15" s="41" t="s">
        <v>36</v>
      </c>
      <c r="C15" s="41" t="s">
        <v>37</v>
      </c>
      <c r="D15" s="42" t="s">
        <v>38</v>
      </c>
      <c r="E15" s="41">
        <v>4</v>
      </c>
      <c r="F15" s="41" t="s">
        <v>37</v>
      </c>
      <c r="G15" s="41" t="s">
        <v>39</v>
      </c>
    </row>
    <row r="16" spans="1:7" ht="18.75">
      <c r="A16" s="40" t="s">
        <v>27</v>
      </c>
      <c r="B16" s="41"/>
      <c r="C16" s="41" t="s">
        <v>27</v>
      </c>
      <c r="D16" s="42" t="s">
        <v>27</v>
      </c>
      <c r="E16" s="41" t="s">
        <v>27</v>
      </c>
      <c r="F16" s="41" t="s">
        <v>27</v>
      </c>
      <c r="G16" s="41" t="s">
        <v>27</v>
      </c>
    </row>
    <row r="17" spans="1:7" ht="18.75">
      <c r="A17" s="149" t="s">
        <v>40</v>
      </c>
      <c r="B17" s="150"/>
      <c r="C17" s="150"/>
      <c r="D17" s="150"/>
      <c r="E17" s="150"/>
      <c r="F17" s="150"/>
      <c r="G17" s="151"/>
    </row>
    <row r="18" spans="1:7" ht="18.75">
      <c r="A18" s="42" t="s">
        <v>41</v>
      </c>
      <c r="B18" s="41" t="s">
        <v>42</v>
      </c>
      <c r="C18" s="41" t="s">
        <v>43</v>
      </c>
      <c r="D18" s="42" t="s">
        <v>44</v>
      </c>
      <c r="E18" s="41">
        <v>20</v>
      </c>
      <c r="F18" s="41" t="s">
        <v>45</v>
      </c>
      <c r="G18" s="41" t="s">
        <v>46</v>
      </c>
    </row>
    <row r="19" spans="1:7" ht="18.75">
      <c r="A19" s="40" t="s">
        <v>27</v>
      </c>
      <c r="B19" s="41"/>
      <c r="C19" s="41" t="s">
        <v>27</v>
      </c>
      <c r="D19" s="42" t="s">
        <v>27</v>
      </c>
      <c r="E19" s="41" t="s">
        <v>27</v>
      </c>
      <c r="F19" s="41" t="s">
        <v>27</v>
      </c>
      <c r="G19" s="41" t="s">
        <v>27</v>
      </c>
    </row>
    <row r="20" spans="1:7" ht="18" customHeight="1"/>
    <row r="21" spans="1:7" ht="18.75">
      <c r="B21" s="49" t="s">
        <v>47</v>
      </c>
    </row>
    <row r="22" spans="1:7" ht="18.75">
      <c r="B22" s="49" t="s">
        <v>48</v>
      </c>
      <c r="C22" s="145" t="s">
        <v>49</v>
      </c>
      <c r="D22" s="145"/>
      <c r="E22" s="145"/>
      <c r="F22" s="145"/>
      <c r="G22" s="3" t="s">
        <v>50</v>
      </c>
    </row>
    <row r="42" spans="8:8" ht="18.75">
      <c r="H42" s="136"/>
    </row>
  </sheetData>
  <mergeCells count="6">
    <mergeCell ref="A1:G1"/>
    <mergeCell ref="C22:F22"/>
    <mergeCell ref="A6:G6"/>
    <mergeCell ref="A17:G17"/>
    <mergeCell ref="A12:G12"/>
    <mergeCell ref="C3:G3"/>
  </mergeCells>
  <phoneticPr fontId="1" type="noConversion"/>
  <dataValidations count="1">
    <dataValidation type="whole" allowBlank="1" showInputMessage="1" showErrorMessage="1" sqref="E23:E1048576 E13:E21 E4:E5 E7:E11">
      <formula1>1</formula1>
      <formula2>60</formula2>
    </dataValidation>
  </dataValidations>
  <pageMargins left="0.7" right="0.7" top="0.75" bottom="0.75" header="0.3" footer="0.3"/>
  <pageSetup paperSize="9" scale="65"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Звання!$A$1:$A$67</xm:f>
          </x14:formula1>
          <xm:sqref>F23:F1048576 C23:C1048576 C13:C21 F13:F21 F7:F11 C7:C11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20"/>
  <sheetViews>
    <sheetView zoomScale="70" zoomScaleNormal="70" workbookViewId="0">
      <selection activeCell="B10" sqref="B10"/>
    </sheetView>
  </sheetViews>
  <sheetFormatPr defaultColWidth="9" defaultRowHeight="14.25"/>
  <cols>
    <col min="1" max="1" width="22.875" style="14" bestFit="1" customWidth="1"/>
    <col min="2" max="2" width="43.375" style="14" bestFit="1" customWidth="1"/>
    <col min="3" max="3" width="20.375" style="14" customWidth="1"/>
    <col min="4" max="4" width="24.125" style="14" customWidth="1"/>
    <col min="5" max="6" width="21" style="14" customWidth="1"/>
    <col min="7" max="12" width="17.75" style="57" customWidth="1"/>
    <col min="13" max="13" width="16" style="57" bestFit="1" customWidth="1"/>
    <col min="14" max="14" width="21.75" style="57" bestFit="1" customWidth="1"/>
    <col min="15" max="15" width="25.875" style="14" customWidth="1"/>
    <col min="16" max="16" width="16.75" style="14" bestFit="1" customWidth="1"/>
    <col min="17" max="17" width="15.875" style="14" customWidth="1"/>
    <col min="18" max="18" width="15.875" style="57" customWidth="1"/>
    <col min="19" max="19" width="15.75" style="14" bestFit="1" customWidth="1"/>
    <col min="20" max="20" width="20.75" style="14" customWidth="1"/>
    <col min="21" max="21" width="10.125" style="14" customWidth="1"/>
    <col min="22" max="22" width="20.125" style="14" customWidth="1"/>
    <col min="23" max="23" width="20.125" style="56" customWidth="1"/>
    <col min="24" max="24" width="25" style="14" bestFit="1" customWidth="1"/>
    <col min="25" max="25" width="48.125" style="14" customWidth="1"/>
    <col min="26" max="26" width="31.375" style="14" customWidth="1"/>
    <col min="27" max="28" width="9" style="14" customWidth="1"/>
    <col min="29" max="16384" width="9" style="14"/>
  </cols>
  <sheetData>
    <row r="1" spans="1:31" ht="33">
      <c r="A1" s="152">
        <v>3</v>
      </c>
      <c r="B1" s="152"/>
      <c r="C1" s="152"/>
      <c r="D1" s="152"/>
      <c r="E1" s="152"/>
      <c r="F1" s="152"/>
      <c r="G1" s="152"/>
      <c r="H1" s="152"/>
      <c r="I1" s="152"/>
      <c r="J1" s="152"/>
      <c r="K1" s="152"/>
      <c r="L1" s="152"/>
      <c r="M1" s="152"/>
      <c r="N1" s="152"/>
      <c r="O1" s="152"/>
      <c r="P1" s="152"/>
      <c r="Q1" s="152"/>
      <c r="R1" s="152"/>
      <c r="S1" s="152"/>
      <c r="T1" s="152"/>
      <c r="U1" s="152"/>
      <c r="V1" s="152"/>
      <c r="W1" s="152"/>
      <c r="X1" s="152"/>
      <c r="Y1" s="152"/>
      <c r="Z1" s="137"/>
    </row>
    <row r="2" spans="1:31" ht="33">
      <c r="A2" s="134"/>
      <c r="B2" s="134"/>
      <c r="C2" s="134"/>
      <c r="D2" s="134"/>
      <c r="E2" s="134"/>
      <c r="F2" s="134"/>
      <c r="G2" s="134"/>
      <c r="H2" s="134"/>
      <c r="I2" s="134"/>
      <c r="J2" s="134"/>
      <c r="K2" s="134"/>
      <c r="L2" s="134"/>
      <c r="M2" s="134"/>
      <c r="N2" s="134"/>
      <c r="O2" s="134"/>
      <c r="P2" s="134"/>
      <c r="Q2" s="134"/>
      <c r="R2" s="134"/>
      <c r="S2" s="134"/>
      <c r="T2" s="134"/>
      <c r="U2" s="134"/>
      <c r="V2" s="134"/>
      <c r="W2" s="134"/>
      <c r="X2" s="134"/>
      <c r="Z2" s="128" t="s">
        <v>6</v>
      </c>
    </row>
    <row r="3" spans="1:31" ht="18.75" customHeight="1">
      <c r="A3" s="122">
        <v>45608</v>
      </c>
      <c r="B3" s="158" t="s">
        <v>51</v>
      </c>
      <c r="C3" s="158"/>
      <c r="D3" s="158"/>
      <c r="E3" s="158"/>
      <c r="F3" s="158"/>
      <c r="G3" s="158"/>
      <c r="H3" s="158"/>
      <c r="I3" s="158"/>
      <c r="J3" s="158"/>
      <c r="K3" s="158"/>
      <c r="L3" s="158"/>
      <c r="M3" s="158"/>
      <c r="N3" s="158"/>
      <c r="O3" s="158"/>
      <c r="P3" s="158"/>
      <c r="Q3" s="158"/>
      <c r="R3" s="158"/>
      <c r="S3" s="158"/>
      <c r="T3" s="158"/>
      <c r="U3" s="158"/>
      <c r="V3" s="158"/>
      <c r="W3" s="158"/>
      <c r="X3" s="158"/>
      <c r="Y3" s="158"/>
      <c r="Z3" s="158"/>
    </row>
    <row r="4" spans="1:31" ht="75">
      <c r="A4" s="4" t="s">
        <v>14</v>
      </c>
      <c r="B4" s="4" t="s">
        <v>15</v>
      </c>
      <c r="C4" s="4" t="s">
        <v>52</v>
      </c>
      <c r="D4" s="4" t="s">
        <v>53</v>
      </c>
      <c r="E4" s="4" t="s">
        <v>54</v>
      </c>
      <c r="F4" s="138" t="s">
        <v>55</v>
      </c>
      <c r="G4" s="156" t="s">
        <v>56</v>
      </c>
      <c r="H4" s="157"/>
      <c r="I4" s="156" t="s">
        <v>57</v>
      </c>
      <c r="J4" s="157"/>
      <c r="K4" s="156" t="s">
        <v>58</v>
      </c>
      <c r="L4" s="157"/>
      <c r="M4" s="4" t="s">
        <v>59</v>
      </c>
      <c r="N4" s="4" t="s">
        <v>60</v>
      </c>
      <c r="O4" s="4" t="s">
        <v>61</v>
      </c>
      <c r="P4" s="4" t="s">
        <v>62</v>
      </c>
      <c r="Q4" s="156" t="s">
        <v>63</v>
      </c>
      <c r="R4" s="157"/>
      <c r="S4" s="4" t="s">
        <v>64</v>
      </c>
      <c r="T4" s="4" t="s">
        <v>65</v>
      </c>
      <c r="U4" s="4" t="s">
        <v>66</v>
      </c>
      <c r="V4" s="156" t="s">
        <v>67</v>
      </c>
      <c r="W4" s="157"/>
      <c r="X4" s="4" t="s">
        <v>68</v>
      </c>
      <c r="Y4" s="4" t="s">
        <v>69</v>
      </c>
      <c r="Z4" s="4" t="s">
        <v>70</v>
      </c>
      <c r="AC4" s="54"/>
      <c r="AD4" s="54"/>
      <c r="AE4" s="54"/>
    </row>
    <row r="5" spans="1:31" ht="18.75" customHeight="1">
      <c r="A5" s="5">
        <f>MAX('1. ШПО'!5:5)+1</f>
        <v>8</v>
      </c>
      <c r="B5" s="5">
        <f>A5+1</f>
        <v>9</v>
      </c>
      <c r="C5" s="5">
        <f t="shared" ref="C5:F5" si="0">B5+1</f>
        <v>10</v>
      </c>
      <c r="D5" s="5">
        <f t="shared" si="0"/>
        <v>11</v>
      </c>
      <c r="E5" s="5">
        <f>D5+1</f>
        <v>12</v>
      </c>
      <c r="F5" s="5">
        <f t="shared" si="0"/>
        <v>13</v>
      </c>
      <c r="G5" s="154">
        <f>F5+1</f>
        <v>14</v>
      </c>
      <c r="H5" s="155"/>
      <c r="I5" s="154">
        <f>G5+1</f>
        <v>15</v>
      </c>
      <c r="J5" s="155"/>
      <c r="K5" s="154">
        <f t="shared" ref="K5" si="1">I5+1</f>
        <v>16</v>
      </c>
      <c r="L5" s="155"/>
      <c r="M5" s="5">
        <f t="shared" ref="M5" si="2">K5+1</f>
        <v>17</v>
      </c>
      <c r="N5" s="5">
        <f t="shared" ref="N5" si="3">M5+1</f>
        <v>18</v>
      </c>
      <c r="O5" s="5">
        <f t="shared" ref="O5" si="4">N5+1</f>
        <v>19</v>
      </c>
      <c r="P5" s="5">
        <f t="shared" ref="P5" si="5">O5+1</f>
        <v>20</v>
      </c>
      <c r="Q5" s="154">
        <f>P5+1</f>
        <v>21</v>
      </c>
      <c r="R5" s="155"/>
      <c r="S5" s="5">
        <f>Q5+1</f>
        <v>22</v>
      </c>
      <c r="T5" s="5">
        <f t="shared" ref="T5" si="6">S5+1</f>
        <v>23</v>
      </c>
      <c r="U5" s="5">
        <f t="shared" ref="U5" si="7">T5+1</f>
        <v>24</v>
      </c>
      <c r="V5" s="154">
        <f>U5+1</f>
        <v>25</v>
      </c>
      <c r="W5" s="155"/>
      <c r="X5" s="5">
        <f>V5+1</f>
        <v>26</v>
      </c>
      <c r="Y5" s="5">
        <f t="shared" ref="Y5" si="8">X5+1</f>
        <v>27</v>
      </c>
      <c r="Z5" s="5">
        <f>Y5+1</f>
        <v>28</v>
      </c>
      <c r="AC5" s="54"/>
      <c r="AD5" s="54"/>
      <c r="AE5" s="54"/>
    </row>
    <row r="6" spans="1:31" ht="75">
      <c r="A6" s="6" t="s">
        <v>19</v>
      </c>
      <c r="B6" s="6" t="s">
        <v>21</v>
      </c>
      <c r="C6" s="11" t="s">
        <v>71</v>
      </c>
      <c r="D6" s="12" t="s">
        <v>72</v>
      </c>
      <c r="E6" s="12" t="s">
        <v>73</v>
      </c>
      <c r="F6" s="12">
        <v>44617</v>
      </c>
      <c r="G6" s="12">
        <v>44617</v>
      </c>
      <c r="H6" s="12" t="s">
        <v>74</v>
      </c>
      <c r="I6" s="12">
        <v>45316</v>
      </c>
      <c r="J6" s="12" t="s">
        <v>75</v>
      </c>
      <c r="K6" s="12">
        <v>42358</v>
      </c>
      <c r="L6" s="12" t="s">
        <v>76</v>
      </c>
      <c r="M6" s="12" t="s">
        <v>77</v>
      </c>
      <c r="N6" s="12">
        <v>44105</v>
      </c>
      <c r="O6" s="12">
        <v>45931</v>
      </c>
      <c r="P6" s="7" t="s">
        <v>78</v>
      </c>
      <c r="Q6" s="7" t="s">
        <v>79</v>
      </c>
      <c r="R6" s="10" t="s">
        <v>80</v>
      </c>
      <c r="S6" s="8">
        <v>23445</v>
      </c>
      <c r="T6" s="9" t="s">
        <v>81</v>
      </c>
      <c r="U6" s="6" t="s">
        <v>82</v>
      </c>
      <c r="V6" s="10" t="s">
        <v>83</v>
      </c>
      <c r="W6" s="12">
        <v>44105</v>
      </c>
      <c r="X6" s="9" t="s">
        <v>84</v>
      </c>
      <c r="Y6" s="9" t="s">
        <v>85</v>
      </c>
      <c r="Z6" s="9"/>
    </row>
    <row r="7" spans="1:31" ht="18.75">
      <c r="A7" s="6" t="s">
        <v>27</v>
      </c>
      <c r="B7" s="6" t="s">
        <v>27</v>
      </c>
      <c r="C7" s="6" t="s">
        <v>27</v>
      </c>
      <c r="D7" s="6" t="s">
        <v>27</v>
      </c>
      <c r="E7" s="6" t="s">
        <v>27</v>
      </c>
      <c r="F7" s="6" t="s">
        <v>27</v>
      </c>
      <c r="G7" s="6" t="s">
        <v>27</v>
      </c>
      <c r="H7" s="6" t="s">
        <v>27</v>
      </c>
      <c r="I7" s="6" t="s">
        <v>27</v>
      </c>
      <c r="J7" s="6" t="s">
        <v>27</v>
      </c>
      <c r="K7" s="6" t="s">
        <v>27</v>
      </c>
      <c r="L7" s="6" t="s">
        <v>27</v>
      </c>
      <c r="M7" s="6" t="s">
        <v>27</v>
      </c>
      <c r="N7" s="6" t="s">
        <v>27</v>
      </c>
      <c r="O7" s="6" t="s">
        <v>27</v>
      </c>
      <c r="P7" s="6" t="s">
        <v>27</v>
      </c>
      <c r="Q7" s="6" t="s">
        <v>27</v>
      </c>
      <c r="R7" s="6" t="s">
        <v>27</v>
      </c>
      <c r="S7" s="6" t="s">
        <v>27</v>
      </c>
      <c r="T7" s="6" t="s">
        <v>27</v>
      </c>
      <c r="U7" s="6" t="s">
        <v>27</v>
      </c>
      <c r="V7" s="6" t="s">
        <v>27</v>
      </c>
      <c r="W7" s="6" t="s">
        <v>27</v>
      </c>
      <c r="X7" s="6" t="s">
        <v>27</v>
      </c>
      <c r="Y7" s="6" t="s">
        <v>27</v>
      </c>
      <c r="Z7" s="6"/>
    </row>
    <row r="8" spans="1:31" ht="56.25">
      <c r="A8" s="6" t="s">
        <v>45</v>
      </c>
      <c r="B8" s="6" t="s">
        <v>46</v>
      </c>
      <c r="C8" s="11" t="s">
        <v>86</v>
      </c>
      <c r="D8" s="13" t="s">
        <v>87</v>
      </c>
      <c r="E8" s="12" t="s">
        <v>88</v>
      </c>
      <c r="F8" s="12">
        <v>44866</v>
      </c>
      <c r="G8" s="12">
        <v>44866</v>
      </c>
      <c r="H8" s="12" t="s">
        <v>89</v>
      </c>
      <c r="I8" s="12">
        <v>45597</v>
      </c>
      <c r="J8" s="12" t="s">
        <v>90</v>
      </c>
      <c r="K8" s="12">
        <v>45597</v>
      </c>
      <c r="L8" s="12" t="s">
        <v>90</v>
      </c>
      <c r="M8" s="34" t="s">
        <v>91</v>
      </c>
      <c r="N8" s="34" t="s">
        <v>92</v>
      </c>
      <c r="O8" s="10" t="s">
        <v>92</v>
      </c>
      <c r="P8" s="7" t="s">
        <v>93</v>
      </c>
      <c r="Q8" s="7" t="s">
        <v>94</v>
      </c>
      <c r="R8" s="10" t="s">
        <v>95</v>
      </c>
      <c r="S8" s="8">
        <v>33294</v>
      </c>
      <c r="T8" s="9" t="s">
        <v>96</v>
      </c>
      <c r="U8" s="6" t="s">
        <v>97</v>
      </c>
      <c r="V8" s="10" t="s">
        <v>98</v>
      </c>
      <c r="W8" s="12">
        <v>44616</v>
      </c>
      <c r="X8" s="9" t="s">
        <v>99</v>
      </c>
      <c r="Y8" s="9" t="s">
        <v>100</v>
      </c>
      <c r="Z8" s="9"/>
    </row>
    <row r="9" spans="1:31" ht="18.75">
      <c r="A9" s="6" t="s">
        <v>27</v>
      </c>
      <c r="B9" s="6" t="s">
        <v>27</v>
      </c>
      <c r="C9" s="6" t="s">
        <v>27</v>
      </c>
      <c r="D9" s="6" t="s">
        <v>27</v>
      </c>
      <c r="E9" s="6" t="s">
        <v>27</v>
      </c>
      <c r="F9" s="6" t="s">
        <v>27</v>
      </c>
      <c r="G9" s="6" t="s">
        <v>27</v>
      </c>
      <c r="H9" s="6" t="s">
        <v>27</v>
      </c>
      <c r="I9" s="6" t="s">
        <v>27</v>
      </c>
      <c r="J9" s="6" t="s">
        <v>27</v>
      </c>
      <c r="K9" s="6" t="s">
        <v>27</v>
      </c>
      <c r="L9" s="6" t="s">
        <v>27</v>
      </c>
      <c r="M9" s="6" t="s">
        <v>27</v>
      </c>
      <c r="N9" s="6" t="s">
        <v>27</v>
      </c>
      <c r="O9" s="6" t="s">
        <v>27</v>
      </c>
      <c r="P9" s="6" t="s">
        <v>27</v>
      </c>
      <c r="Q9" s="6" t="s">
        <v>27</v>
      </c>
      <c r="R9" s="6" t="s">
        <v>27</v>
      </c>
      <c r="S9" s="6" t="s">
        <v>27</v>
      </c>
      <c r="T9" s="6" t="s">
        <v>27</v>
      </c>
      <c r="U9" s="6" t="s">
        <v>27</v>
      </c>
      <c r="V9" s="6" t="s">
        <v>27</v>
      </c>
      <c r="W9" s="6" t="s">
        <v>27</v>
      </c>
      <c r="X9" s="6" t="s">
        <v>27</v>
      </c>
      <c r="Y9" s="6" t="s">
        <v>27</v>
      </c>
      <c r="Z9" s="6"/>
    </row>
    <row r="10" spans="1:31" ht="75">
      <c r="A10" s="6" t="s">
        <v>25</v>
      </c>
      <c r="B10" s="6" t="s">
        <v>26</v>
      </c>
      <c r="C10" s="7" t="s">
        <v>101</v>
      </c>
      <c r="D10" s="8">
        <v>45292</v>
      </c>
      <c r="E10" s="12" t="s">
        <v>102</v>
      </c>
      <c r="F10" s="12">
        <v>45292</v>
      </c>
      <c r="G10" s="12">
        <v>45292</v>
      </c>
      <c r="H10" s="12" t="s">
        <v>74</v>
      </c>
      <c r="I10" s="12">
        <v>45292</v>
      </c>
      <c r="J10" s="12" t="s">
        <v>103</v>
      </c>
      <c r="K10" s="12">
        <v>40189</v>
      </c>
      <c r="L10" s="12" t="s">
        <v>104</v>
      </c>
      <c r="M10" s="34" t="s">
        <v>91</v>
      </c>
      <c r="N10" s="34" t="s">
        <v>92</v>
      </c>
      <c r="O10" s="10" t="s">
        <v>92</v>
      </c>
      <c r="P10" s="7" t="s">
        <v>105</v>
      </c>
      <c r="Q10" s="7" t="s">
        <v>106</v>
      </c>
      <c r="R10" s="10" t="s">
        <v>80</v>
      </c>
      <c r="S10" s="8">
        <v>30288</v>
      </c>
      <c r="T10" s="9" t="s">
        <v>107</v>
      </c>
      <c r="U10" s="6" t="s">
        <v>82</v>
      </c>
      <c r="V10" s="10" t="s">
        <v>108</v>
      </c>
      <c r="W10" s="12">
        <v>45292</v>
      </c>
      <c r="X10" s="9" t="s">
        <v>109</v>
      </c>
      <c r="Y10" s="9" t="s">
        <v>110</v>
      </c>
      <c r="Z10" s="9"/>
    </row>
    <row r="11" spans="1:31" ht="75">
      <c r="A11" s="6" t="s">
        <v>37</v>
      </c>
      <c r="B11" s="6" t="s">
        <v>39</v>
      </c>
      <c r="C11" s="7" t="s">
        <v>35</v>
      </c>
      <c r="D11" s="8">
        <v>45601</v>
      </c>
      <c r="E11" s="12" t="s">
        <v>111</v>
      </c>
      <c r="F11" s="12">
        <v>45601</v>
      </c>
      <c r="G11" s="12">
        <v>45601</v>
      </c>
      <c r="H11" s="12" t="s">
        <v>112</v>
      </c>
      <c r="I11" s="12">
        <v>45601</v>
      </c>
      <c r="J11" s="12" t="s">
        <v>113</v>
      </c>
      <c r="K11" s="12">
        <v>45352</v>
      </c>
      <c r="L11" s="12" t="s">
        <v>114</v>
      </c>
      <c r="M11" s="12" t="s">
        <v>77</v>
      </c>
      <c r="N11" s="12">
        <v>45352</v>
      </c>
      <c r="O11" s="10" t="s">
        <v>115</v>
      </c>
      <c r="P11" s="7" t="s">
        <v>116</v>
      </c>
      <c r="Q11" s="7" t="s">
        <v>117</v>
      </c>
      <c r="R11" s="10" t="s">
        <v>80</v>
      </c>
      <c r="S11" s="8">
        <v>29172</v>
      </c>
      <c r="T11" s="9" t="s">
        <v>118</v>
      </c>
      <c r="U11" s="6" t="s">
        <v>82</v>
      </c>
      <c r="V11" s="10" t="s">
        <v>119</v>
      </c>
      <c r="W11" s="12">
        <v>45352</v>
      </c>
      <c r="X11" s="9" t="s">
        <v>120</v>
      </c>
      <c r="Y11" s="9" t="s">
        <v>121</v>
      </c>
      <c r="Z11" s="9"/>
    </row>
    <row r="13" spans="1:31" ht="18.75">
      <c r="B13" s="35" t="s">
        <v>47</v>
      </c>
      <c r="C13" s="23"/>
      <c r="D13" s="23"/>
      <c r="E13" s="23"/>
      <c r="F13" s="23"/>
      <c r="G13" s="55"/>
      <c r="H13" s="55"/>
      <c r="I13" s="55"/>
      <c r="J13" s="55"/>
      <c r="K13" s="55"/>
      <c r="L13" s="55"/>
      <c r="M13" s="55"/>
      <c r="N13" s="55"/>
      <c r="P13" s="23"/>
      <c r="Q13" s="23"/>
    </row>
    <row r="14" spans="1:31" ht="18.75">
      <c r="B14" s="35" t="s">
        <v>48</v>
      </c>
      <c r="C14" s="153" t="s">
        <v>49</v>
      </c>
      <c r="D14" s="153"/>
      <c r="E14" s="153"/>
      <c r="F14" s="153"/>
      <c r="G14" s="153"/>
      <c r="H14" s="153"/>
      <c r="I14" s="36" t="s">
        <v>50</v>
      </c>
      <c r="J14" s="60"/>
      <c r="L14" s="36"/>
      <c r="R14" s="113"/>
      <c r="U14" s="38"/>
      <c r="V14" s="38"/>
    </row>
    <row r="19" spans="7:10">
      <c r="G19" s="110"/>
      <c r="H19" s="110"/>
      <c r="I19" s="110"/>
      <c r="J19" s="110"/>
    </row>
    <row r="20" spans="7:10">
      <c r="G20" s="110"/>
      <c r="H20" s="110"/>
      <c r="I20" s="110"/>
      <c r="J20" s="110"/>
    </row>
  </sheetData>
  <sortState ref="A7:Y11">
    <sortCondition ref="B7:B11"/>
  </sortState>
  <mergeCells count="13">
    <mergeCell ref="A1:Y1"/>
    <mergeCell ref="C14:H14"/>
    <mergeCell ref="G5:H5"/>
    <mergeCell ref="G4:H4"/>
    <mergeCell ref="I4:J4"/>
    <mergeCell ref="I5:J5"/>
    <mergeCell ref="K4:L4"/>
    <mergeCell ref="K5:L5"/>
    <mergeCell ref="V5:W5"/>
    <mergeCell ref="V4:W4"/>
    <mergeCell ref="Q5:R5"/>
    <mergeCell ref="Q4:R4"/>
    <mergeCell ref="B3:Z3"/>
  </mergeCells>
  <phoneticPr fontId="1" type="noConversion"/>
  <pageMargins left="0.7" right="0.7" top="0.75" bottom="0.75" header="0.3" footer="0.3"/>
  <pageSetup paperSize="9" scale="25"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Звання!$A$1:$A$67</xm:f>
          </x14:formula1>
          <xm:sqref>A6:A12 A15:A1048576 B14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4"/>
  <sheetViews>
    <sheetView zoomScale="70" zoomScaleNormal="70" workbookViewId="0">
      <selection activeCell="AB4" sqref="AB4:AC4"/>
    </sheetView>
  </sheetViews>
  <sheetFormatPr defaultColWidth="9" defaultRowHeight="14.25"/>
  <cols>
    <col min="1" max="1" width="22.875" style="14" bestFit="1" customWidth="1"/>
    <col min="2" max="2" width="43.375" style="14" bestFit="1" customWidth="1"/>
    <col min="3" max="3" width="20.375" style="14" customWidth="1"/>
    <col min="4" max="4" width="18.375" style="14" customWidth="1"/>
    <col min="5" max="5" width="16.875" style="14" bestFit="1" customWidth="1"/>
    <col min="6" max="6" width="20" style="14" customWidth="1"/>
    <col min="7" max="12" width="16.75" style="57" customWidth="1"/>
    <col min="13" max="13" width="16" style="57" bestFit="1" customWidth="1"/>
    <col min="14" max="14" width="21.75" style="57" bestFit="1" customWidth="1"/>
    <col min="15" max="15" width="24.625" style="14" customWidth="1"/>
    <col min="16" max="16" width="20" style="14" bestFit="1" customWidth="1"/>
    <col min="17" max="17" width="15.75" style="14" bestFit="1" customWidth="1"/>
    <col min="18" max="20" width="20.75" style="14" customWidth="1"/>
    <col min="21" max="21" width="8.75" style="14" bestFit="1" customWidth="1"/>
    <col min="22" max="23" width="18.125" style="56" customWidth="1"/>
    <col min="24" max="24" width="25" style="14" bestFit="1" customWidth="1"/>
    <col min="25" max="25" width="39.75" style="14" bestFit="1" customWidth="1"/>
    <col min="26" max="26" width="29.75" style="14" customWidth="1"/>
    <col min="27" max="27" width="20" style="14" customWidth="1"/>
    <col min="28" max="29" width="17.125" style="14" customWidth="1"/>
    <col min="30" max="30" width="22.375" style="14" bestFit="1" customWidth="1"/>
    <col min="31" max="31" width="27.125" style="14" customWidth="1"/>
    <col min="32" max="16384" width="9" style="14"/>
  </cols>
  <sheetData>
    <row r="1" spans="1:31" ht="33">
      <c r="A1" s="152">
        <v>4</v>
      </c>
      <c r="B1" s="152"/>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row>
    <row r="2" spans="1:31" ht="33">
      <c r="A2" s="134"/>
      <c r="B2" s="134"/>
      <c r="C2" s="134"/>
      <c r="D2" s="134"/>
      <c r="E2" s="134"/>
      <c r="F2" s="134"/>
      <c r="G2" s="134"/>
      <c r="H2" s="134"/>
      <c r="I2" s="134"/>
      <c r="J2" s="134"/>
      <c r="K2" s="134"/>
      <c r="L2" s="134"/>
      <c r="M2" s="134"/>
      <c r="N2" s="134"/>
      <c r="O2" s="134"/>
      <c r="P2" s="134"/>
      <c r="Q2" s="134"/>
      <c r="R2" s="134"/>
      <c r="S2" s="134"/>
      <c r="T2" s="134"/>
      <c r="U2" s="134"/>
      <c r="V2" s="134"/>
      <c r="W2" s="134"/>
      <c r="X2" s="134"/>
      <c r="Y2" s="134"/>
      <c r="Z2" s="134"/>
      <c r="AA2" s="133"/>
      <c r="AB2" s="133"/>
      <c r="AC2" s="133"/>
      <c r="AD2" s="128" t="s">
        <v>6</v>
      </c>
      <c r="AE2" s="133"/>
    </row>
    <row r="3" spans="1:31" ht="18.75">
      <c r="A3" s="122">
        <v>45608</v>
      </c>
      <c r="B3" s="158" t="s">
        <v>122</v>
      </c>
      <c r="C3" s="158"/>
      <c r="D3" s="158"/>
      <c r="E3" s="158"/>
      <c r="F3" s="158"/>
      <c r="G3" s="158"/>
      <c r="H3" s="158"/>
      <c r="I3" s="158"/>
      <c r="J3" s="158"/>
      <c r="K3" s="158"/>
      <c r="L3" s="158"/>
      <c r="M3" s="158"/>
      <c r="N3" s="158"/>
      <c r="O3" s="158"/>
      <c r="P3" s="158"/>
      <c r="Q3" s="158"/>
      <c r="R3" s="158"/>
      <c r="S3" s="158"/>
      <c r="T3" s="158"/>
      <c r="U3" s="158"/>
      <c r="V3" s="158"/>
      <c r="W3" s="158"/>
      <c r="X3" s="158"/>
      <c r="Y3" s="158"/>
      <c r="Z3" s="158"/>
      <c r="AA3" s="158"/>
      <c r="AB3" s="158"/>
      <c r="AC3" s="158"/>
      <c r="AD3" s="158"/>
      <c r="AE3" s="158"/>
    </row>
    <row r="4" spans="1:31" ht="93.75" customHeight="1">
      <c r="A4" s="4" t="s">
        <v>14</v>
      </c>
      <c r="B4" s="1" t="s">
        <v>15</v>
      </c>
      <c r="C4" s="4" t="s">
        <v>52</v>
      </c>
      <c r="D4" s="4" t="s">
        <v>53</v>
      </c>
      <c r="E4" s="4" t="s">
        <v>54</v>
      </c>
      <c r="F4" s="138" t="s">
        <v>55</v>
      </c>
      <c r="G4" s="156" t="s">
        <v>56</v>
      </c>
      <c r="H4" s="157"/>
      <c r="I4" s="156" t="s">
        <v>123</v>
      </c>
      <c r="J4" s="157"/>
      <c r="K4" s="156" t="s">
        <v>58</v>
      </c>
      <c r="L4" s="157"/>
      <c r="M4" s="4" t="s">
        <v>59</v>
      </c>
      <c r="N4" s="4" t="s">
        <v>60</v>
      </c>
      <c r="O4" s="4" t="s">
        <v>61</v>
      </c>
      <c r="P4" s="4" t="s">
        <v>62</v>
      </c>
      <c r="Q4" s="156" t="s">
        <v>63</v>
      </c>
      <c r="R4" s="157"/>
      <c r="S4" s="4" t="s">
        <v>64</v>
      </c>
      <c r="T4" s="4" t="s">
        <v>65</v>
      </c>
      <c r="U4" s="4" t="s">
        <v>66</v>
      </c>
      <c r="V4" s="156" t="s">
        <v>67</v>
      </c>
      <c r="W4" s="157"/>
      <c r="X4" s="4" t="s">
        <v>68</v>
      </c>
      <c r="Y4" s="4" t="s">
        <v>69</v>
      </c>
      <c r="Z4" s="4" t="s">
        <v>70</v>
      </c>
      <c r="AA4" s="4" t="s">
        <v>124</v>
      </c>
      <c r="AB4" s="156" t="s">
        <v>125</v>
      </c>
      <c r="AC4" s="157"/>
      <c r="AD4" s="4" t="s">
        <v>126</v>
      </c>
      <c r="AE4" s="4" t="s">
        <v>127</v>
      </c>
    </row>
    <row r="5" spans="1:31" ht="18.75">
      <c r="A5" s="5">
        <f>MAX('2. ООС'!5:5)+1</f>
        <v>29</v>
      </c>
      <c r="B5" s="5">
        <f>A5+1</f>
        <v>30</v>
      </c>
      <c r="C5" s="5">
        <f t="shared" ref="C5:F5" si="0">B5+1</f>
        <v>31</v>
      </c>
      <c r="D5" s="5">
        <f t="shared" si="0"/>
        <v>32</v>
      </c>
      <c r="E5" s="5">
        <f t="shared" si="0"/>
        <v>33</v>
      </c>
      <c r="F5" s="5">
        <f t="shared" si="0"/>
        <v>34</v>
      </c>
      <c r="G5" s="154">
        <f>F5+1</f>
        <v>35</v>
      </c>
      <c r="H5" s="155"/>
      <c r="I5" s="154">
        <f t="shared" ref="I5" si="1">G5+1</f>
        <v>36</v>
      </c>
      <c r="J5" s="155"/>
      <c r="K5" s="154">
        <f t="shared" ref="K5" si="2">I5+1</f>
        <v>37</v>
      </c>
      <c r="L5" s="155"/>
      <c r="M5" s="5">
        <f t="shared" ref="M5" si="3">K5+1</f>
        <v>38</v>
      </c>
      <c r="N5" s="5">
        <f t="shared" ref="N5" si="4">M5+1</f>
        <v>39</v>
      </c>
      <c r="O5" s="5">
        <f t="shared" ref="O5" si="5">N5+1</f>
        <v>40</v>
      </c>
      <c r="P5" s="5">
        <f t="shared" ref="P5" si="6">O5+1</f>
        <v>41</v>
      </c>
      <c r="Q5" s="5">
        <f t="shared" ref="Q5" si="7">P5+1</f>
        <v>42</v>
      </c>
      <c r="R5" s="5">
        <f t="shared" ref="R5:S5" si="8">Q5+1</f>
        <v>43</v>
      </c>
      <c r="S5" s="5">
        <f t="shared" si="8"/>
        <v>44</v>
      </c>
      <c r="T5" s="5">
        <f t="shared" ref="T5" si="9">S5+1</f>
        <v>45</v>
      </c>
      <c r="U5" s="5">
        <f t="shared" ref="U5" si="10">T5+1</f>
        <v>46</v>
      </c>
      <c r="V5" s="154">
        <f t="shared" ref="V5" si="11">U5+1</f>
        <v>47</v>
      </c>
      <c r="W5" s="155"/>
      <c r="X5" s="5">
        <f t="shared" ref="X5" si="12">V5+1</f>
        <v>48</v>
      </c>
      <c r="Y5" s="5">
        <f t="shared" ref="Y5" si="13">X5+1</f>
        <v>49</v>
      </c>
      <c r="Z5" s="5">
        <f t="shared" ref="Z5" si="14">Y5+1</f>
        <v>50</v>
      </c>
      <c r="AA5" s="5">
        <f t="shared" ref="AA5" si="15">Z5+1</f>
        <v>51</v>
      </c>
      <c r="AB5" s="154">
        <f t="shared" ref="AB5" si="16">AA5+1</f>
        <v>52</v>
      </c>
      <c r="AC5" s="155"/>
      <c r="AD5" s="5">
        <f>AB5+1</f>
        <v>53</v>
      </c>
      <c r="AE5" s="5">
        <f t="shared" ref="AE5" si="17">AD5+1</f>
        <v>54</v>
      </c>
    </row>
    <row r="6" spans="1:31" ht="37.5">
      <c r="A6" s="16" t="s">
        <v>24</v>
      </c>
      <c r="B6" s="16" t="s">
        <v>128</v>
      </c>
      <c r="C6" s="44" t="s">
        <v>28</v>
      </c>
      <c r="D6" s="18">
        <v>44617</v>
      </c>
      <c r="E6" s="34" t="s">
        <v>129</v>
      </c>
      <c r="F6" s="34">
        <v>44617</v>
      </c>
      <c r="G6" s="34">
        <v>44617</v>
      </c>
      <c r="H6" s="34" t="s">
        <v>74</v>
      </c>
      <c r="I6" s="34">
        <v>44617</v>
      </c>
      <c r="J6" s="34" t="s">
        <v>130</v>
      </c>
      <c r="K6" s="34" t="s">
        <v>131</v>
      </c>
      <c r="L6" s="34" t="s">
        <v>132</v>
      </c>
      <c r="M6" s="34" t="s">
        <v>91</v>
      </c>
      <c r="N6" s="34" t="s">
        <v>92</v>
      </c>
      <c r="O6" s="10" t="s">
        <v>92</v>
      </c>
      <c r="P6" s="44" t="s">
        <v>133</v>
      </c>
      <c r="Q6" s="22" t="s">
        <v>134</v>
      </c>
      <c r="R6" s="22" t="s">
        <v>80</v>
      </c>
      <c r="S6" s="18">
        <v>25455</v>
      </c>
      <c r="T6" s="45" t="s">
        <v>135</v>
      </c>
      <c r="U6" s="16" t="s">
        <v>82</v>
      </c>
      <c r="V6" s="22" t="s">
        <v>136</v>
      </c>
      <c r="W6" s="34">
        <v>44616</v>
      </c>
      <c r="X6" s="45" t="s">
        <v>137</v>
      </c>
      <c r="Y6" s="45" t="s">
        <v>138</v>
      </c>
      <c r="Z6" s="9"/>
      <c r="AA6" s="18">
        <v>44876</v>
      </c>
      <c r="AB6" s="18">
        <v>44896</v>
      </c>
      <c r="AC6" s="18" t="s">
        <v>139</v>
      </c>
      <c r="AD6" s="22" t="s">
        <v>129</v>
      </c>
      <c r="AE6" s="22" t="s">
        <v>140</v>
      </c>
    </row>
    <row r="7" spans="1:31" ht="18.75">
      <c r="A7" s="16" t="s">
        <v>27</v>
      </c>
      <c r="B7" s="16" t="s">
        <v>27</v>
      </c>
      <c r="C7" s="16" t="s">
        <v>27</v>
      </c>
      <c r="D7" s="16" t="s">
        <v>27</v>
      </c>
      <c r="E7" s="16" t="s">
        <v>27</v>
      </c>
      <c r="F7" s="16" t="s">
        <v>27</v>
      </c>
      <c r="G7" s="16" t="s">
        <v>27</v>
      </c>
      <c r="H7" s="16" t="s">
        <v>27</v>
      </c>
      <c r="I7" s="16" t="s">
        <v>27</v>
      </c>
      <c r="J7" s="16" t="s">
        <v>27</v>
      </c>
      <c r="K7" s="16" t="s">
        <v>27</v>
      </c>
      <c r="L7" s="16" t="s">
        <v>27</v>
      </c>
      <c r="M7" s="16" t="s">
        <v>27</v>
      </c>
      <c r="N7" s="16" t="s">
        <v>27</v>
      </c>
      <c r="O7" s="16" t="s">
        <v>27</v>
      </c>
      <c r="P7" s="16" t="s">
        <v>27</v>
      </c>
      <c r="Q7" s="16" t="s">
        <v>27</v>
      </c>
      <c r="R7" s="16" t="s">
        <v>27</v>
      </c>
      <c r="S7" s="16" t="s">
        <v>27</v>
      </c>
      <c r="T7" s="16" t="s">
        <v>27</v>
      </c>
      <c r="U7" s="16" t="s">
        <v>27</v>
      </c>
      <c r="V7" s="16" t="s">
        <v>27</v>
      </c>
      <c r="W7" s="16" t="s">
        <v>27</v>
      </c>
      <c r="X7" s="16" t="s">
        <v>27</v>
      </c>
      <c r="Y7" s="16" t="s">
        <v>27</v>
      </c>
      <c r="Z7" s="6"/>
      <c r="AA7" s="16" t="s">
        <v>27</v>
      </c>
      <c r="AB7" s="16" t="s">
        <v>27</v>
      </c>
      <c r="AC7" s="16"/>
      <c r="AD7" s="16" t="s">
        <v>27</v>
      </c>
      <c r="AE7" s="16" t="s">
        <v>27</v>
      </c>
    </row>
    <row r="8" spans="1:31" ht="112.5">
      <c r="A8" s="16" t="s">
        <v>37</v>
      </c>
      <c r="B8" s="16" t="s">
        <v>141</v>
      </c>
      <c r="C8" s="31" t="s">
        <v>142</v>
      </c>
      <c r="D8" s="34" t="s">
        <v>143</v>
      </c>
      <c r="E8" s="34" t="s">
        <v>108</v>
      </c>
      <c r="F8" s="34">
        <v>44617</v>
      </c>
      <c r="G8" s="34">
        <v>44617</v>
      </c>
      <c r="H8" s="34" t="s">
        <v>74</v>
      </c>
      <c r="I8" s="34">
        <v>45348</v>
      </c>
      <c r="J8" s="34" t="s">
        <v>144</v>
      </c>
      <c r="K8" s="12">
        <v>44617</v>
      </c>
      <c r="L8" s="12" t="s">
        <v>145</v>
      </c>
      <c r="M8" s="34" t="s">
        <v>91</v>
      </c>
      <c r="N8" s="34" t="s">
        <v>92</v>
      </c>
      <c r="O8" s="10" t="s">
        <v>92</v>
      </c>
      <c r="P8" s="44" t="s">
        <v>146</v>
      </c>
      <c r="Q8" s="22" t="s">
        <v>147</v>
      </c>
      <c r="R8" s="22" t="s">
        <v>80</v>
      </c>
      <c r="S8" s="18">
        <v>23055</v>
      </c>
      <c r="T8" s="45" t="s">
        <v>148</v>
      </c>
      <c r="U8" s="16" t="s">
        <v>82</v>
      </c>
      <c r="V8" s="22" t="s">
        <v>149</v>
      </c>
      <c r="W8" s="34">
        <v>44616</v>
      </c>
      <c r="X8" s="45" t="s">
        <v>150</v>
      </c>
      <c r="Y8" s="45" t="s">
        <v>151</v>
      </c>
      <c r="Z8" s="9"/>
      <c r="AA8" s="18">
        <v>45600</v>
      </c>
      <c r="AB8" s="18">
        <v>45600</v>
      </c>
      <c r="AC8" s="18" t="s">
        <v>152</v>
      </c>
      <c r="AD8" s="34" t="s">
        <v>108</v>
      </c>
      <c r="AE8" s="22" t="s">
        <v>153</v>
      </c>
    </row>
    <row r="10" spans="1:31" ht="18.75">
      <c r="B10" s="35" t="s">
        <v>47</v>
      </c>
      <c r="C10" s="23"/>
      <c r="D10" s="23"/>
      <c r="E10" s="23"/>
      <c r="F10" s="23"/>
      <c r="G10" s="55"/>
      <c r="H10" s="55"/>
      <c r="I10" s="55"/>
      <c r="J10" s="55"/>
      <c r="K10" s="55"/>
      <c r="L10" s="55"/>
      <c r="M10" s="55"/>
      <c r="N10" s="55"/>
      <c r="O10" s="23"/>
      <c r="AA10" s="23"/>
      <c r="AB10" s="23"/>
      <c r="AC10" s="23"/>
      <c r="AD10" s="23"/>
    </row>
    <row r="11" spans="1:31" ht="18.75">
      <c r="B11" s="35" t="s">
        <v>48</v>
      </c>
      <c r="C11" s="153" t="s">
        <v>49</v>
      </c>
      <c r="D11" s="153"/>
      <c r="E11" s="153"/>
      <c r="F11" s="153"/>
      <c r="G11" s="153"/>
      <c r="H11" s="153"/>
      <c r="I11" s="36" t="s">
        <v>50</v>
      </c>
      <c r="J11" s="60"/>
      <c r="K11" s="60"/>
      <c r="L11" s="60"/>
      <c r="N11" s="36"/>
      <c r="P11" s="38"/>
      <c r="U11" s="38"/>
      <c r="AD11" s="24"/>
    </row>
    <row r="14" spans="1:31">
      <c r="AA14" s="65"/>
    </row>
  </sheetData>
  <mergeCells count="14">
    <mergeCell ref="A1:AE1"/>
    <mergeCell ref="C11:H11"/>
    <mergeCell ref="V5:W5"/>
    <mergeCell ref="V4:W4"/>
    <mergeCell ref="B3:AE3"/>
    <mergeCell ref="G5:H5"/>
    <mergeCell ref="G4:H4"/>
    <mergeCell ref="I4:J4"/>
    <mergeCell ref="K4:L4"/>
    <mergeCell ref="I5:J5"/>
    <mergeCell ref="K5:L5"/>
    <mergeCell ref="Q4:R4"/>
    <mergeCell ref="AB4:AC4"/>
    <mergeCell ref="AB5:AC5"/>
  </mergeCells>
  <pageMargins left="0.7" right="0.7" top="0.75" bottom="0.75" header="0.3" footer="0.3"/>
  <pageSetup paperSize="9" scale="23"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Звання!$A$1:$A$67</xm:f>
          </x14:formula1>
          <xm:sqref>A6:A9 A12:A1048576 B11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15"/>
  <sheetViews>
    <sheetView topLeftCell="B1" zoomScale="70" zoomScaleNormal="70" workbookViewId="0">
      <selection activeCell="B11" sqref="B11:J13"/>
    </sheetView>
  </sheetViews>
  <sheetFormatPr defaultColWidth="9" defaultRowHeight="14.25"/>
  <cols>
    <col min="1" max="1" width="22.375" style="14" bestFit="1" customWidth="1"/>
    <col min="2" max="2" width="47.125" style="14" bestFit="1" customWidth="1"/>
    <col min="3" max="3" width="30.875" style="14" bestFit="1" customWidth="1"/>
    <col min="4" max="4" width="19.375" style="14" bestFit="1" customWidth="1"/>
    <col min="5" max="5" width="22" style="14" customWidth="1"/>
    <col min="6" max="11" width="17.625" style="14" customWidth="1"/>
    <col min="12" max="12" width="33.125" style="14" bestFit="1" customWidth="1"/>
    <col min="13" max="16384" width="9" style="14"/>
  </cols>
  <sheetData>
    <row r="1" spans="1:12" ht="23.25">
      <c r="A1" s="159">
        <v>5</v>
      </c>
      <c r="B1" s="159"/>
      <c r="C1" s="159"/>
      <c r="D1" s="159"/>
      <c r="E1" s="159"/>
      <c r="F1" s="159"/>
      <c r="G1" s="159"/>
      <c r="H1" s="159"/>
      <c r="I1" s="159"/>
      <c r="J1" s="159"/>
      <c r="K1" s="159"/>
      <c r="L1" s="159"/>
    </row>
    <row r="2" spans="1:12" ht="23.25">
      <c r="A2" s="132"/>
      <c r="B2" s="132"/>
      <c r="C2" s="132"/>
      <c r="D2" s="132"/>
      <c r="E2" s="132"/>
      <c r="F2" s="132"/>
      <c r="G2" s="132"/>
      <c r="H2" s="132"/>
      <c r="I2" s="132"/>
      <c r="J2" s="132"/>
      <c r="K2" s="132"/>
      <c r="L2" s="126" t="s">
        <v>6</v>
      </c>
    </row>
    <row r="3" spans="1:12" ht="18.75">
      <c r="A3" s="122">
        <v>45608</v>
      </c>
      <c r="B3" s="161" t="s">
        <v>154</v>
      </c>
      <c r="C3" s="161"/>
      <c r="D3" s="161"/>
      <c r="E3" s="161"/>
      <c r="F3" s="161"/>
      <c r="G3" s="161"/>
      <c r="H3" s="161"/>
      <c r="I3" s="161"/>
      <c r="J3" s="161"/>
      <c r="K3" s="161"/>
      <c r="L3" s="161"/>
    </row>
    <row r="4" spans="1:12" ht="37.5">
      <c r="A4" s="15" t="s">
        <v>14</v>
      </c>
      <c r="B4" s="1" t="s">
        <v>15</v>
      </c>
      <c r="C4" s="15" t="s">
        <v>10</v>
      </c>
      <c r="D4" s="15" t="s">
        <v>54</v>
      </c>
      <c r="E4" s="15" t="s">
        <v>155</v>
      </c>
      <c r="F4" s="15" t="s">
        <v>156</v>
      </c>
      <c r="G4" s="164" t="s">
        <v>157</v>
      </c>
      <c r="H4" s="165"/>
      <c r="I4" s="15" t="s">
        <v>158</v>
      </c>
      <c r="J4" s="164" t="s">
        <v>159</v>
      </c>
      <c r="K4" s="165"/>
      <c r="L4" s="15" t="s">
        <v>70</v>
      </c>
    </row>
    <row r="5" spans="1:12" ht="18.75">
      <c r="A5" s="67">
        <f>MAX('3. Виключені'!5:5)+1</f>
        <v>55</v>
      </c>
      <c r="B5" s="67">
        <f>A5+1</f>
        <v>56</v>
      </c>
      <c r="C5" s="67">
        <f t="shared" ref="C5:F5" si="0">B5+1</f>
        <v>57</v>
      </c>
      <c r="D5" s="67">
        <f t="shared" si="0"/>
        <v>58</v>
      </c>
      <c r="E5" s="67">
        <f t="shared" si="0"/>
        <v>59</v>
      </c>
      <c r="F5" s="67">
        <f t="shared" si="0"/>
        <v>60</v>
      </c>
      <c r="G5" s="162">
        <f>F5+1</f>
        <v>61</v>
      </c>
      <c r="H5" s="163"/>
      <c r="I5" s="67">
        <f>G5+1</f>
        <v>62</v>
      </c>
      <c r="J5" s="162">
        <f>I5+1</f>
        <v>63</v>
      </c>
      <c r="K5" s="163"/>
      <c r="L5" s="67">
        <f>J5+1</f>
        <v>64</v>
      </c>
    </row>
    <row r="6" spans="1:12" ht="56.25">
      <c r="A6" s="22" t="s">
        <v>160</v>
      </c>
      <c r="B6" s="22" t="s">
        <v>161</v>
      </c>
      <c r="C6" s="22" t="s">
        <v>162</v>
      </c>
      <c r="D6" s="20" t="s">
        <v>163</v>
      </c>
      <c r="E6" s="17" t="s">
        <v>164</v>
      </c>
      <c r="F6" s="34">
        <v>45606</v>
      </c>
      <c r="G6" s="34">
        <v>45606</v>
      </c>
      <c r="H6" s="34" t="s">
        <v>165</v>
      </c>
      <c r="I6" s="34"/>
      <c r="J6" s="34"/>
      <c r="K6" s="34"/>
      <c r="L6" s="19" t="s">
        <v>166</v>
      </c>
    </row>
    <row r="7" spans="1:12" ht="75">
      <c r="A7" s="22" t="s">
        <v>167</v>
      </c>
      <c r="B7" s="22" t="s">
        <v>168</v>
      </c>
      <c r="C7" s="22" t="s">
        <v>169</v>
      </c>
      <c r="D7" s="20" t="s">
        <v>170</v>
      </c>
      <c r="E7" s="20" t="s">
        <v>171</v>
      </c>
      <c r="F7" s="34">
        <v>45413</v>
      </c>
      <c r="G7" s="34">
        <v>45413</v>
      </c>
      <c r="H7" s="34" t="s">
        <v>172</v>
      </c>
      <c r="I7" s="34">
        <v>45558</v>
      </c>
      <c r="J7" s="34">
        <v>45558</v>
      </c>
      <c r="K7" s="34" t="s">
        <v>173</v>
      </c>
      <c r="L7" s="19" t="s">
        <v>174</v>
      </c>
    </row>
    <row r="8" spans="1:12" ht="18.75">
      <c r="A8" s="22" t="s">
        <v>27</v>
      </c>
      <c r="B8" s="22" t="s">
        <v>27</v>
      </c>
      <c r="C8" s="22" t="s">
        <v>27</v>
      </c>
      <c r="D8" s="22" t="s">
        <v>27</v>
      </c>
      <c r="E8" s="22" t="s">
        <v>27</v>
      </c>
      <c r="F8" s="22" t="s">
        <v>27</v>
      </c>
      <c r="G8" s="22" t="s">
        <v>27</v>
      </c>
      <c r="H8" s="22" t="s">
        <v>27</v>
      </c>
      <c r="I8" s="22" t="s">
        <v>27</v>
      </c>
      <c r="J8" s="22" t="s">
        <v>27</v>
      </c>
      <c r="K8" s="22" t="s">
        <v>27</v>
      </c>
      <c r="L8" s="22" t="s">
        <v>27</v>
      </c>
    </row>
    <row r="9" spans="1:12" ht="75">
      <c r="A9" s="22" t="s">
        <v>175</v>
      </c>
      <c r="B9" s="22" t="s">
        <v>176</v>
      </c>
      <c r="C9" s="22" t="s">
        <v>177</v>
      </c>
      <c r="D9" s="20" t="s">
        <v>178</v>
      </c>
      <c r="E9" s="20" t="s">
        <v>179</v>
      </c>
      <c r="F9" s="34">
        <v>45566</v>
      </c>
      <c r="G9" s="34">
        <v>45566</v>
      </c>
      <c r="H9" s="34" t="s">
        <v>180</v>
      </c>
      <c r="I9" s="34">
        <v>45574</v>
      </c>
      <c r="J9" s="34">
        <v>45574</v>
      </c>
      <c r="K9" s="34" t="s">
        <v>181</v>
      </c>
      <c r="L9" s="19" t="s">
        <v>182</v>
      </c>
    </row>
    <row r="11" spans="1:12" ht="18.75">
      <c r="B11" s="35" t="s">
        <v>47</v>
      </c>
      <c r="C11" s="23"/>
      <c r="D11" s="23"/>
      <c r="E11" s="23"/>
      <c r="F11" s="23"/>
      <c r="G11" s="23"/>
      <c r="H11" s="23"/>
      <c r="I11" s="23"/>
      <c r="J11" s="23"/>
      <c r="K11" s="23"/>
      <c r="L11" s="23"/>
    </row>
    <row r="12" spans="1:12" ht="18.75">
      <c r="B12" s="35" t="s">
        <v>48</v>
      </c>
      <c r="C12" s="160" t="s">
        <v>49</v>
      </c>
      <c r="D12" s="160"/>
      <c r="E12" s="160"/>
      <c r="F12" s="160"/>
      <c r="G12" s="160"/>
      <c r="H12" s="160"/>
      <c r="I12" s="160"/>
      <c r="J12" s="35"/>
      <c r="K12" s="35"/>
      <c r="L12" s="24" t="s">
        <v>50</v>
      </c>
    </row>
    <row r="15" spans="1:12">
      <c r="H15" s="65"/>
    </row>
  </sheetData>
  <mergeCells count="7">
    <mergeCell ref="A1:L1"/>
    <mergeCell ref="C12:I12"/>
    <mergeCell ref="B3:L3"/>
    <mergeCell ref="G5:H5"/>
    <mergeCell ref="G4:H4"/>
    <mergeCell ref="J5:K5"/>
    <mergeCell ref="J4:K4"/>
  </mergeCells>
  <pageMargins left="0.7" right="0.7" top="0.75" bottom="0.75" header="0.3" footer="0.3"/>
  <pageSetup paperSize="9" scale="65"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Звання!$A$1:$A$67</xm:f>
          </x14:formula1>
          <xm:sqref>A6:A10 A13:A1048576 B12 C8 E8 G8 I8 K8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
  <sheetViews>
    <sheetView topLeftCell="C1" zoomScale="70" zoomScaleNormal="70" workbookViewId="0">
      <selection activeCell="J4" sqref="J4"/>
    </sheetView>
  </sheetViews>
  <sheetFormatPr defaultColWidth="8.875" defaultRowHeight="14.25"/>
  <cols>
    <col min="1" max="1" width="22.375" style="23" bestFit="1" customWidth="1"/>
    <col min="2" max="2" width="37.875" style="23" bestFit="1" customWidth="1"/>
    <col min="3" max="3" width="15.75" style="23" bestFit="1" customWidth="1"/>
    <col min="4" max="4" width="21" style="23" customWidth="1"/>
    <col min="5" max="5" width="19.375" style="23" bestFit="1" customWidth="1"/>
    <col min="6" max="6" width="15" style="23" customWidth="1"/>
    <col min="7" max="8" width="15.125" style="23" customWidth="1"/>
    <col min="9" max="9" width="23.125" style="23" bestFit="1" customWidth="1"/>
    <col min="10" max="10" width="33.375" style="23" bestFit="1" customWidth="1"/>
    <col min="11" max="11" width="21.875" style="23" customWidth="1"/>
    <col min="12" max="13" width="15" style="23" customWidth="1"/>
    <col min="14" max="14" width="36.125" style="23" customWidth="1"/>
    <col min="15" max="16384" width="8.875" style="23"/>
  </cols>
  <sheetData>
    <row r="1" spans="1:14" s="14" customFormat="1" ht="23.25">
      <c r="A1" s="159">
        <v>6</v>
      </c>
      <c r="B1" s="159"/>
      <c r="C1" s="159"/>
      <c r="D1" s="159"/>
      <c r="E1" s="159"/>
      <c r="F1" s="159"/>
      <c r="G1" s="159"/>
      <c r="H1" s="159"/>
      <c r="I1" s="159"/>
      <c r="J1" s="159"/>
      <c r="K1" s="159"/>
      <c r="L1" s="159"/>
      <c r="M1" s="159"/>
      <c r="N1" s="159"/>
    </row>
    <row r="2" spans="1:14" s="14" customFormat="1" ht="23.25">
      <c r="A2" s="132"/>
      <c r="B2" s="132"/>
      <c r="C2" s="132"/>
      <c r="D2" s="132"/>
      <c r="E2" s="132"/>
      <c r="F2" s="132"/>
      <c r="G2" s="132"/>
      <c r="H2" s="132"/>
      <c r="I2" s="132"/>
      <c r="J2" s="132"/>
      <c r="K2" s="132"/>
      <c r="L2" s="126"/>
      <c r="M2" s="132"/>
      <c r="N2" s="126" t="s">
        <v>6</v>
      </c>
    </row>
    <row r="3" spans="1:14" ht="18.75">
      <c r="A3" s="122">
        <v>45608</v>
      </c>
      <c r="B3" s="161" t="s">
        <v>183</v>
      </c>
      <c r="C3" s="161"/>
      <c r="D3" s="161"/>
      <c r="E3" s="161"/>
      <c r="F3" s="161"/>
      <c r="G3" s="161"/>
      <c r="H3" s="161"/>
      <c r="I3" s="161"/>
      <c r="J3" s="161"/>
      <c r="K3" s="161"/>
      <c r="L3" s="161"/>
      <c r="M3" s="161"/>
      <c r="N3" s="161"/>
    </row>
    <row r="4" spans="1:14" ht="37.5">
      <c r="A4" s="15" t="s">
        <v>14</v>
      </c>
      <c r="B4" s="1" t="s">
        <v>15</v>
      </c>
      <c r="C4" s="15" t="s">
        <v>9</v>
      </c>
      <c r="D4" s="25" t="s">
        <v>184</v>
      </c>
      <c r="E4" s="26" t="s">
        <v>185</v>
      </c>
      <c r="F4" s="26" t="s">
        <v>158</v>
      </c>
      <c r="G4" s="166" t="s">
        <v>159</v>
      </c>
      <c r="H4" s="167"/>
      <c r="I4" s="25" t="s">
        <v>186</v>
      </c>
      <c r="J4" s="27" t="s">
        <v>187</v>
      </c>
      <c r="K4" s="26" t="s">
        <v>188</v>
      </c>
      <c r="L4" s="166" t="s">
        <v>157</v>
      </c>
      <c r="M4" s="167"/>
      <c r="N4" s="27" t="s">
        <v>70</v>
      </c>
    </row>
    <row r="5" spans="1:14" ht="18.75">
      <c r="A5" s="67">
        <f>MAX('4. Тимчасово прибулі'!5:5)+1</f>
        <v>65</v>
      </c>
      <c r="B5" s="67">
        <f>A5+1</f>
        <v>66</v>
      </c>
      <c r="C5" s="67">
        <f t="shared" ref="C5:F5" si="0">B5+1</f>
        <v>67</v>
      </c>
      <c r="D5" s="67">
        <f t="shared" si="0"/>
        <v>68</v>
      </c>
      <c r="E5" s="67">
        <f t="shared" si="0"/>
        <v>69</v>
      </c>
      <c r="F5" s="67">
        <f t="shared" si="0"/>
        <v>70</v>
      </c>
      <c r="G5" s="162">
        <f>F5+1</f>
        <v>71</v>
      </c>
      <c r="H5" s="163"/>
      <c r="I5" s="67">
        <f>G5+1</f>
        <v>72</v>
      </c>
      <c r="J5" s="67">
        <f t="shared" ref="J5" si="1">I5+1</f>
        <v>73</v>
      </c>
      <c r="K5" s="67">
        <f t="shared" ref="K5" si="2">J5+1</f>
        <v>74</v>
      </c>
      <c r="L5" s="162">
        <f>K5+1</f>
        <v>75</v>
      </c>
      <c r="M5" s="163"/>
      <c r="N5" s="67">
        <f>L5+1</f>
        <v>76</v>
      </c>
    </row>
    <row r="6" spans="1:14" ht="37.5">
      <c r="A6" s="22" t="s">
        <v>189</v>
      </c>
      <c r="B6" s="16" t="s">
        <v>26</v>
      </c>
      <c r="C6" s="37" t="s">
        <v>22</v>
      </c>
      <c r="D6" s="16" t="s">
        <v>190</v>
      </c>
      <c r="E6" s="22" t="s">
        <v>191</v>
      </c>
      <c r="F6" s="18">
        <v>45598</v>
      </c>
      <c r="G6" s="18">
        <v>45598</v>
      </c>
      <c r="H6" s="34" t="s">
        <v>192</v>
      </c>
      <c r="I6" s="16" t="s">
        <v>193</v>
      </c>
      <c r="J6" s="21" t="s">
        <v>193</v>
      </c>
      <c r="K6" s="18">
        <v>45604</v>
      </c>
      <c r="L6" s="18">
        <v>45604</v>
      </c>
      <c r="M6" s="34" t="s">
        <v>112</v>
      </c>
      <c r="N6" s="28" t="s">
        <v>194</v>
      </c>
    </row>
    <row r="7" spans="1:14" ht="56.25">
      <c r="A7" s="22" t="s">
        <v>175</v>
      </c>
      <c r="B7" s="16" t="s">
        <v>46</v>
      </c>
      <c r="C7" s="37" t="s">
        <v>41</v>
      </c>
      <c r="D7" s="16" t="s">
        <v>195</v>
      </c>
      <c r="E7" s="22" t="s">
        <v>196</v>
      </c>
      <c r="F7" s="18">
        <v>45600</v>
      </c>
      <c r="G7" s="18">
        <v>45599</v>
      </c>
      <c r="H7" s="34" t="s">
        <v>197</v>
      </c>
      <c r="I7" s="16" t="s">
        <v>198</v>
      </c>
      <c r="J7" s="21">
        <v>45618</v>
      </c>
      <c r="K7" s="18"/>
      <c r="L7" s="18"/>
      <c r="M7" s="18"/>
      <c r="N7" s="29" t="s">
        <v>199</v>
      </c>
    </row>
    <row r="9" spans="1:14" ht="18.75">
      <c r="A9" s="14"/>
      <c r="B9" s="35" t="s">
        <v>47</v>
      </c>
      <c r="C9" s="35"/>
    </row>
    <row r="10" spans="1:14" ht="18.75">
      <c r="A10" s="14"/>
      <c r="B10" s="35" t="s">
        <v>48</v>
      </c>
      <c r="C10" s="160" t="s">
        <v>49</v>
      </c>
      <c r="D10" s="160"/>
      <c r="E10" s="160"/>
      <c r="F10" s="160"/>
      <c r="G10" s="160"/>
      <c r="H10" s="160"/>
      <c r="I10" s="160"/>
      <c r="J10" s="24" t="s">
        <v>50</v>
      </c>
    </row>
    <row r="11" spans="1:14">
      <c r="F11" s="66"/>
      <c r="G11" s="66"/>
    </row>
  </sheetData>
  <mergeCells count="7">
    <mergeCell ref="A1:N1"/>
    <mergeCell ref="C10:I10"/>
    <mergeCell ref="B3:N3"/>
    <mergeCell ref="G4:H4"/>
    <mergeCell ref="G5:H5"/>
    <mergeCell ref="L4:M4"/>
    <mergeCell ref="L5:M5"/>
  </mergeCells>
  <pageMargins left="0.7" right="0.7" top="0.75" bottom="0.75" header="0.3" footer="0.3"/>
  <pageSetup paperSize="9" scale="42"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Звання!$A$1:$A$67</xm:f>
          </x14:formula1>
          <xm:sqref>A6:A8 A11:A1048576 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25"/>
  <sheetViews>
    <sheetView zoomScale="70" zoomScaleNormal="70" workbookViewId="0">
      <selection activeCell="C25" sqref="C25:L25"/>
    </sheetView>
  </sheetViews>
  <sheetFormatPr defaultColWidth="8.875" defaultRowHeight="14.25"/>
  <cols>
    <col min="1" max="1" width="22.375" style="23" bestFit="1" customWidth="1"/>
    <col min="2" max="2" width="52.375" style="23" bestFit="1" customWidth="1"/>
    <col min="3" max="32" width="11.125" style="23" customWidth="1"/>
    <col min="33" max="33" width="8.875" style="23" customWidth="1"/>
    <col min="34" max="16384" width="8.875" style="23"/>
  </cols>
  <sheetData>
    <row r="1" spans="1:32" s="14" customFormat="1" ht="33">
      <c r="A1" s="152">
        <v>7</v>
      </c>
      <c r="B1" s="152"/>
      <c r="C1" s="152"/>
      <c r="D1" s="152"/>
      <c r="E1" s="152"/>
      <c r="F1" s="152"/>
      <c r="G1" s="152"/>
      <c r="H1" s="152"/>
      <c r="I1" s="152"/>
      <c r="J1" s="152"/>
      <c r="K1" s="152"/>
      <c r="L1" s="152"/>
      <c r="M1" s="152"/>
      <c r="N1" s="152"/>
      <c r="O1" s="152"/>
      <c r="P1" s="152"/>
      <c r="Q1" s="152"/>
      <c r="R1" s="152"/>
      <c r="S1" s="152"/>
      <c r="T1" s="152"/>
      <c r="U1" s="152"/>
      <c r="V1" s="152"/>
      <c r="W1" s="152"/>
      <c r="X1" s="152"/>
      <c r="Y1" s="152"/>
      <c r="Z1" s="152"/>
      <c r="AA1" s="152"/>
      <c r="AB1" s="152"/>
      <c r="AC1" s="152"/>
      <c r="AD1" s="152"/>
      <c r="AE1" s="152"/>
      <c r="AF1" s="152"/>
    </row>
    <row r="2" spans="1:32" s="14" customFormat="1" ht="33">
      <c r="A2" s="133"/>
      <c r="B2" s="133"/>
      <c r="C2" s="133"/>
      <c r="D2" s="133"/>
      <c r="E2" s="133"/>
      <c r="F2" s="133"/>
      <c r="G2" s="133"/>
      <c r="H2" s="133"/>
      <c r="I2" s="133"/>
      <c r="J2" s="133"/>
      <c r="K2" s="133"/>
      <c r="L2" s="128"/>
      <c r="M2" s="133"/>
      <c r="N2" s="133"/>
      <c r="O2" s="133"/>
      <c r="P2" s="133"/>
      <c r="Q2" s="133"/>
      <c r="R2" s="133"/>
      <c r="S2" s="133"/>
      <c r="T2" s="133"/>
      <c r="U2" s="133"/>
      <c r="V2" s="133"/>
      <c r="W2" s="133"/>
      <c r="X2" s="133"/>
      <c r="Y2" s="133"/>
      <c r="Z2" s="133"/>
      <c r="AA2" s="133"/>
      <c r="AB2" s="133"/>
      <c r="AC2" s="133"/>
      <c r="AD2" s="133"/>
      <c r="AE2" s="128" t="s">
        <v>6</v>
      </c>
      <c r="AF2" s="133"/>
    </row>
    <row r="3" spans="1:32" ht="18.75">
      <c r="A3" s="122">
        <v>45608</v>
      </c>
      <c r="B3" s="162" t="s">
        <v>200</v>
      </c>
      <c r="C3" s="168"/>
      <c r="D3" s="168"/>
      <c r="E3" s="168"/>
      <c r="F3" s="168"/>
      <c r="G3" s="168"/>
      <c r="H3" s="168"/>
      <c r="I3" s="168"/>
      <c r="J3" s="168"/>
      <c r="K3" s="168"/>
      <c r="L3" s="168"/>
      <c r="M3" s="168"/>
      <c r="N3" s="168"/>
      <c r="O3" s="168"/>
      <c r="P3" s="168"/>
      <c r="Q3" s="168"/>
      <c r="R3" s="168"/>
      <c r="S3" s="168"/>
      <c r="T3" s="168"/>
      <c r="U3" s="168"/>
      <c r="V3" s="168"/>
      <c r="W3" s="168"/>
      <c r="X3" s="168"/>
      <c r="Y3" s="168"/>
      <c r="Z3" s="168"/>
      <c r="AA3" s="168"/>
      <c r="AB3" s="168"/>
      <c r="AC3" s="168"/>
      <c r="AD3" s="168"/>
      <c r="AE3" s="168"/>
      <c r="AF3" s="163"/>
    </row>
    <row r="4" spans="1:32" ht="37.5">
      <c r="A4" s="15" t="s">
        <v>14</v>
      </c>
      <c r="B4" s="1" t="s">
        <v>15</v>
      </c>
      <c r="C4" s="30">
        <v>1</v>
      </c>
      <c r="D4" s="30">
        <v>2</v>
      </c>
      <c r="E4" s="30">
        <v>3</v>
      </c>
      <c r="F4" s="30">
        <v>4</v>
      </c>
      <c r="G4" s="30">
        <v>5</v>
      </c>
      <c r="H4" s="30">
        <v>6</v>
      </c>
      <c r="I4" s="30">
        <v>7</v>
      </c>
      <c r="J4" s="30">
        <v>8</v>
      </c>
      <c r="K4" s="30">
        <v>9</v>
      </c>
      <c r="L4" s="30">
        <v>10</v>
      </c>
      <c r="M4" s="30">
        <v>11</v>
      </c>
      <c r="N4" s="30">
        <v>12</v>
      </c>
      <c r="O4" s="30">
        <v>13</v>
      </c>
      <c r="P4" s="30">
        <v>14</v>
      </c>
      <c r="Q4" s="30">
        <v>15</v>
      </c>
      <c r="R4" s="30">
        <v>16</v>
      </c>
      <c r="S4" s="30">
        <v>17</v>
      </c>
      <c r="T4" s="30">
        <v>18</v>
      </c>
      <c r="U4" s="30">
        <v>19</v>
      </c>
      <c r="V4" s="30">
        <v>20</v>
      </c>
      <c r="W4" s="30">
        <v>21</v>
      </c>
      <c r="X4" s="30">
        <v>22</v>
      </c>
      <c r="Y4" s="30">
        <v>23</v>
      </c>
      <c r="Z4" s="30">
        <v>24</v>
      </c>
      <c r="AA4" s="30">
        <v>25</v>
      </c>
      <c r="AB4" s="30">
        <v>26</v>
      </c>
      <c r="AC4" s="30">
        <v>27</v>
      </c>
      <c r="AD4" s="30">
        <v>28</v>
      </c>
      <c r="AE4" s="30">
        <v>29</v>
      </c>
      <c r="AF4" s="30">
        <v>30</v>
      </c>
    </row>
    <row r="5" spans="1:32" ht="18.75">
      <c r="A5" s="172" t="s">
        <v>16</v>
      </c>
      <c r="B5" s="173"/>
      <c r="C5" s="173"/>
      <c r="D5" s="173"/>
      <c r="E5" s="173"/>
      <c r="F5" s="173"/>
      <c r="G5" s="173"/>
      <c r="H5" s="173"/>
      <c r="I5" s="173"/>
      <c r="J5" s="173"/>
      <c r="K5" s="173"/>
      <c r="L5" s="173"/>
      <c r="M5" s="173"/>
      <c r="N5" s="173"/>
      <c r="O5" s="173"/>
      <c r="P5" s="173"/>
      <c r="Q5" s="173"/>
      <c r="R5" s="173"/>
      <c r="S5" s="173"/>
      <c r="T5" s="173"/>
      <c r="U5" s="173"/>
      <c r="V5" s="173"/>
      <c r="W5" s="173"/>
      <c r="X5" s="173"/>
      <c r="Y5" s="173"/>
      <c r="Z5" s="173"/>
      <c r="AA5" s="173"/>
      <c r="AB5" s="173"/>
      <c r="AC5" s="173"/>
      <c r="AD5" s="173"/>
      <c r="AE5" s="173"/>
      <c r="AF5" s="174"/>
    </row>
    <row r="6" spans="1:32" ht="18.75">
      <c r="A6" s="16" t="s">
        <v>160</v>
      </c>
      <c r="B6" s="16" t="s">
        <v>21</v>
      </c>
      <c r="C6" s="16" t="s">
        <v>201</v>
      </c>
      <c r="D6" s="16" t="s">
        <v>201</v>
      </c>
      <c r="E6" s="16" t="s">
        <v>201</v>
      </c>
      <c r="F6" s="16" t="s">
        <v>201</v>
      </c>
      <c r="G6" s="16" t="s">
        <v>201</v>
      </c>
      <c r="H6" s="16" t="s">
        <v>201</v>
      </c>
      <c r="I6" s="16" t="s">
        <v>201</v>
      </c>
      <c r="J6" s="16" t="s">
        <v>201</v>
      </c>
      <c r="K6" s="16" t="s">
        <v>201</v>
      </c>
      <c r="L6" s="16" t="s">
        <v>201</v>
      </c>
      <c r="M6" s="16" t="s">
        <v>201</v>
      </c>
      <c r="N6" s="16" t="s">
        <v>201</v>
      </c>
      <c r="O6" s="16"/>
      <c r="P6" s="16"/>
      <c r="Q6" s="16"/>
      <c r="R6" s="16"/>
      <c r="S6" s="16"/>
      <c r="T6" s="16"/>
      <c r="U6" s="16"/>
      <c r="V6" s="16"/>
      <c r="W6" s="16"/>
      <c r="X6" s="16"/>
      <c r="Y6" s="16"/>
      <c r="Z6" s="16"/>
      <c r="AA6" s="16"/>
      <c r="AB6" s="16"/>
      <c r="AC6" s="16"/>
      <c r="AD6" s="16"/>
      <c r="AE6" s="16"/>
      <c r="AF6" s="16"/>
    </row>
    <row r="7" spans="1:32" ht="18.75">
      <c r="A7" s="16" t="s">
        <v>189</v>
      </c>
      <c r="B7" s="16" t="s">
        <v>26</v>
      </c>
      <c r="C7" s="16" t="s">
        <v>201</v>
      </c>
      <c r="D7" s="16" t="s">
        <v>202</v>
      </c>
      <c r="E7" s="16" t="s">
        <v>202</v>
      </c>
      <c r="F7" s="16" t="s">
        <v>202</v>
      </c>
      <c r="G7" s="16" t="s">
        <v>202</v>
      </c>
      <c r="H7" s="16" t="s">
        <v>202</v>
      </c>
      <c r="I7" s="16" t="s">
        <v>202</v>
      </c>
      <c r="J7" s="16" t="s">
        <v>201</v>
      </c>
      <c r="K7" s="16" t="s">
        <v>201</v>
      </c>
      <c r="L7" s="16" t="s">
        <v>201</v>
      </c>
      <c r="M7" s="16" t="s">
        <v>201</v>
      </c>
      <c r="N7" s="16" t="s">
        <v>201</v>
      </c>
      <c r="O7" s="16"/>
      <c r="P7" s="16"/>
      <c r="Q7" s="16"/>
      <c r="R7" s="16"/>
      <c r="S7" s="16"/>
      <c r="T7" s="16"/>
      <c r="U7" s="16"/>
      <c r="V7" s="16"/>
      <c r="W7" s="16"/>
      <c r="X7" s="16"/>
      <c r="Y7" s="16"/>
      <c r="Z7" s="16"/>
      <c r="AA7" s="16"/>
      <c r="AB7" s="16"/>
      <c r="AC7" s="16"/>
      <c r="AD7" s="16"/>
      <c r="AE7" s="16"/>
      <c r="AF7" s="16"/>
    </row>
    <row r="8" spans="1:32" ht="19.5" thickBot="1">
      <c r="A8" s="32" t="s">
        <v>160</v>
      </c>
      <c r="B8" s="32" t="s">
        <v>161</v>
      </c>
      <c r="C8" s="32"/>
      <c r="D8" s="32"/>
      <c r="E8" s="32"/>
      <c r="F8" s="32"/>
      <c r="G8" s="32"/>
      <c r="H8" s="32"/>
      <c r="I8" s="32"/>
      <c r="J8" s="32"/>
      <c r="K8" s="32"/>
      <c r="L8" s="32" t="s">
        <v>201</v>
      </c>
      <c r="M8" s="32" t="s">
        <v>201</v>
      </c>
      <c r="N8" s="32" t="s">
        <v>201</v>
      </c>
      <c r="O8" s="32"/>
      <c r="P8" s="32"/>
      <c r="Q8" s="32"/>
      <c r="R8" s="32"/>
      <c r="S8" s="32"/>
      <c r="T8" s="32"/>
      <c r="U8" s="32"/>
      <c r="V8" s="32"/>
      <c r="W8" s="32"/>
      <c r="X8" s="32"/>
      <c r="Y8" s="32"/>
      <c r="Z8" s="32"/>
      <c r="AA8" s="32"/>
      <c r="AB8" s="32"/>
      <c r="AC8" s="32"/>
      <c r="AD8" s="32"/>
      <c r="AE8" s="32"/>
      <c r="AF8" s="32"/>
    </row>
    <row r="9" spans="1:32" ht="19.5" thickBot="1">
      <c r="A9" s="169" t="s">
        <v>203</v>
      </c>
      <c r="B9" s="170"/>
      <c r="C9" s="33">
        <v>2</v>
      </c>
      <c r="D9" s="33">
        <v>1</v>
      </c>
      <c r="E9" s="33">
        <v>1</v>
      </c>
      <c r="F9" s="33">
        <v>1</v>
      </c>
      <c r="G9" s="33">
        <v>1</v>
      </c>
      <c r="H9" s="33">
        <v>1</v>
      </c>
      <c r="I9" s="33">
        <v>1</v>
      </c>
      <c r="J9" s="33">
        <v>2</v>
      </c>
      <c r="K9" s="33">
        <v>2</v>
      </c>
      <c r="L9" s="33">
        <v>3</v>
      </c>
      <c r="M9" s="33">
        <v>3</v>
      </c>
      <c r="N9" s="33">
        <v>3</v>
      </c>
      <c r="O9" s="33"/>
      <c r="P9" s="33"/>
      <c r="Q9" s="33"/>
      <c r="R9" s="33"/>
      <c r="S9" s="33"/>
      <c r="T9" s="33"/>
      <c r="U9" s="33"/>
      <c r="V9" s="33"/>
      <c r="W9" s="33"/>
      <c r="X9" s="33"/>
      <c r="Y9" s="33"/>
      <c r="Z9" s="33"/>
      <c r="AA9" s="33"/>
      <c r="AB9" s="33"/>
      <c r="AC9" s="33"/>
      <c r="AD9" s="33"/>
      <c r="AE9" s="33"/>
      <c r="AF9" s="33"/>
    </row>
    <row r="10" spans="1:32" ht="18.75">
      <c r="A10" s="172" t="s">
        <v>30</v>
      </c>
      <c r="B10" s="173"/>
      <c r="C10" s="173"/>
      <c r="D10" s="173"/>
      <c r="E10" s="173"/>
      <c r="F10" s="173"/>
      <c r="G10" s="173"/>
      <c r="H10" s="173"/>
      <c r="I10" s="173"/>
      <c r="J10" s="173"/>
      <c r="K10" s="173"/>
      <c r="L10" s="173"/>
      <c r="M10" s="173"/>
      <c r="N10" s="173"/>
      <c r="O10" s="173"/>
      <c r="P10" s="173"/>
      <c r="Q10" s="173"/>
      <c r="R10" s="173"/>
      <c r="S10" s="173"/>
      <c r="T10" s="173"/>
      <c r="U10" s="173"/>
      <c r="V10" s="173"/>
      <c r="W10" s="173"/>
      <c r="X10" s="173"/>
      <c r="Y10" s="173"/>
      <c r="Z10" s="173"/>
      <c r="AA10" s="173"/>
      <c r="AB10" s="173"/>
      <c r="AC10" s="173"/>
      <c r="AD10" s="173"/>
      <c r="AE10" s="173"/>
      <c r="AF10" s="174"/>
    </row>
    <row r="11" spans="1:32" ht="18.75">
      <c r="A11" s="16" t="s">
        <v>27</v>
      </c>
      <c r="B11" s="16" t="s">
        <v>27</v>
      </c>
      <c r="C11" s="16" t="s">
        <v>27</v>
      </c>
      <c r="D11" s="16" t="s">
        <v>27</v>
      </c>
      <c r="E11" s="16" t="s">
        <v>27</v>
      </c>
      <c r="F11" s="16" t="s">
        <v>27</v>
      </c>
      <c r="G11" s="16" t="s">
        <v>27</v>
      </c>
      <c r="H11" s="16" t="s">
        <v>27</v>
      </c>
      <c r="I11" s="16" t="s">
        <v>27</v>
      </c>
      <c r="J11" s="16" t="s">
        <v>27</v>
      </c>
      <c r="K11" s="16" t="s">
        <v>27</v>
      </c>
      <c r="L11" s="16" t="s">
        <v>27</v>
      </c>
      <c r="M11" s="16" t="s">
        <v>27</v>
      </c>
      <c r="N11" s="16" t="s">
        <v>27</v>
      </c>
      <c r="O11" s="16" t="s">
        <v>27</v>
      </c>
      <c r="P11" s="16" t="s">
        <v>27</v>
      </c>
      <c r="Q11" s="16" t="s">
        <v>27</v>
      </c>
      <c r="R11" s="16" t="s">
        <v>27</v>
      </c>
      <c r="S11" s="16" t="s">
        <v>27</v>
      </c>
      <c r="T11" s="16" t="s">
        <v>27</v>
      </c>
      <c r="U11" s="16" t="s">
        <v>27</v>
      </c>
      <c r="V11" s="16" t="s">
        <v>27</v>
      </c>
      <c r="W11" s="16" t="s">
        <v>27</v>
      </c>
      <c r="X11" s="16" t="s">
        <v>27</v>
      </c>
      <c r="Y11" s="16" t="s">
        <v>27</v>
      </c>
      <c r="Z11" s="16" t="s">
        <v>27</v>
      </c>
      <c r="AA11" s="16" t="s">
        <v>27</v>
      </c>
      <c r="AB11" s="16" t="s">
        <v>27</v>
      </c>
      <c r="AC11" s="16" t="s">
        <v>27</v>
      </c>
      <c r="AD11" s="16" t="s">
        <v>27</v>
      </c>
      <c r="AE11" s="16" t="s">
        <v>27</v>
      </c>
      <c r="AF11" s="16" t="s">
        <v>27</v>
      </c>
    </row>
    <row r="12" spans="1:32" ht="18.75">
      <c r="A12" s="16" t="s">
        <v>204</v>
      </c>
      <c r="B12" s="16" t="s">
        <v>141</v>
      </c>
      <c r="C12" s="16" t="s">
        <v>201</v>
      </c>
      <c r="D12" s="16" t="s">
        <v>201</v>
      </c>
      <c r="E12" s="16" t="s">
        <v>201</v>
      </c>
      <c r="F12" s="16" t="s">
        <v>201</v>
      </c>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row>
    <row r="13" spans="1:32" ht="19.5" thickBot="1">
      <c r="A13" s="32" t="s">
        <v>205</v>
      </c>
      <c r="B13" s="32" t="s">
        <v>39</v>
      </c>
      <c r="C13" s="32"/>
      <c r="D13" s="32"/>
      <c r="E13" s="32"/>
      <c r="F13" s="32"/>
      <c r="G13" s="32" t="s">
        <v>201</v>
      </c>
      <c r="H13" s="32" t="s">
        <v>201</v>
      </c>
      <c r="I13" s="32" t="s">
        <v>201</v>
      </c>
      <c r="J13" s="32" t="s">
        <v>201</v>
      </c>
      <c r="K13" s="32" t="s">
        <v>201</v>
      </c>
      <c r="L13" s="32" t="s">
        <v>201</v>
      </c>
      <c r="M13" s="32" t="s">
        <v>201</v>
      </c>
      <c r="N13" s="32" t="s">
        <v>201</v>
      </c>
      <c r="O13" s="32"/>
      <c r="P13" s="32"/>
      <c r="Q13" s="32"/>
      <c r="R13" s="32"/>
      <c r="S13" s="32"/>
      <c r="T13" s="32"/>
      <c r="U13" s="32"/>
      <c r="V13" s="32"/>
      <c r="W13" s="32"/>
      <c r="X13" s="32"/>
      <c r="Y13" s="32"/>
      <c r="Z13" s="32"/>
      <c r="AA13" s="32"/>
      <c r="AB13" s="32"/>
      <c r="AC13" s="32"/>
      <c r="AD13" s="32"/>
      <c r="AE13" s="32"/>
      <c r="AF13" s="32"/>
    </row>
    <row r="14" spans="1:32" ht="19.5" thickBot="1">
      <c r="A14" s="169" t="s">
        <v>206</v>
      </c>
      <c r="B14" s="170"/>
      <c r="C14" s="33">
        <v>1</v>
      </c>
      <c r="D14" s="33">
        <v>1</v>
      </c>
      <c r="E14" s="33">
        <v>1</v>
      </c>
      <c r="F14" s="33">
        <v>1</v>
      </c>
      <c r="G14" s="33">
        <v>1</v>
      </c>
      <c r="H14" s="33">
        <v>1</v>
      </c>
      <c r="I14" s="33">
        <v>1</v>
      </c>
      <c r="J14" s="33">
        <v>1</v>
      </c>
      <c r="K14" s="33">
        <v>1</v>
      </c>
      <c r="L14" s="33">
        <v>1</v>
      </c>
      <c r="M14" s="33">
        <v>1</v>
      </c>
      <c r="N14" s="33">
        <v>1</v>
      </c>
      <c r="O14" s="33"/>
      <c r="P14" s="33"/>
      <c r="Q14" s="33"/>
      <c r="R14" s="33"/>
      <c r="S14" s="33"/>
      <c r="T14" s="33"/>
      <c r="U14" s="33"/>
      <c r="V14" s="33"/>
      <c r="W14" s="33"/>
      <c r="X14" s="33"/>
      <c r="Y14" s="33"/>
      <c r="Z14" s="33"/>
      <c r="AA14" s="33"/>
      <c r="AB14" s="33"/>
      <c r="AC14" s="33"/>
      <c r="AD14" s="33"/>
      <c r="AE14" s="33"/>
      <c r="AF14" s="33"/>
    </row>
    <row r="15" spans="1:32" ht="18.75">
      <c r="A15" s="172" t="s">
        <v>40</v>
      </c>
      <c r="B15" s="173"/>
      <c r="C15" s="173"/>
      <c r="D15" s="173"/>
      <c r="E15" s="173"/>
      <c r="F15" s="173"/>
      <c r="G15" s="173"/>
      <c r="H15" s="173"/>
      <c r="I15" s="173"/>
      <c r="J15" s="173"/>
      <c r="K15" s="173"/>
      <c r="L15" s="173"/>
      <c r="M15" s="173"/>
      <c r="N15" s="173"/>
      <c r="O15" s="173"/>
      <c r="P15" s="173"/>
      <c r="Q15" s="173"/>
      <c r="R15" s="173"/>
      <c r="S15" s="173"/>
      <c r="T15" s="173"/>
      <c r="U15" s="173"/>
      <c r="V15" s="173"/>
      <c r="W15" s="173"/>
      <c r="X15" s="173"/>
      <c r="Y15" s="173"/>
      <c r="Z15" s="173"/>
      <c r="AA15" s="173"/>
      <c r="AB15" s="173"/>
      <c r="AC15" s="173"/>
      <c r="AD15" s="173"/>
      <c r="AE15" s="173"/>
      <c r="AF15" s="174"/>
    </row>
    <row r="16" spans="1:32" ht="18.75">
      <c r="A16" s="16" t="s">
        <v>27</v>
      </c>
      <c r="B16" s="16" t="s">
        <v>27</v>
      </c>
      <c r="C16" s="16" t="s">
        <v>27</v>
      </c>
      <c r="D16" s="16" t="s">
        <v>27</v>
      </c>
      <c r="E16" s="16" t="s">
        <v>27</v>
      </c>
      <c r="F16" s="16" t="s">
        <v>27</v>
      </c>
      <c r="G16" s="16" t="s">
        <v>27</v>
      </c>
      <c r="H16" s="16" t="s">
        <v>27</v>
      </c>
      <c r="I16" s="16" t="s">
        <v>27</v>
      </c>
      <c r="J16" s="16" t="s">
        <v>27</v>
      </c>
      <c r="K16" s="16" t="s">
        <v>27</v>
      </c>
      <c r="L16" s="16" t="s">
        <v>27</v>
      </c>
      <c r="M16" s="16" t="s">
        <v>27</v>
      </c>
      <c r="N16" s="16" t="s">
        <v>27</v>
      </c>
      <c r="O16" s="16" t="s">
        <v>27</v>
      </c>
      <c r="P16" s="16" t="s">
        <v>27</v>
      </c>
      <c r="Q16" s="16" t="s">
        <v>27</v>
      </c>
      <c r="R16" s="16" t="s">
        <v>27</v>
      </c>
      <c r="S16" s="16" t="s">
        <v>27</v>
      </c>
      <c r="T16" s="16" t="s">
        <v>27</v>
      </c>
      <c r="U16" s="16" t="s">
        <v>27</v>
      </c>
      <c r="V16" s="16" t="s">
        <v>27</v>
      </c>
      <c r="W16" s="16" t="s">
        <v>27</v>
      </c>
      <c r="X16" s="16" t="s">
        <v>27</v>
      </c>
      <c r="Y16" s="16" t="s">
        <v>27</v>
      </c>
      <c r="Z16" s="16" t="s">
        <v>27</v>
      </c>
      <c r="AA16" s="16" t="s">
        <v>27</v>
      </c>
      <c r="AB16" s="16" t="s">
        <v>27</v>
      </c>
      <c r="AC16" s="16" t="s">
        <v>27</v>
      </c>
      <c r="AD16" s="16" t="s">
        <v>27</v>
      </c>
      <c r="AE16" s="16" t="s">
        <v>27</v>
      </c>
      <c r="AF16" s="16" t="s">
        <v>27</v>
      </c>
    </row>
    <row r="17" spans="1:32" ht="18.75">
      <c r="A17" s="16" t="s">
        <v>175</v>
      </c>
      <c r="B17" s="16" t="s">
        <v>46</v>
      </c>
      <c r="C17" s="16" t="s">
        <v>201</v>
      </c>
      <c r="D17" s="16" t="s">
        <v>201</v>
      </c>
      <c r="E17" s="16" t="s">
        <v>201</v>
      </c>
      <c r="F17" s="16" t="s">
        <v>207</v>
      </c>
      <c r="G17" s="16" t="s">
        <v>207</v>
      </c>
      <c r="H17" s="16" t="s">
        <v>207</v>
      </c>
      <c r="I17" s="16" t="s">
        <v>207</v>
      </c>
      <c r="J17" s="16" t="s">
        <v>207</v>
      </c>
      <c r="K17" s="16" t="s">
        <v>207</v>
      </c>
      <c r="L17" s="16" t="s">
        <v>207</v>
      </c>
      <c r="M17" s="16" t="s">
        <v>207</v>
      </c>
      <c r="N17" s="16" t="s">
        <v>207</v>
      </c>
      <c r="O17" s="16"/>
      <c r="P17" s="16"/>
      <c r="Q17" s="16"/>
      <c r="R17" s="16"/>
      <c r="S17" s="16"/>
      <c r="T17" s="16"/>
      <c r="U17" s="16"/>
      <c r="V17" s="16"/>
      <c r="W17" s="16"/>
      <c r="X17" s="16"/>
      <c r="Y17" s="16"/>
      <c r="Z17" s="16"/>
      <c r="AA17" s="16"/>
      <c r="AB17" s="16"/>
      <c r="AC17" s="16"/>
      <c r="AD17" s="16"/>
      <c r="AE17" s="16"/>
      <c r="AF17" s="16"/>
    </row>
    <row r="18" spans="1:32" ht="18.75">
      <c r="A18" s="16" t="s">
        <v>27</v>
      </c>
      <c r="B18" s="16" t="s">
        <v>27</v>
      </c>
      <c r="C18" s="16" t="s">
        <v>27</v>
      </c>
      <c r="D18" s="16" t="s">
        <v>27</v>
      </c>
      <c r="E18" s="16" t="s">
        <v>27</v>
      </c>
      <c r="F18" s="16" t="s">
        <v>27</v>
      </c>
      <c r="G18" s="16" t="s">
        <v>27</v>
      </c>
      <c r="H18" s="16" t="s">
        <v>27</v>
      </c>
      <c r="I18" s="16" t="s">
        <v>27</v>
      </c>
      <c r="J18" s="16" t="s">
        <v>27</v>
      </c>
      <c r="K18" s="16" t="s">
        <v>27</v>
      </c>
      <c r="L18" s="16" t="s">
        <v>27</v>
      </c>
      <c r="M18" s="16" t="s">
        <v>27</v>
      </c>
      <c r="N18" s="16" t="s">
        <v>27</v>
      </c>
      <c r="O18" s="16" t="s">
        <v>27</v>
      </c>
      <c r="P18" s="16" t="s">
        <v>27</v>
      </c>
      <c r="Q18" s="16" t="s">
        <v>27</v>
      </c>
      <c r="R18" s="16" t="s">
        <v>27</v>
      </c>
      <c r="S18" s="16" t="s">
        <v>27</v>
      </c>
      <c r="T18" s="16" t="s">
        <v>27</v>
      </c>
      <c r="U18" s="16" t="s">
        <v>27</v>
      </c>
      <c r="V18" s="16" t="s">
        <v>27</v>
      </c>
      <c r="W18" s="16" t="s">
        <v>27</v>
      </c>
      <c r="X18" s="16" t="s">
        <v>27</v>
      </c>
      <c r="Y18" s="16" t="s">
        <v>27</v>
      </c>
      <c r="Z18" s="16" t="s">
        <v>27</v>
      </c>
      <c r="AA18" s="16" t="s">
        <v>27</v>
      </c>
      <c r="AB18" s="16" t="s">
        <v>27</v>
      </c>
      <c r="AC18" s="16" t="s">
        <v>27</v>
      </c>
      <c r="AD18" s="16" t="s">
        <v>27</v>
      </c>
      <c r="AE18" s="16" t="s">
        <v>27</v>
      </c>
      <c r="AF18" s="16" t="s">
        <v>27</v>
      </c>
    </row>
    <row r="19" spans="1:32" ht="19.5" thickBot="1">
      <c r="A19" s="32" t="s">
        <v>175</v>
      </c>
      <c r="B19" s="32" t="s">
        <v>176</v>
      </c>
      <c r="C19" s="32" t="s">
        <v>201</v>
      </c>
      <c r="D19" s="32" t="s">
        <v>201</v>
      </c>
      <c r="E19" s="32" t="s">
        <v>201</v>
      </c>
      <c r="F19" s="32" t="s">
        <v>201</v>
      </c>
      <c r="G19" s="32" t="s">
        <v>201</v>
      </c>
      <c r="H19" s="32" t="s">
        <v>201</v>
      </c>
      <c r="I19" s="32" t="s">
        <v>201</v>
      </c>
      <c r="J19" s="32" t="s">
        <v>201</v>
      </c>
      <c r="K19" s="32" t="s">
        <v>201</v>
      </c>
      <c r="L19" s="32"/>
      <c r="M19" s="32"/>
      <c r="N19" s="32"/>
      <c r="O19" s="32"/>
      <c r="P19" s="32"/>
      <c r="Q19" s="32"/>
      <c r="R19" s="32"/>
      <c r="S19" s="32"/>
      <c r="T19" s="32"/>
      <c r="U19" s="32"/>
      <c r="V19" s="32"/>
      <c r="W19" s="32"/>
      <c r="X19" s="32"/>
      <c r="Y19" s="32"/>
      <c r="Z19" s="32"/>
      <c r="AA19" s="32"/>
      <c r="AB19" s="32"/>
      <c r="AC19" s="32"/>
      <c r="AD19" s="32"/>
      <c r="AE19" s="32"/>
      <c r="AF19" s="32"/>
    </row>
    <row r="20" spans="1:32" ht="19.5" thickBot="1">
      <c r="A20" s="169" t="s">
        <v>208</v>
      </c>
      <c r="B20" s="170"/>
      <c r="C20" s="33">
        <v>2</v>
      </c>
      <c r="D20" s="33">
        <v>2</v>
      </c>
      <c r="E20" s="33">
        <v>2</v>
      </c>
      <c r="F20" s="33">
        <v>1</v>
      </c>
      <c r="G20" s="33">
        <v>1</v>
      </c>
      <c r="H20" s="33">
        <v>1</v>
      </c>
      <c r="I20" s="33">
        <v>1</v>
      </c>
      <c r="J20" s="33">
        <v>1</v>
      </c>
      <c r="K20" s="33">
        <v>1</v>
      </c>
      <c r="L20" s="33">
        <v>0</v>
      </c>
      <c r="M20" s="33">
        <v>0</v>
      </c>
      <c r="N20" s="33">
        <v>0</v>
      </c>
      <c r="O20" s="33"/>
      <c r="P20" s="33"/>
      <c r="Q20" s="33"/>
      <c r="R20" s="33"/>
      <c r="S20" s="33"/>
      <c r="T20" s="33"/>
      <c r="U20" s="33"/>
      <c r="V20" s="33"/>
      <c r="W20" s="33"/>
      <c r="X20" s="33"/>
      <c r="Y20" s="33"/>
      <c r="Z20" s="33"/>
      <c r="AA20" s="33"/>
      <c r="AB20" s="33"/>
      <c r="AC20" s="33"/>
      <c r="AD20" s="33"/>
      <c r="AE20" s="33"/>
      <c r="AF20" s="33"/>
    </row>
    <row r="21" spans="1:32" ht="19.5" thickBot="1">
      <c r="A21" s="169" t="s">
        <v>209</v>
      </c>
      <c r="B21" s="170"/>
      <c r="C21" s="33">
        <v>5</v>
      </c>
      <c r="D21" s="33">
        <v>4</v>
      </c>
      <c r="E21" s="33">
        <v>4</v>
      </c>
      <c r="F21" s="33">
        <v>3</v>
      </c>
      <c r="G21" s="33">
        <v>3</v>
      </c>
      <c r="H21" s="33">
        <v>3</v>
      </c>
      <c r="I21" s="33">
        <v>3</v>
      </c>
      <c r="J21" s="33">
        <v>4</v>
      </c>
      <c r="K21" s="33">
        <v>4</v>
      </c>
      <c r="L21" s="33">
        <v>4</v>
      </c>
      <c r="M21" s="33">
        <v>4</v>
      </c>
      <c r="N21" s="33">
        <v>4</v>
      </c>
      <c r="O21" s="33"/>
      <c r="P21" s="33"/>
      <c r="Q21" s="33"/>
      <c r="R21" s="33"/>
      <c r="S21" s="33"/>
      <c r="T21" s="33"/>
      <c r="U21" s="33"/>
      <c r="V21" s="33"/>
      <c r="W21" s="33"/>
      <c r="X21" s="33"/>
      <c r="Y21" s="33"/>
      <c r="Z21" s="33"/>
      <c r="AA21" s="33"/>
      <c r="AB21" s="33"/>
      <c r="AC21" s="33"/>
      <c r="AD21" s="33"/>
      <c r="AE21" s="33"/>
      <c r="AF21" s="33"/>
    </row>
    <row r="22" spans="1:32" ht="45" customHeight="1" thickBot="1">
      <c r="A22" s="169" t="s">
        <v>210</v>
      </c>
      <c r="B22" s="170"/>
      <c r="C22" s="64" t="s">
        <v>26</v>
      </c>
      <c r="D22" s="64" t="s">
        <v>46</v>
      </c>
      <c r="E22" s="64" t="s">
        <v>46</v>
      </c>
      <c r="F22" s="64" t="s">
        <v>39</v>
      </c>
      <c r="G22" s="64" t="s">
        <v>39</v>
      </c>
      <c r="H22" s="64" t="s">
        <v>39</v>
      </c>
      <c r="I22" s="64" t="s">
        <v>39</v>
      </c>
      <c r="J22" s="64" t="s">
        <v>26</v>
      </c>
      <c r="K22" s="64" t="s">
        <v>26</v>
      </c>
      <c r="L22" s="64" t="s">
        <v>26</v>
      </c>
      <c r="M22" s="64" t="s">
        <v>26</v>
      </c>
      <c r="N22" s="64" t="s">
        <v>26</v>
      </c>
      <c r="O22" s="64"/>
      <c r="P22" s="64"/>
      <c r="Q22" s="64"/>
      <c r="R22" s="64"/>
      <c r="S22" s="64"/>
      <c r="T22" s="64"/>
      <c r="U22" s="64"/>
      <c r="V22" s="64"/>
      <c r="W22" s="64"/>
      <c r="X22" s="64"/>
      <c r="Y22" s="64"/>
      <c r="Z22" s="64"/>
      <c r="AA22" s="64"/>
      <c r="AB22" s="64"/>
      <c r="AC22" s="64"/>
      <c r="AD22" s="64"/>
      <c r="AE22" s="64"/>
      <c r="AF22" s="64"/>
    </row>
    <row r="24" spans="1:32" ht="18.75">
      <c r="A24" s="14"/>
      <c r="B24" s="35" t="s">
        <v>47</v>
      </c>
    </row>
    <row r="25" spans="1:32" ht="18.75">
      <c r="A25" s="14"/>
      <c r="B25" s="35" t="s">
        <v>48</v>
      </c>
      <c r="C25" s="160" t="s">
        <v>49</v>
      </c>
      <c r="D25" s="160"/>
      <c r="E25" s="160"/>
      <c r="F25" s="160"/>
      <c r="G25" s="160"/>
      <c r="H25" s="160"/>
      <c r="I25" s="160"/>
      <c r="J25" s="160"/>
      <c r="K25" s="160"/>
      <c r="L25" s="160"/>
      <c r="M25" s="171" t="s">
        <v>50</v>
      </c>
      <c r="N25" s="171"/>
    </row>
  </sheetData>
  <mergeCells count="12">
    <mergeCell ref="A1:AF1"/>
    <mergeCell ref="B3:AF3"/>
    <mergeCell ref="C25:L25"/>
    <mergeCell ref="A21:B21"/>
    <mergeCell ref="M25:N25"/>
    <mergeCell ref="A22:B22"/>
    <mergeCell ref="A5:AF5"/>
    <mergeCell ref="A9:B9"/>
    <mergeCell ref="A10:AF10"/>
    <mergeCell ref="A14:B14"/>
    <mergeCell ref="A15:AF15"/>
    <mergeCell ref="A20:B20"/>
  </mergeCells>
  <pageMargins left="0.7" right="0.7" top="0.75" bottom="0.75" header="0.3" footer="0.3"/>
  <pageSetup paperSize="9" scale="31"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Звання!$A$1:$A$67</xm:f>
          </x14:formula1>
          <xm:sqref>A23 A26:A1048576 B25 A11:A13 A6:A8 A16:A19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9"/>
  <sheetViews>
    <sheetView zoomScale="70" zoomScaleNormal="70" workbookViewId="0">
      <selection activeCell="Q5" sqref="Q5"/>
    </sheetView>
  </sheetViews>
  <sheetFormatPr defaultColWidth="18.125" defaultRowHeight="14.25"/>
  <cols>
    <col min="1" max="1" width="22.375" style="14" bestFit="1" customWidth="1"/>
    <col min="2" max="2" width="43" style="14" bestFit="1" customWidth="1"/>
    <col min="3" max="3" width="20" style="14" customWidth="1"/>
    <col min="4" max="4" width="18.125" style="14" bestFit="1" customWidth="1"/>
    <col min="5" max="5" width="18.125" style="14" customWidth="1"/>
    <col min="6" max="7" width="15.875" style="14" customWidth="1"/>
    <col min="8" max="9" width="16.375" style="14" bestFit="1" customWidth="1"/>
    <col min="10" max="10" width="16.375" style="14" customWidth="1"/>
    <col min="11" max="11" width="18.125" style="14" bestFit="1" customWidth="1"/>
    <col min="12" max="12" width="51.125" style="14" customWidth="1"/>
    <col min="13" max="13" width="15.375" style="14" customWidth="1"/>
    <col min="14" max="14" width="17.375" style="14" bestFit="1" customWidth="1"/>
    <col min="15" max="15" width="42.125" style="14" customWidth="1"/>
    <col min="16" max="16" width="21.75" style="14" bestFit="1" customWidth="1"/>
    <col min="17" max="17" width="16.75" style="14" bestFit="1" customWidth="1"/>
    <col min="18" max="19" width="16.75" style="14" customWidth="1"/>
    <col min="20" max="20" width="34" style="14" bestFit="1" customWidth="1"/>
    <col min="21" max="21" width="19.375" style="14" bestFit="1" customWidth="1"/>
    <col min="22" max="16384" width="18.125" style="14"/>
  </cols>
  <sheetData>
    <row r="1" spans="1:26" ht="30.75">
      <c r="A1" s="175">
        <v>8</v>
      </c>
      <c r="B1" s="175"/>
      <c r="C1" s="175"/>
      <c r="D1" s="175"/>
      <c r="E1" s="175"/>
      <c r="F1" s="175"/>
      <c r="G1" s="175"/>
      <c r="H1" s="175"/>
      <c r="I1" s="175"/>
      <c r="J1" s="175"/>
      <c r="K1" s="175"/>
      <c r="L1" s="175"/>
      <c r="M1" s="175"/>
      <c r="N1" s="175"/>
      <c r="O1" s="175"/>
      <c r="P1" s="175"/>
      <c r="Q1" s="175"/>
      <c r="R1" s="175"/>
      <c r="S1" s="175"/>
      <c r="T1" s="175"/>
      <c r="U1" s="175"/>
      <c r="V1" s="120"/>
      <c r="W1" s="120"/>
      <c r="X1" s="120"/>
      <c r="Y1" s="120"/>
      <c r="Z1" s="120"/>
    </row>
    <row r="2" spans="1:26" ht="30.75">
      <c r="A2" s="131"/>
      <c r="B2" s="131"/>
      <c r="C2" s="131"/>
      <c r="D2" s="131"/>
      <c r="E2" s="131"/>
      <c r="F2" s="131"/>
      <c r="G2" s="131"/>
      <c r="H2" s="131"/>
      <c r="I2" s="131"/>
      <c r="J2" s="131"/>
      <c r="K2" s="131"/>
      <c r="L2" s="131"/>
      <c r="M2" s="131"/>
      <c r="N2" s="131"/>
      <c r="O2" s="131"/>
      <c r="P2" s="131"/>
      <c r="Q2" s="131"/>
      <c r="R2" s="131"/>
      <c r="S2" s="131"/>
      <c r="T2" s="127" t="s">
        <v>6</v>
      </c>
      <c r="U2" s="131"/>
      <c r="V2" s="120"/>
      <c r="W2" s="120"/>
      <c r="X2" s="120"/>
      <c r="Y2" s="120"/>
    </row>
    <row r="3" spans="1:26" ht="18.75">
      <c r="A3" s="122">
        <v>45608</v>
      </c>
      <c r="B3" s="162" t="s">
        <v>211</v>
      </c>
      <c r="C3" s="168"/>
      <c r="D3" s="168"/>
      <c r="E3" s="168"/>
      <c r="F3" s="168"/>
      <c r="G3" s="168"/>
      <c r="H3" s="168"/>
      <c r="I3" s="168"/>
      <c r="J3" s="168"/>
      <c r="K3" s="168"/>
      <c r="L3" s="168"/>
      <c r="M3" s="168"/>
      <c r="N3" s="168"/>
      <c r="O3" s="168"/>
      <c r="P3" s="168"/>
      <c r="Q3" s="168"/>
      <c r="R3" s="168"/>
      <c r="S3" s="168"/>
      <c r="T3" s="168"/>
      <c r="U3" s="163"/>
    </row>
    <row r="4" spans="1:26" ht="75" customHeight="1">
      <c r="A4" s="4" t="s">
        <v>212</v>
      </c>
      <c r="B4" s="1" t="s">
        <v>15</v>
      </c>
      <c r="C4" s="15" t="s">
        <v>9</v>
      </c>
      <c r="D4" s="15" t="s">
        <v>213</v>
      </c>
      <c r="E4" s="4" t="s">
        <v>62</v>
      </c>
      <c r="F4" s="156" t="s">
        <v>63</v>
      </c>
      <c r="G4" s="157"/>
      <c r="H4" s="4" t="s">
        <v>64</v>
      </c>
      <c r="I4" s="4" t="s">
        <v>65</v>
      </c>
      <c r="J4" s="156" t="s">
        <v>67</v>
      </c>
      <c r="K4" s="157"/>
      <c r="L4" s="15" t="s">
        <v>214</v>
      </c>
      <c r="M4" s="15" t="s">
        <v>215</v>
      </c>
      <c r="N4" s="15" t="s">
        <v>216</v>
      </c>
      <c r="O4" s="15" t="s">
        <v>217</v>
      </c>
      <c r="P4" s="15" t="s">
        <v>218</v>
      </c>
      <c r="Q4" s="4" t="s">
        <v>219</v>
      </c>
      <c r="R4" s="156" t="s">
        <v>125</v>
      </c>
      <c r="S4" s="157"/>
      <c r="T4" s="15" t="s">
        <v>220</v>
      </c>
      <c r="U4" s="15" t="s">
        <v>221</v>
      </c>
    </row>
    <row r="5" spans="1:26" ht="18.75">
      <c r="A5" s="67">
        <f>MAX('5. Тимчасово відсутні'!5:5)+1</f>
        <v>77</v>
      </c>
      <c r="B5" s="67">
        <f>A5+1</f>
        <v>78</v>
      </c>
      <c r="C5" s="67">
        <f t="shared" ref="C5:Q5" si="0">B5+1</f>
        <v>79</v>
      </c>
      <c r="D5" s="67">
        <f t="shared" si="0"/>
        <v>80</v>
      </c>
      <c r="E5" s="67">
        <f t="shared" si="0"/>
        <v>81</v>
      </c>
      <c r="F5" s="162">
        <f>E5+1</f>
        <v>82</v>
      </c>
      <c r="G5" s="163"/>
      <c r="H5" s="67">
        <f>F5+1</f>
        <v>83</v>
      </c>
      <c r="I5" s="67">
        <f t="shared" si="0"/>
        <v>84</v>
      </c>
      <c r="J5" s="162">
        <f>I5+1</f>
        <v>85</v>
      </c>
      <c r="K5" s="163"/>
      <c r="L5" s="67">
        <f>J5+1</f>
        <v>86</v>
      </c>
      <c r="M5" s="67">
        <f t="shared" si="0"/>
        <v>87</v>
      </c>
      <c r="N5" s="67">
        <f t="shared" si="0"/>
        <v>88</v>
      </c>
      <c r="O5" s="67">
        <f t="shared" si="0"/>
        <v>89</v>
      </c>
      <c r="P5" s="67">
        <f t="shared" si="0"/>
        <v>90</v>
      </c>
      <c r="Q5" s="67">
        <f t="shared" si="0"/>
        <v>91</v>
      </c>
      <c r="R5" s="162">
        <f t="shared" ref="R5" si="1">Q5+1</f>
        <v>92</v>
      </c>
      <c r="S5" s="163"/>
      <c r="T5" s="67">
        <f>R5+1</f>
        <v>93</v>
      </c>
      <c r="U5" s="67">
        <f t="shared" ref="U5" si="2">T5+1</f>
        <v>94</v>
      </c>
    </row>
    <row r="6" spans="1:26" ht="75">
      <c r="A6" s="22" t="s">
        <v>167</v>
      </c>
      <c r="B6" s="22" t="s">
        <v>128</v>
      </c>
      <c r="C6" s="20" t="s">
        <v>28</v>
      </c>
      <c r="D6" s="22" t="s">
        <v>222</v>
      </c>
      <c r="E6" s="20" t="s">
        <v>133</v>
      </c>
      <c r="F6" s="20" t="s">
        <v>134</v>
      </c>
      <c r="G6" s="22" t="s">
        <v>80</v>
      </c>
      <c r="H6" s="34" t="s">
        <v>223</v>
      </c>
      <c r="I6" s="22" t="s">
        <v>135</v>
      </c>
      <c r="J6" s="22" t="s">
        <v>136</v>
      </c>
      <c r="K6" s="34">
        <v>44616</v>
      </c>
      <c r="L6" s="22" t="s">
        <v>224</v>
      </c>
      <c r="M6" s="22" t="s">
        <v>225</v>
      </c>
      <c r="N6" s="34">
        <v>44875</v>
      </c>
      <c r="O6" s="22" t="s">
        <v>226</v>
      </c>
      <c r="P6" s="22" t="s">
        <v>135</v>
      </c>
      <c r="Q6" s="34">
        <v>44876</v>
      </c>
      <c r="R6" s="18">
        <v>44896</v>
      </c>
      <c r="S6" s="18" t="s">
        <v>139</v>
      </c>
      <c r="T6" s="22" t="s">
        <v>227</v>
      </c>
      <c r="U6" s="34" t="s">
        <v>228</v>
      </c>
    </row>
    <row r="8" spans="1:26" ht="19.5" customHeight="1">
      <c r="B8" s="35" t="s">
        <v>47</v>
      </c>
      <c r="C8" s="23"/>
      <c r="G8" s="23"/>
      <c r="N8" s="23"/>
      <c r="O8" s="23"/>
      <c r="Q8" s="23"/>
      <c r="R8" s="23"/>
      <c r="S8" s="23"/>
    </row>
    <row r="9" spans="1:26" ht="18.75">
      <c r="B9" s="35" t="s">
        <v>48</v>
      </c>
      <c r="C9" s="160" t="s">
        <v>49</v>
      </c>
      <c r="D9" s="160"/>
      <c r="E9" s="160"/>
      <c r="F9" s="160"/>
      <c r="G9" s="160"/>
      <c r="H9" s="160"/>
      <c r="I9" s="24" t="s">
        <v>50</v>
      </c>
      <c r="J9" s="24"/>
      <c r="N9" s="38"/>
      <c r="Q9" s="38"/>
      <c r="R9" s="38"/>
      <c r="S9" s="38"/>
    </row>
  </sheetData>
  <mergeCells count="9">
    <mergeCell ref="A1:U1"/>
    <mergeCell ref="B3:U3"/>
    <mergeCell ref="C9:H9"/>
    <mergeCell ref="J4:K4"/>
    <mergeCell ref="J5:K5"/>
    <mergeCell ref="F4:G4"/>
    <mergeCell ref="F5:G5"/>
    <mergeCell ref="R4:S4"/>
    <mergeCell ref="R5:S5"/>
  </mergeCells>
  <dataValidations count="1">
    <dataValidation type="list" allowBlank="1" showInputMessage="1" showErrorMessage="1" sqref="M6:M1048576">
      <formula1>"загинув, помер, зниклий безвісти, полонений"</formula1>
    </dataValidation>
  </dataValidations>
  <pageMargins left="0.7" right="0.7" top="0.75" bottom="0.75" header="0.3" footer="0.3"/>
  <pageSetup paperSize="9" scale="29"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Звання!$A$1:$A$67</xm:f>
          </x14:formula1>
          <xm:sqref>A10:A1048576 A6:A7 B9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55"/>
  <sheetViews>
    <sheetView zoomScale="70" zoomScaleNormal="70" workbookViewId="0">
      <selection activeCell="A3" sqref="A3"/>
    </sheetView>
  </sheetViews>
  <sheetFormatPr defaultColWidth="9.125" defaultRowHeight="15.75"/>
  <cols>
    <col min="1" max="1" width="38.75" style="62" customWidth="1"/>
    <col min="2" max="22" width="18.75" style="63" customWidth="1"/>
    <col min="23" max="36" width="18.625" style="63" customWidth="1"/>
    <col min="37" max="50" width="18.625" style="62" customWidth="1"/>
    <col min="51" max="16384" width="9.125" style="62"/>
  </cols>
  <sheetData>
    <row r="1" spans="1:50" ht="91.5">
      <c r="A1" s="176">
        <v>9</v>
      </c>
      <c r="B1" s="176"/>
      <c r="C1" s="176"/>
      <c r="D1" s="176"/>
      <c r="E1" s="176"/>
      <c r="F1" s="176"/>
      <c r="G1" s="176"/>
      <c r="H1" s="176"/>
      <c r="I1" s="176"/>
      <c r="J1" s="176"/>
      <c r="K1" s="176"/>
      <c r="L1" s="176"/>
      <c r="M1" s="176"/>
      <c r="N1" s="176"/>
      <c r="O1" s="176"/>
      <c r="P1" s="176"/>
      <c r="Q1" s="176"/>
      <c r="R1" s="176"/>
      <c r="S1" s="176"/>
      <c r="T1" s="176"/>
      <c r="U1" s="176"/>
      <c r="V1" s="176"/>
      <c r="W1" s="176"/>
      <c r="X1" s="176"/>
      <c r="Y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row>
    <row r="2" spans="1:50" ht="92.25" thickBot="1">
      <c r="A2" s="130"/>
      <c r="B2" s="129"/>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c r="AH2" s="129"/>
      <c r="AI2" s="129"/>
      <c r="AJ2" s="129"/>
      <c r="AK2" s="130"/>
      <c r="AL2" s="130"/>
      <c r="AM2" s="130"/>
      <c r="AN2" s="130"/>
      <c r="AO2" s="130"/>
      <c r="AP2" s="130"/>
      <c r="AQ2" s="130"/>
      <c r="AR2" s="130"/>
      <c r="AS2" s="130"/>
      <c r="AT2" s="130"/>
      <c r="AU2" s="130"/>
      <c r="AV2" s="130"/>
      <c r="AW2" s="129" t="s">
        <v>6</v>
      </c>
      <c r="AX2" s="130"/>
    </row>
    <row r="3" spans="1:50" ht="19.5" thickBot="1">
      <c r="A3" s="124">
        <v>45608</v>
      </c>
      <c r="B3" s="177" t="s">
        <v>229</v>
      </c>
      <c r="C3" s="177"/>
      <c r="D3" s="177"/>
      <c r="E3" s="177"/>
      <c r="F3" s="177"/>
      <c r="G3" s="177"/>
      <c r="H3" s="177"/>
      <c r="I3" s="177"/>
      <c r="J3" s="177"/>
      <c r="K3" s="177"/>
      <c r="L3" s="177"/>
      <c r="M3" s="177"/>
      <c r="N3" s="177"/>
      <c r="O3" s="177"/>
      <c r="P3" s="177"/>
      <c r="Q3" s="177"/>
      <c r="R3" s="177"/>
      <c r="S3" s="177"/>
      <c r="T3" s="177"/>
      <c r="U3" s="177"/>
      <c r="V3" s="177"/>
      <c r="W3" s="177"/>
      <c r="X3" s="177"/>
      <c r="Y3" s="177"/>
      <c r="Z3" s="177"/>
      <c r="AA3" s="177"/>
      <c r="AB3" s="177"/>
      <c r="AC3" s="177"/>
      <c r="AD3" s="177"/>
      <c r="AE3" s="177"/>
      <c r="AF3" s="177"/>
      <c r="AG3" s="177"/>
      <c r="AH3" s="177"/>
      <c r="AI3" s="177"/>
      <c r="AJ3" s="177"/>
      <c r="AK3" s="177"/>
      <c r="AL3" s="177"/>
      <c r="AM3" s="177"/>
      <c r="AN3" s="177"/>
      <c r="AO3" s="177"/>
      <c r="AP3" s="177"/>
      <c r="AQ3" s="177"/>
      <c r="AR3" s="177"/>
      <c r="AS3" s="177"/>
      <c r="AT3" s="177"/>
      <c r="AU3" s="177"/>
      <c r="AV3" s="177"/>
      <c r="AW3" s="177"/>
      <c r="AX3" s="178"/>
    </row>
    <row r="4" spans="1:50" ht="18.75" customHeight="1">
      <c r="A4" s="189" t="s">
        <v>230</v>
      </c>
      <c r="B4" s="189" t="s">
        <v>231</v>
      </c>
      <c r="C4" s="195"/>
      <c r="D4" s="195"/>
      <c r="E4" s="196"/>
      <c r="F4" s="189" t="s">
        <v>232</v>
      </c>
      <c r="G4" s="195"/>
      <c r="H4" s="195"/>
      <c r="I4" s="196"/>
      <c r="J4" s="180" t="s">
        <v>233</v>
      </c>
      <c r="K4" s="181"/>
      <c r="L4" s="182"/>
      <c r="M4" s="182"/>
      <c r="N4" s="208" t="s">
        <v>234</v>
      </c>
      <c r="O4" s="202" t="s">
        <v>235</v>
      </c>
      <c r="P4" s="203"/>
      <c r="Q4" s="203"/>
      <c r="R4" s="204"/>
      <c r="S4" s="186" t="s">
        <v>236</v>
      </c>
      <c r="T4" s="187"/>
      <c r="U4" s="187"/>
      <c r="V4" s="187"/>
      <c r="W4" s="187"/>
      <c r="X4" s="187"/>
      <c r="Y4" s="187"/>
      <c r="Z4" s="187"/>
      <c r="AA4" s="187"/>
      <c r="AB4" s="187"/>
      <c r="AC4" s="187"/>
      <c r="AD4" s="187"/>
      <c r="AE4" s="187"/>
      <c r="AF4" s="187"/>
      <c r="AG4" s="187"/>
      <c r="AH4" s="187"/>
      <c r="AI4" s="187"/>
      <c r="AJ4" s="187"/>
      <c r="AK4" s="187"/>
      <c r="AL4" s="187"/>
      <c r="AM4" s="187"/>
      <c r="AN4" s="187"/>
      <c r="AO4" s="187"/>
      <c r="AP4" s="187"/>
      <c r="AQ4" s="187"/>
      <c r="AR4" s="187"/>
      <c r="AS4" s="187"/>
      <c r="AT4" s="187"/>
      <c r="AU4" s="187"/>
      <c r="AV4" s="187"/>
      <c r="AW4" s="187"/>
      <c r="AX4" s="188"/>
    </row>
    <row r="5" spans="1:50" ht="18.75" customHeight="1" thickBot="1">
      <c r="A5" s="190"/>
      <c r="B5" s="197"/>
      <c r="C5" s="198"/>
      <c r="D5" s="198"/>
      <c r="E5" s="199"/>
      <c r="F5" s="197"/>
      <c r="G5" s="198"/>
      <c r="H5" s="198"/>
      <c r="I5" s="199"/>
      <c r="J5" s="183"/>
      <c r="K5" s="184"/>
      <c r="L5" s="185"/>
      <c r="M5" s="185"/>
      <c r="N5" s="209"/>
      <c r="O5" s="205"/>
      <c r="P5" s="206"/>
      <c r="Q5" s="206"/>
      <c r="R5" s="207"/>
      <c r="S5" s="192" t="s">
        <v>195</v>
      </c>
      <c r="T5" s="193"/>
      <c r="U5" s="193"/>
      <c r="V5" s="165"/>
      <c r="W5" s="162" t="s">
        <v>190</v>
      </c>
      <c r="X5" s="168"/>
      <c r="Y5" s="168"/>
      <c r="Z5" s="163"/>
      <c r="AA5" s="162" t="s">
        <v>237</v>
      </c>
      <c r="AB5" s="168"/>
      <c r="AC5" s="168"/>
      <c r="AD5" s="163"/>
      <c r="AE5" s="162" t="s">
        <v>238</v>
      </c>
      <c r="AF5" s="168"/>
      <c r="AG5" s="168"/>
      <c r="AH5" s="163"/>
      <c r="AI5" s="162" t="s">
        <v>239</v>
      </c>
      <c r="AJ5" s="168"/>
      <c r="AK5" s="168"/>
      <c r="AL5" s="163"/>
      <c r="AM5" s="162" t="s">
        <v>240</v>
      </c>
      <c r="AN5" s="168"/>
      <c r="AO5" s="168"/>
      <c r="AP5" s="163"/>
      <c r="AQ5" s="162" t="s">
        <v>241</v>
      </c>
      <c r="AR5" s="168"/>
      <c r="AS5" s="168"/>
      <c r="AT5" s="163"/>
      <c r="AU5" s="161" t="s">
        <v>242</v>
      </c>
      <c r="AV5" s="161"/>
      <c r="AW5" s="162"/>
      <c r="AX5" s="191"/>
    </row>
    <row r="6" spans="1:50" ht="31.5" customHeight="1" thickBot="1">
      <c r="A6" s="190"/>
      <c r="B6" s="33" t="s">
        <v>243</v>
      </c>
      <c r="C6" s="33" t="s">
        <v>244</v>
      </c>
      <c r="D6" s="75" t="s">
        <v>245</v>
      </c>
      <c r="E6" s="33" t="s">
        <v>246</v>
      </c>
      <c r="F6" s="33" t="s">
        <v>243</v>
      </c>
      <c r="G6" s="33" t="s">
        <v>244</v>
      </c>
      <c r="H6" s="33" t="s">
        <v>245</v>
      </c>
      <c r="I6" s="33" t="s">
        <v>246</v>
      </c>
      <c r="J6" s="33" t="s">
        <v>243</v>
      </c>
      <c r="K6" s="68" t="s">
        <v>244</v>
      </c>
      <c r="L6" s="33" t="s">
        <v>245</v>
      </c>
      <c r="M6" s="33" t="s">
        <v>246</v>
      </c>
      <c r="N6" s="207"/>
      <c r="O6" s="33" t="s">
        <v>243</v>
      </c>
      <c r="P6" s="33" t="s">
        <v>244</v>
      </c>
      <c r="Q6" s="33" t="s">
        <v>245</v>
      </c>
      <c r="R6" s="33" t="s">
        <v>246</v>
      </c>
      <c r="S6" s="69" t="s">
        <v>243</v>
      </c>
      <c r="T6" s="70" t="s">
        <v>244</v>
      </c>
      <c r="U6" s="70" t="s">
        <v>245</v>
      </c>
      <c r="V6" s="70" t="s">
        <v>246</v>
      </c>
      <c r="W6" s="70" t="s">
        <v>243</v>
      </c>
      <c r="X6" s="70" t="s">
        <v>244</v>
      </c>
      <c r="Y6" s="70" t="s">
        <v>245</v>
      </c>
      <c r="Z6" s="70" t="s">
        <v>246</v>
      </c>
      <c r="AA6" s="70" t="s">
        <v>243</v>
      </c>
      <c r="AB6" s="70" t="s">
        <v>244</v>
      </c>
      <c r="AC6" s="70" t="s">
        <v>245</v>
      </c>
      <c r="AD6" s="70" t="s">
        <v>246</v>
      </c>
      <c r="AE6" s="70" t="s">
        <v>243</v>
      </c>
      <c r="AF6" s="70" t="s">
        <v>244</v>
      </c>
      <c r="AG6" s="70" t="s">
        <v>245</v>
      </c>
      <c r="AH6" s="70" t="s">
        <v>246</v>
      </c>
      <c r="AI6" s="70" t="s">
        <v>243</v>
      </c>
      <c r="AJ6" s="70" t="s">
        <v>244</v>
      </c>
      <c r="AK6" s="70" t="s">
        <v>245</v>
      </c>
      <c r="AL6" s="70" t="s">
        <v>246</v>
      </c>
      <c r="AM6" s="70" t="s">
        <v>243</v>
      </c>
      <c r="AN6" s="70" t="s">
        <v>244</v>
      </c>
      <c r="AO6" s="70" t="s">
        <v>245</v>
      </c>
      <c r="AP6" s="70" t="s">
        <v>246</v>
      </c>
      <c r="AQ6" s="70" t="s">
        <v>243</v>
      </c>
      <c r="AR6" s="70" t="s">
        <v>244</v>
      </c>
      <c r="AS6" s="70" t="s">
        <v>245</v>
      </c>
      <c r="AT6" s="70" t="s">
        <v>246</v>
      </c>
      <c r="AU6" s="70" t="s">
        <v>243</v>
      </c>
      <c r="AV6" s="70" t="s">
        <v>244</v>
      </c>
      <c r="AW6" s="70" t="s">
        <v>245</v>
      </c>
      <c r="AX6" s="71" t="s">
        <v>246</v>
      </c>
    </row>
    <row r="7" spans="1:50" ht="19.5" thickBot="1">
      <c r="A7" s="33">
        <f>MAX('7. Безповоротні втрати'!5:5)+1</f>
        <v>95</v>
      </c>
      <c r="B7" s="169">
        <f>A7+1</f>
        <v>96</v>
      </c>
      <c r="C7" s="179"/>
      <c r="D7" s="200"/>
      <c r="E7" s="201"/>
      <c r="F7" s="169">
        <f>B7+1</f>
        <v>97</v>
      </c>
      <c r="G7" s="179"/>
      <c r="H7" s="179"/>
      <c r="I7" s="170"/>
      <c r="J7" s="169">
        <f>F7+1</f>
        <v>98</v>
      </c>
      <c r="K7" s="179"/>
      <c r="L7" s="179"/>
      <c r="M7" s="170"/>
      <c r="N7" s="72">
        <f>J7+1</f>
        <v>99</v>
      </c>
      <c r="O7" s="169">
        <f>N7+1</f>
        <v>100</v>
      </c>
      <c r="P7" s="179"/>
      <c r="Q7" s="179"/>
      <c r="R7" s="170"/>
      <c r="S7" s="169">
        <f>O7+1</f>
        <v>101</v>
      </c>
      <c r="T7" s="179"/>
      <c r="U7" s="179"/>
      <c r="V7" s="200"/>
      <c r="W7" s="194">
        <f t="shared" ref="W7" si="0">S7+1</f>
        <v>102</v>
      </c>
      <c r="X7" s="179"/>
      <c r="Y7" s="179"/>
      <c r="Z7" s="200"/>
      <c r="AA7" s="194">
        <f t="shared" ref="AA7" si="1">W7+1</f>
        <v>103</v>
      </c>
      <c r="AB7" s="179"/>
      <c r="AC7" s="179"/>
      <c r="AD7" s="200"/>
      <c r="AE7" s="194">
        <f t="shared" ref="AE7" si="2">AA7+1</f>
        <v>104</v>
      </c>
      <c r="AF7" s="179"/>
      <c r="AG7" s="179"/>
      <c r="AH7" s="200"/>
      <c r="AI7" s="194">
        <f t="shared" ref="AI7" si="3">AE7+1</f>
        <v>105</v>
      </c>
      <c r="AJ7" s="179"/>
      <c r="AK7" s="179"/>
      <c r="AL7" s="200"/>
      <c r="AM7" s="194">
        <f t="shared" ref="AM7" si="4">AI7+1</f>
        <v>106</v>
      </c>
      <c r="AN7" s="179"/>
      <c r="AO7" s="179"/>
      <c r="AP7" s="200"/>
      <c r="AQ7" s="194">
        <f t="shared" ref="AQ7" si="5">AM7+1</f>
        <v>107</v>
      </c>
      <c r="AR7" s="179"/>
      <c r="AS7" s="179"/>
      <c r="AT7" s="200"/>
      <c r="AU7" s="194">
        <f t="shared" ref="AU7" si="6">AQ7+1</f>
        <v>108</v>
      </c>
      <c r="AV7" s="179"/>
      <c r="AW7" s="179"/>
      <c r="AX7" s="170"/>
    </row>
    <row r="8" spans="1:50" ht="19.5" thickBot="1">
      <c r="A8" s="74" t="s">
        <v>247</v>
      </c>
      <c r="B8" s="75">
        <f t="shared" ref="B8:AG8" si="7">SUM(B9:B52)</f>
        <v>3</v>
      </c>
      <c r="C8" s="76">
        <f t="shared" si="7"/>
        <v>1</v>
      </c>
      <c r="D8" s="76">
        <f t="shared" si="7"/>
        <v>1</v>
      </c>
      <c r="E8" s="76">
        <f t="shared" si="7"/>
        <v>0</v>
      </c>
      <c r="F8" s="75">
        <f t="shared" si="7"/>
        <v>3</v>
      </c>
      <c r="G8" s="76">
        <f t="shared" si="7"/>
        <v>1</v>
      </c>
      <c r="H8" s="76">
        <f t="shared" si="7"/>
        <v>1</v>
      </c>
      <c r="I8" s="76">
        <f t="shared" si="7"/>
        <v>0</v>
      </c>
      <c r="J8" s="75">
        <f t="shared" si="7"/>
        <v>3</v>
      </c>
      <c r="K8" s="76">
        <f t="shared" si="7"/>
        <v>0</v>
      </c>
      <c r="L8" s="76">
        <f t="shared" si="7"/>
        <v>1</v>
      </c>
      <c r="M8" s="73">
        <f t="shared" si="7"/>
        <v>0</v>
      </c>
      <c r="N8" s="33">
        <f t="shared" si="7"/>
        <v>4</v>
      </c>
      <c r="O8" s="75">
        <f t="shared" si="7"/>
        <v>0</v>
      </c>
      <c r="P8" s="76">
        <f t="shared" si="7"/>
        <v>1</v>
      </c>
      <c r="Q8" s="76">
        <f t="shared" si="7"/>
        <v>0</v>
      </c>
      <c r="R8" s="76">
        <f t="shared" si="7"/>
        <v>0</v>
      </c>
      <c r="S8" s="77">
        <f t="shared" si="7"/>
        <v>0</v>
      </c>
      <c r="T8" s="78">
        <f t="shared" si="7"/>
        <v>1</v>
      </c>
      <c r="U8" s="78">
        <f t="shared" si="7"/>
        <v>0</v>
      </c>
      <c r="V8" s="78">
        <f t="shared" si="7"/>
        <v>0</v>
      </c>
      <c r="W8" s="78">
        <f t="shared" si="7"/>
        <v>0</v>
      </c>
      <c r="X8" s="78">
        <f t="shared" si="7"/>
        <v>0</v>
      </c>
      <c r="Y8" s="78">
        <f t="shared" si="7"/>
        <v>0</v>
      </c>
      <c r="Z8" s="78">
        <f t="shared" si="7"/>
        <v>0</v>
      </c>
      <c r="AA8" s="78">
        <f t="shared" si="7"/>
        <v>0</v>
      </c>
      <c r="AB8" s="78">
        <f t="shared" si="7"/>
        <v>0</v>
      </c>
      <c r="AC8" s="78">
        <f t="shared" si="7"/>
        <v>0</v>
      </c>
      <c r="AD8" s="78">
        <f t="shared" si="7"/>
        <v>0</v>
      </c>
      <c r="AE8" s="78">
        <f t="shared" si="7"/>
        <v>0</v>
      </c>
      <c r="AF8" s="78">
        <f t="shared" si="7"/>
        <v>0</v>
      </c>
      <c r="AG8" s="78">
        <f t="shared" si="7"/>
        <v>0</v>
      </c>
      <c r="AH8" s="78">
        <f t="shared" ref="AH8:AX8" si="8">SUM(AH9:AH52)</f>
        <v>0</v>
      </c>
      <c r="AI8" s="78">
        <f t="shared" si="8"/>
        <v>0</v>
      </c>
      <c r="AJ8" s="78">
        <f t="shared" si="8"/>
        <v>0</v>
      </c>
      <c r="AK8" s="78">
        <f t="shared" si="8"/>
        <v>0</v>
      </c>
      <c r="AL8" s="78">
        <f t="shared" si="8"/>
        <v>0</v>
      </c>
      <c r="AM8" s="78">
        <f t="shared" si="8"/>
        <v>0</v>
      </c>
      <c r="AN8" s="78">
        <f t="shared" si="8"/>
        <v>0</v>
      </c>
      <c r="AO8" s="78">
        <f t="shared" si="8"/>
        <v>0</v>
      </c>
      <c r="AP8" s="78">
        <f t="shared" si="8"/>
        <v>0</v>
      </c>
      <c r="AQ8" s="78">
        <f t="shared" si="8"/>
        <v>0</v>
      </c>
      <c r="AR8" s="78">
        <f t="shared" si="8"/>
        <v>0</v>
      </c>
      <c r="AS8" s="78">
        <f t="shared" si="8"/>
        <v>0</v>
      </c>
      <c r="AT8" s="78">
        <f t="shared" si="8"/>
        <v>0</v>
      </c>
      <c r="AU8" s="78">
        <f t="shared" si="8"/>
        <v>0</v>
      </c>
      <c r="AV8" s="78">
        <f t="shared" si="8"/>
        <v>0</v>
      </c>
      <c r="AW8" s="78">
        <f t="shared" si="8"/>
        <v>0</v>
      </c>
      <c r="AX8" s="78">
        <f t="shared" si="8"/>
        <v>0</v>
      </c>
    </row>
    <row r="9" spans="1:50" ht="18.75">
      <c r="A9" s="85" t="s">
        <v>16</v>
      </c>
      <c r="B9" s="86">
        <v>3</v>
      </c>
      <c r="C9" s="87">
        <v>0</v>
      </c>
      <c r="D9" s="87">
        <v>0</v>
      </c>
      <c r="E9" s="88">
        <v>0</v>
      </c>
      <c r="F9" s="86">
        <v>3</v>
      </c>
      <c r="G9" s="87">
        <v>0</v>
      </c>
      <c r="H9" s="87">
        <v>0</v>
      </c>
      <c r="I9" s="88">
        <v>0</v>
      </c>
      <c r="J9" s="86">
        <v>3</v>
      </c>
      <c r="K9" s="87">
        <v>0</v>
      </c>
      <c r="L9" s="87">
        <v>0</v>
      </c>
      <c r="M9" s="88">
        <v>0</v>
      </c>
      <c r="N9" s="89">
        <v>3</v>
      </c>
      <c r="O9" s="86">
        <v>0</v>
      </c>
      <c r="P9" s="87">
        <v>0</v>
      </c>
      <c r="Q9" s="87">
        <v>0</v>
      </c>
      <c r="R9" s="88">
        <v>0</v>
      </c>
      <c r="S9" s="90"/>
      <c r="T9" s="91"/>
      <c r="U9" s="91"/>
      <c r="V9" s="115"/>
      <c r="W9" s="90"/>
      <c r="X9" s="91"/>
      <c r="Y9" s="91"/>
      <c r="Z9" s="115"/>
      <c r="AA9" s="91"/>
      <c r="AB9" s="91"/>
      <c r="AC9" s="91"/>
      <c r="AD9" s="115"/>
      <c r="AE9" s="91"/>
      <c r="AF9" s="91"/>
      <c r="AG9" s="91"/>
      <c r="AH9" s="91"/>
      <c r="AI9" s="91"/>
      <c r="AJ9" s="91"/>
      <c r="AK9" s="92"/>
      <c r="AL9" s="92"/>
      <c r="AM9" s="91"/>
      <c r="AN9" s="91"/>
      <c r="AO9" s="92"/>
      <c r="AP9" s="92"/>
      <c r="AQ9" s="91"/>
      <c r="AR9" s="91"/>
      <c r="AS9" s="92"/>
      <c r="AT9" s="92"/>
      <c r="AU9" s="91"/>
      <c r="AV9" s="91"/>
      <c r="AW9" s="111"/>
      <c r="AX9" s="93"/>
    </row>
    <row r="10" spans="1:50" ht="18.75">
      <c r="A10" s="114" t="s">
        <v>27</v>
      </c>
      <c r="B10" s="86" t="s">
        <v>27</v>
      </c>
      <c r="C10" s="87" t="s">
        <v>27</v>
      </c>
      <c r="D10" s="87" t="s">
        <v>27</v>
      </c>
      <c r="E10" s="88" t="s">
        <v>27</v>
      </c>
      <c r="F10" s="86" t="s">
        <v>27</v>
      </c>
      <c r="G10" s="87" t="s">
        <v>27</v>
      </c>
      <c r="H10" s="87" t="s">
        <v>27</v>
      </c>
      <c r="I10" s="88" t="s">
        <v>27</v>
      </c>
      <c r="J10" s="86" t="s">
        <v>27</v>
      </c>
      <c r="K10" s="87" t="s">
        <v>27</v>
      </c>
      <c r="L10" s="87" t="s">
        <v>27</v>
      </c>
      <c r="M10" s="88" t="s">
        <v>27</v>
      </c>
      <c r="N10" s="89" t="s">
        <v>27</v>
      </c>
      <c r="O10" s="86" t="s">
        <v>27</v>
      </c>
      <c r="P10" s="87" t="s">
        <v>27</v>
      </c>
      <c r="Q10" s="87" t="s">
        <v>27</v>
      </c>
      <c r="R10" s="88" t="s">
        <v>27</v>
      </c>
      <c r="S10" s="86" t="s">
        <v>27</v>
      </c>
      <c r="T10" s="87" t="s">
        <v>27</v>
      </c>
      <c r="U10" s="87" t="s">
        <v>27</v>
      </c>
      <c r="V10" s="87" t="s">
        <v>27</v>
      </c>
      <c r="W10" s="87" t="s">
        <v>27</v>
      </c>
      <c r="X10" s="87" t="s">
        <v>27</v>
      </c>
      <c r="Y10" s="87" t="s">
        <v>27</v>
      </c>
      <c r="Z10" s="87" t="s">
        <v>27</v>
      </c>
      <c r="AA10" s="87" t="s">
        <v>27</v>
      </c>
      <c r="AB10" s="87" t="s">
        <v>27</v>
      </c>
      <c r="AC10" s="87" t="s">
        <v>27</v>
      </c>
      <c r="AD10" s="87" t="s">
        <v>27</v>
      </c>
      <c r="AE10" s="87" t="s">
        <v>27</v>
      </c>
      <c r="AF10" s="87" t="s">
        <v>27</v>
      </c>
      <c r="AG10" s="87" t="s">
        <v>27</v>
      </c>
      <c r="AH10" s="87" t="s">
        <v>27</v>
      </c>
      <c r="AI10" s="87" t="s">
        <v>27</v>
      </c>
      <c r="AJ10" s="87" t="s">
        <v>27</v>
      </c>
      <c r="AK10" s="87" t="s">
        <v>27</v>
      </c>
      <c r="AL10" s="87" t="s">
        <v>27</v>
      </c>
      <c r="AM10" s="87" t="s">
        <v>27</v>
      </c>
      <c r="AN10" s="87" t="s">
        <v>27</v>
      </c>
      <c r="AO10" s="87" t="s">
        <v>27</v>
      </c>
      <c r="AP10" s="87" t="s">
        <v>27</v>
      </c>
      <c r="AQ10" s="87" t="s">
        <v>27</v>
      </c>
      <c r="AR10" s="87" t="s">
        <v>27</v>
      </c>
      <c r="AS10" s="87" t="s">
        <v>27</v>
      </c>
      <c r="AT10" s="87" t="s">
        <v>27</v>
      </c>
      <c r="AU10" s="87" t="s">
        <v>27</v>
      </c>
      <c r="AV10" s="87" t="s">
        <v>27</v>
      </c>
      <c r="AW10" s="87" t="s">
        <v>27</v>
      </c>
      <c r="AX10" s="88" t="s">
        <v>27</v>
      </c>
    </row>
    <row r="11" spans="1:50" ht="18.75">
      <c r="A11" s="85" t="s">
        <v>30</v>
      </c>
      <c r="B11" s="86">
        <v>0</v>
      </c>
      <c r="C11" s="87">
        <v>0</v>
      </c>
      <c r="D11" s="87">
        <v>1</v>
      </c>
      <c r="E11" s="88">
        <v>0</v>
      </c>
      <c r="F11" s="86">
        <v>0</v>
      </c>
      <c r="G11" s="87">
        <v>0</v>
      </c>
      <c r="H11" s="87">
        <v>1</v>
      </c>
      <c r="I11" s="88">
        <v>0</v>
      </c>
      <c r="J11" s="86">
        <v>0</v>
      </c>
      <c r="K11" s="87">
        <v>0</v>
      </c>
      <c r="L11" s="87">
        <v>1</v>
      </c>
      <c r="M11" s="88">
        <v>0</v>
      </c>
      <c r="N11" s="89">
        <v>1</v>
      </c>
      <c r="O11" s="86">
        <v>0</v>
      </c>
      <c r="P11" s="87">
        <v>0</v>
      </c>
      <c r="Q11" s="87">
        <v>0</v>
      </c>
      <c r="R11" s="88">
        <v>0</v>
      </c>
      <c r="S11" s="90"/>
      <c r="T11" s="91"/>
      <c r="U11" s="91"/>
      <c r="V11" s="87"/>
      <c r="W11" s="91"/>
      <c r="X11" s="91"/>
      <c r="Y11" s="91"/>
      <c r="Z11" s="87"/>
      <c r="AA11" s="91"/>
      <c r="AB11" s="91"/>
      <c r="AC11" s="91"/>
      <c r="AD11" s="87"/>
      <c r="AE11" s="91"/>
      <c r="AF11" s="91"/>
      <c r="AG11" s="91"/>
      <c r="AH11" s="91"/>
      <c r="AI11" s="91"/>
      <c r="AJ11" s="91"/>
      <c r="AK11" s="92"/>
      <c r="AL11" s="92"/>
      <c r="AM11" s="91"/>
      <c r="AN11" s="91"/>
      <c r="AO11" s="92"/>
      <c r="AP11" s="92"/>
      <c r="AQ11" s="91"/>
      <c r="AR11" s="91"/>
      <c r="AS11" s="92"/>
      <c r="AT11" s="92"/>
      <c r="AU11" s="91"/>
      <c r="AV11" s="91"/>
      <c r="AW11" s="91"/>
      <c r="AX11" s="93"/>
    </row>
    <row r="12" spans="1:50" ht="18.75">
      <c r="A12" s="114" t="s">
        <v>27</v>
      </c>
      <c r="B12" s="86" t="s">
        <v>27</v>
      </c>
      <c r="C12" s="87" t="s">
        <v>27</v>
      </c>
      <c r="D12" s="87" t="s">
        <v>27</v>
      </c>
      <c r="E12" s="88" t="s">
        <v>27</v>
      </c>
      <c r="F12" s="86" t="s">
        <v>27</v>
      </c>
      <c r="G12" s="87" t="s">
        <v>27</v>
      </c>
      <c r="H12" s="87" t="s">
        <v>27</v>
      </c>
      <c r="I12" s="88" t="s">
        <v>27</v>
      </c>
      <c r="J12" s="86" t="s">
        <v>27</v>
      </c>
      <c r="K12" s="87" t="s">
        <v>27</v>
      </c>
      <c r="L12" s="87" t="s">
        <v>27</v>
      </c>
      <c r="M12" s="88" t="s">
        <v>27</v>
      </c>
      <c r="N12" s="89" t="s">
        <v>27</v>
      </c>
      <c r="O12" s="86" t="s">
        <v>27</v>
      </c>
      <c r="P12" s="87" t="s">
        <v>27</v>
      </c>
      <c r="Q12" s="87" t="s">
        <v>27</v>
      </c>
      <c r="R12" s="88" t="s">
        <v>27</v>
      </c>
      <c r="S12" s="86" t="s">
        <v>27</v>
      </c>
      <c r="T12" s="87" t="s">
        <v>27</v>
      </c>
      <c r="U12" s="87" t="s">
        <v>27</v>
      </c>
      <c r="V12" s="87" t="s">
        <v>27</v>
      </c>
      <c r="W12" s="87" t="s">
        <v>27</v>
      </c>
      <c r="X12" s="87" t="s">
        <v>27</v>
      </c>
      <c r="Y12" s="87" t="s">
        <v>27</v>
      </c>
      <c r="Z12" s="87" t="s">
        <v>27</v>
      </c>
      <c r="AA12" s="87" t="s">
        <v>27</v>
      </c>
      <c r="AB12" s="87" t="s">
        <v>27</v>
      </c>
      <c r="AC12" s="87" t="s">
        <v>27</v>
      </c>
      <c r="AD12" s="87" t="s">
        <v>27</v>
      </c>
      <c r="AE12" s="87" t="s">
        <v>27</v>
      </c>
      <c r="AF12" s="87" t="s">
        <v>27</v>
      </c>
      <c r="AG12" s="87" t="s">
        <v>27</v>
      </c>
      <c r="AH12" s="87" t="s">
        <v>27</v>
      </c>
      <c r="AI12" s="87" t="s">
        <v>27</v>
      </c>
      <c r="AJ12" s="87" t="s">
        <v>27</v>
      </c>
      <c r="AK12" s="87" t="s">
        <v>27</v>
      </c>
      <c r="AL12" s="87" t="s">
        <v>27</v>
      </c>
      <c r="AM12" s="87" t="s">
        <v>27</v>
      </c>
      <c r="AN12" s="87" t="s">
        <v>27</v>
      </c>
      <c r="AO12" s="87" t="s">
        <v>27</v>
      </c>
      <c r="AP12" s="87" t="s">
        <v>27</v>
      </c>
      <c r="AQ12" s="87" t="s">
        <v>27</v>
      </c>
      <c r="AR12" s="87" t="s">
        <v>27</v>
      </c>
      <c r="AS12" s="87" t="s">
        <v>27</v>
      </c>
      <c r="AT12" s="87" t="s">
        <v>27</v>
      </c>
      <c r="AU12" s="87" t="s">
        <v>27</v>
      </c>
      <c r="AV12" s="87" t="s">
        <v>27</v>
      </c>
      <c r="AW12" s="87" t="s">
        <v>27</v>
      </c>
      <c r="AX12" s="88" t="s">
        <v>27</v>
      </c>
    </row>
    <row r="13" spans="1:50" ht="18.75">
      <c r="A13" s="85" t="s">
        <v>40</v>
      </c>
      <c r="B13" s="86">
        <v>0</v>
      </c>
      <c r="C13" s="87">
        <v>1</v>
      </c>
      <c r="D13" s="87">
        <v>0</v>
      </c>
      <c r="E13" s="88">
        <v>0</v>
      </c>
      <c r="F13" s="86">
        <v>0</v>
      </c>
      <c r="G13" s="87">
        <v>1</v>
      </c>
      <c r="H13" s="87">
        <v>0</v>
      </c>
      <c r="I13" s="88">
        <v>0</v>
      </c>
      <c r="J13" s="86">
        <v>0</v>
      </c>
      <c r="K13" s="87">
        <v>0</v>
      </c>
      <c r="L13" s="87">
        <v>0</v>
      </c>
      <c r="M13" s="88">
        <v>0</v>
      </c>
      <c r="N13" s="89">
        <v>0</v>
      </c>
      <c r="O13" s="86">
        <v>0</v>
      </c>
      <c r="P13" s="87">
        <v>1</v>
      </c>
      <c r="Q13" s="87">
        <v>0</v>
      </c>
      <c r="R13" s="88">
        <v>0</v>
      </c>
      <c r="S13" s="90"/>
      <c r="T13" s="91">
        <v>1</v>
      </c>
      <c r="U13" s="91"/>
      <c r="V13" s="87"/>
      <c r="W13" s="91"/>
      <c r="X13" s="91"/>
      <c r="Y13" s="91"/>
      <c r="Z13" s="87"/>
      <c r="AA13" s="91"/>
      <c r="AB13" s="91"/>
      <c r="AC13" s="91"/>
      <c r="AD13" s="87"/>
      <c r="AE13" s="91"/>
      <c r="AF13" s="91"/>
      <c r="AG13" s="91"/>
      <c r="AH13" s="91"/>
      <c r="AI13" s="91"/>
      <c r="AJ13" s="91"/>
      <c r="AK13" s="92"/>
      <c r="AL13" s="92"/>
      <c r="AM13" s="91"/>
      <c r="AN13" s="91"/>
      <c r="AO13" s="92"/>
      <c r="AP13" s="92"/>
      <c r="AQ13" s="91"/>
      <c r="AR13" s="91"/>
      <c r="AS13" s="92"/>
      <c r="AT13" s="92"/>
      <c r="AU13" s="91"/>
      <c r="AV13" s="91"/>
      <c r="AW13" s="91"/>
      <c r="AX13" s="93"/>
    </row>
    <row r="14" spans="1:50" ht="18.75">
      <c r="A14" s="114" t="s">
        <v>27</v>
      </c>
      <c r="B14" s="86" t="s">
        <v>27</v>
      </c>
      <c r="C14" s="87" t="s">
        <v>27</v>
      </c>
      <c r="D14" s="87" t="s">
        <v>27</v>
      </c>
      <c r="E14" s="88" t="s">
        <v>27</v>
      </c>
      <c r="F14" s="86" t="s">
        <v>27</v>
      </c>
      <c r="G14" s="87" t="s">
        <v>27</v>
      </c>
      <c r="H14" s="87" t="s">
        <v>27</v>
      </c>
      <c r="I14" s="88" t="s">
        <v>27</v>
      </c>
      <c r="J14" s="86" t="s">
        <v>27</v>
      </c>
      <c r="K14" s="87" t="s">
        <v>27</v>
      </c>
      <c r="L14" s="87" t="s">
        <v>27</v>
      </c>
      <c r="M14" s="88" t="s">
        <v>27</v>
      </c>
      <c r="N14" s="89" t="s">
        <v>27</v>
      </c>
      <c r="O14" s="86" t="s">
        <v>27</v>
      </c>
      <c r="P14" s="87" t="s">
        <v>27</v>
      </c>
      <c r="Q14" s="87" t="s">
        <v>27</v>
      </c>
      <c r="R14" s="88" t="s">
        <v>27</v>
      </c>
      <c r="S14" s="86" t="s">
        <v>27</v>
      </c>
      <c r="T14" s="87" t="s">
        <v>27</v>
      </c>
      <c r="U14" s="87" t="s">
        <v>27</v>
      </c>
      <c r="V14" s="87" t="s">
        <v>27</v>
      </c>
      <c r="W14" s="87" t="s">
        <v>27</v>
      </c>
      <c r="X14" s="87" t="s">
        <v>27</v>
      </c>
      <c r="Y14" s="87" t="s">
        <v>27</v>
      </c>
      <c r="Z14" s="87" t="s">
        <v>27</v>
      </c>
      <c r="AA14" s="87" t="s">
        <v>27</v>
      </c>
      <c r="AB14" s="87" t="s">
        <v>27</v>
      </c>
      <c r="AC14" s="87" t="s">
        <v>27</v>
      </c>
      <c r="AD14" s="87" t="s">
        <v>27</v>
      </c>
      <c r="AE14" s="87" t="s">
        <v>27</v>
      </c>
      <c r="AF14" s="87" t="s">
        <v>27</v>
      </c>
      <c r="AG14" s="87" t="s">
        <v>27</v>
      </c>
      <c r="AH14" s="87" t="s">
        <v>27</v>
      </c>
      <c r="AI14" s="87" t="s">
        <v>27</v>
      </c>
      <c r="AJ14" s="87" t="s">
        <v>27</v>
      </c>
      <c r="AK14" s="87" t="s">
        <v>27</v>
      </c>
      <c r="AL14" s="87" t="s">
        <v>27</v>
      </c>
      <c r="AM14" s="87" t="s">
        <v>27</v>
      </c>
      <c r="AN14" s="87" t="s">
        <v>27</v>
      </c>
      <c r="AO14" s="87" t="s">
        <v>27</v>
      </c>
      <c r="AP14" s="87" t="s">
        <v>27</v>
      </c>
      <c r="AQ14" s="87" t="s">
        <v>27</v>
      </c>
      <c r="AR14" s="87" t="s">
        <v>27</v>
      </c>
      <c r="AS14" s="87" t="s">
        <v>27</v>
      </c>
      <c r="AT14" s="87" t="s">
        <v>27</v>
      </c>
      <c r="AU14" s="87" t="s">
        <v>27</v>
      </c>
      <c r="AV14" s="87" t="s">
        <v>27</v>
      </c>
      <c r="AW14" s="87" t="s">
        <v>27</v>
      </c>
      <c r="AX14" s="88" t="s">
        <v>27</v>
      </c>
    </row>
    <row r="15" spans="1:50" ht="18.75">
      <c r="A15" s="79" t="s">
        <v>248</v>
      </c>
      <c r="B15" s="80" t="s">
        <v>92</v>
      </c>
      <c r="C15" s="81" t="s">
        <v>92</v>
      </c>
      <c r="D15" s="81" t="s">
        <v>92</v>
      </c>
      <c r="E15" s="82">
        <v>0</v>
      </c>
      <c r="F15" s="80">
        <v>0</v>
      </c>
      <c r="G15" s="81">
        <v>0</v>
      </c>
      <c r="H15" s="81">
        <v>0</v>
      </c>
      <c r="I15" s="82">
        <v>0</v>
      </c>
      <c r="J15" s="80">
        <v>0</v>
      </c>
      <c r="K15" s="81">
        <v>0</v>
      </c>
      <c r="L15" s="81">
        <v>0</v>
      </c>
      <c r="M15" s="82">
        <v>0</v>
      </c>
      <c r="N15" s="83">
        <v>0</v>
      </c>
      <c r="O15" s="80">
        <v>0</v>
      </c>
      <c r="P15" s="81">
        <v>0</v>
      </c>
      <c r="Q15" s="81">
        <v>0</v>
      </c>
      <c r="R15" s="82">
        <v>0</v>
      </c>
      <c r="S15" s="81"/>
      <c r="T15" s="81"/>
      <c r="U15" s="81"/>
      <c r="V15" s="87"/>
      <c r="W15" s="87"/>
      <c r="X15" s="87"/>
      <c r="Y15" s="87"/>
      <c r="Z15" s="87"/>
      <c r="AA15" s="87"/>
      <c r="AB15" s="87"/>
      <c r="AC15" s="87"/>
      <c r="AD15" s="87"/>
      <c r="AE15" s="91"/>
      <c r="AF15" s="91"/>
      <c r="AG15" s="91"/>
      <c r="AH15" s="91"/>
      <c r="AI15" s="91"/>
      <c r="AJ15" s="91"/>
      <c r="AK15" s="92"/>
      <c r="AL15" s="92"/>
      <c r="AM15" s="91"/>
      <c r="AN15" s="91"/>
      <c r="AO15" s="92"/>
      <c r="AP15" s="92"/>
      <c r="AQ15" s="91"/>
      <c r="AR15" s="91"/>
      <c r="AS15" s="92"/>
      <c r="AT15" s="92"/>
      <c r="AU15" s="91"/>
      <c r="AV15" s="91"/>
      <c r="AW15" s="91"/>
      <c r="AX15" s="84"/>
    </row>
    <row r="16" spans="1:50" ht="18.75">
      <c r="A16" s="85"/>
      <c r="B16" s="86"/>
      <c r="C16" s="87"/>
      <c r="D16" s="87"/>
      <c r="E16" s="88"/>
      <c r="F16" s="86"/>
      <c r="G16" s="87"/>
      <c r="H16" s="87"/>
      <c r="I16" s="88"/>
      <c r="J16" s="86"/>
      <c r="K16" s="87"/>
      <c r="L16" s="87"/>
      <c r="M16" s="88"/>
      <c r="N16" s="89"/>
      <c r="O16" s="86"/>
      <c r="P16" s="87"/>
      <c r="Q16" s="87"/>
      <c r="R16" s="88"/>
      <c r="S16" s="90"/>
      <c r="T16" s="91"/>
      <c r="U16" s="91"/>
      <c r="V16" s="91"/>
      <c r="W16" s="91"/>
      <c r="X16" s="91"/>
      <c r="Y16" s="91"/>
      <c r="Z16" s="91"/>
      <c r="AA16" s="91"/>
      <c r="AB16" s="91"/>
      <c r="AC16" s="91"/>
      <c r="AD16" s="91"/>
      <c r="AE16" s="91"/>
      <c r="AF16" s="91"/>
      <c r="AG16" s="91"/>
      <c r="AH16" s="91"/>
      <c r="AI16" s="91"/>
      <c r="AJ16" s="91"/>
      <c r="AK16" s="92"/>
      <c r="AL16" s="92"/>
      <c r="AM16" s="91"/>
      <c r="AN16" s="91"/>
      <c r="AO16" s="92"/>
      <c r="AP16" s="92"/>
      <c r="AQ16" s="91"/>
      <c r="AR16" s="91"/>
      <c r="AS16" s="92"/>
      <c r="AT16" s="92"/>
      <c r="AU16" s="91"/>
      <c r="AV16" s="91"/>
      <c r="AW16" s="91"/>
      <c r="AX16" s="93"/>
    </row>
    <row r="17" spans="1:50" ht="18.75">
      <c r="A17" s="85"/>
      <c r="B17" s="86"/>
      <c r="C17" s="87"/>
      <c r="D17" s="87"/>
      <c r="E17" s="88"/>
      <c r="F17" s="86"/>
      <c r="G17" s="87"/>
      <c r="H17" s="87"/>
      <c r="I17" s="88"/>
      <c r="J17" s="86"/>
      <c r="K17" s="87"/>
      <c r="L17" s="87"/>
      <c r="M17" s="88"/>
      <c r="N17" s="89"/>
      <c r="O17" s="86"/>
      <c r="P17" s="87"/>
      <c r="Q17" s="87"/>
      <c r="R17" s="88"/>
      <c r="S17" s="90"/>
      <c r="T17" s="91"/>
      <c r="U17" s="91"/>
      <c r="V17" s="91"/>
      <c r="W17" s="91"/>
      <c r="X17" s="91"/>
      <c r="Y17" s="91"/>
      <c r="Z17" s="91"/>
      <c r="AA17" s="91"/>
      <c r="AB17" s="91"/>
      <c r="AC17" s="91"/>
      <c r="AD17" s="91"/>
      <c r="AE17" s="91"/>
      <c r="AF17" s="91"/>
      <c r="AG17" s="91"/>
      <c r="AH17" s="91"/>
      <c r="AI17" s="91"/>
      <c r="AJ17" s="91"/>
      <c r="AK17" s="92"/>
      <c r="AL17" s="92"/>
      <c r="AM17" s="91"/>
      <c r="AN17" s="91"/>
      <c r="AO17" s="92"/>
      <c r="AP17" s="92"/>
      <c r="AQ17" s="91"/>
      <c r="AR17" s="91"/>
      <c r="AS17" s="92"/>
      <c r="AT17" s="92"/>
      <c r="AU17" s="91"/>
      <c r="AV17" s="91"/>
      <c r="AW17" s="91"/>
      <c r="AX17" s="93"/>
    </row>
    <row r="18" spans="1:50" ht="18.75">
      <c r="A18" s="85"/>
      <c r="B18" s="86"/>
      <c r="C18" s="87"/>
      <c r="D18" s="87"/>
      <c r="E18" s="88"/>
      <c r="F18" s="86"/>
      <c r="G18" s="87"/>
      <c r="H18" s="87"/>
      <c r="I18" s="88"/>
      <c r="J18" s="86"/>
      <c r="K18" s="87"/>
      <c r="L18" s="87"/>
      <c r="M18" s="88"/>
      <c r="N18" s="89"/>
      <c r="O18" s="86"/>
      <c r="P18" s="87"/>
      <c r="Q18" s="87"/>
      <c r="R18" s="88"/>
      <c r="S18" s="90"/>
      <c r="T18" s="91"/>
      <c r="U18" s="91"/>
      <c r="V18" s="91"/>
      <c r="W18" s="91"/>
      <c r="X18" s="91"/>
      <c r="Y18" s="91"/>
      <c r="Z18" s="91"/>
      <c r="AA18" s="91"/>
      <c r="AB18" s="91"/>
      <c r="AC18" s="91"/>
      <c r="AD18" s="91"/>
      <c r="AE18" s="91"/>
      <c r="AF18" s="91"/>
      <c r="AG18" s="91"/>
      <c r="AH18" s="91"/>
      <c r="AI18" s="91"/>
      <c r="AJ18" s="91"/>
      <c r="AK18" s="92"/>
      <c r="AL18" s="92"/>
      <c r="AM18" s="91"/>
      <c r="AN18" s="91"/>
      <c r="AO18" s="92"/>
      <c r="AP18" s="92"/>
      <c r="AQ18" s="91"/>
      <c r="AR18" s="91"/>
      <c r="AS18" s="92"/>
      <c r="AT18" s="92"/>
      <c r="AU18" s="91"/>
      <c r="AV18" s="91"/>
      <c r="AW18" s="91"/>
      <c r="AX18" s="93"/>
    </row>
    <row r="19" spans="1:50" ht="18.75">
      <c r="A19" s="85"/>
      <c r="B19" s="86"/>
      <c r="C19" s="87"/>
      <c r="D19" s="87"/>
      <c r="E19" s="88"/>
      <c r="F19" s="86"/>
      <c r="G19" s="87"/>
      <c r="H19" s="87"/>
      <c r="I19" s="88"/>
      <c r="J19" s="86"/>
      <c r="K19" s="87"/>
      <c r="L19" s="87"/>
      <c r="M19" s="88"/>
      <c r="N19" s="89"/>
      <c r="O19" s="86"/>
      <c r="P19" s="87"/>
      <c r="Q19" s="87"/>
      <c r="R19" s="88"/>
      <c r="S19" s="90"/>
      <c r="T19" s="91"/>
      <c r="U19" s="91"/>
      <c r="V19" s="91"/>
      <c r="W19" s="91"/>
      <c r="X19" s="91"/>
      <c r="Y19" s="91"/>
      <c r="Z19" s="91"/>
      <c r="AA19" s="91"/>
      <c r="AB19" s="91"/>
      <c r="AC19" s="91"/>
      <c r="AD19" s="91"/>
      <c r="AE19" s="91"/>
      <c r="AF19" s="91"/>
      <c r="AG19" s="91"/>
      <c r="AH19" s="91"/>
      <c r="AI19" s="91"/>
      <c r="AJ19" s="91"/>
      <c r="AK19" s="92"/>
      <c r="AL19" s="92"/>
      <c r="AM19" s="91"/>
      <c r="AN19" s="91"/>
      <c r="AO19" s="92"/>
      <c r="AP19" s="92"/>
      <c r="AQ19" s="91"/>
      <c r="AR19" s="91"/>
      <c r="AS19" s="92"/>
      <c r="AT19" s="92"/>
      <c r="AU19" s="91"/>
      <c r="AV19" s="91"/>
      <c r="AW19" s="91"/>
      <c r="AX19" s="93"/>
    </row>
    <row r="20" spans="1:50" ht="18.75">
      <c r="A20" s="85"/>
      <c r="B20" s="86"/>
      <c r="C20" s="87"/>
      <c r="D20" s="87"/>
      <c r="E20" s="88"/>
      <c r="F20" s="86"/>
      <c r="G20" s="87"/>
      <c r="H20" s="87"/>
      <c r="I20" s="88"/>
      <c r="J20" s="86"/>
      <c r="K20" s="87"/>
      <c r="L20" s="87"/>
      <c r="M20" s="88"/>
      <c r="N20" s="89"/>
      <c r="O20" s="86"/>
      <c r="P20" s="87"/>
      <c r="Q20" s="87"/>
      <c r="R20" s="88"/>
      <c r="S20" s="90"/>
      <c r="T20" s="91"/>
      <c r="U20" s="91"/>
      <c r="V20" s="91"/>
      <c r="W20" s="91"/>
      <c r="X20" s="91"/>
      <c r="Y20" s="91"/>
      <c r="Z20" s="91"/>
      <c r="AA20" s="91"/>
      <c r="AB20" s="91"/>
      <c r="AC20" s="91"/>
      <c r="AD20" s="91"/>
      <c r="AE20" s="91"/>
      <c r="AF20" s="91"/>
      <c r="AG20" s="91"/>
      <c r="AH20" s="91"/>
      <c r="AI20" s="91"/>
      <c r="AJ20" s="91"/>
      <c r="AK20" s="92"/>
      <c r="AL20" s="92"/>
      <c r="AM20" s="91"/>
      <c r="AN20" s="91"/>
      <c r="AO20" s="92"/>
      <c r="AP20" s="92"/>
      <c r="AQ20" s="91"/>
      <c r="AR20" s="91"/>
      <c r="AS20" s="92"/>
      <c r="AT20" s="92"/>
      <c r="AU20" s="91"/>
      <c r="AV20" s="91"/>
      <c r="AW20" s="91"/>
      <c r="AX20" s="93"/>
    </row>
    <row r="21" spans="1:50" ht="18.75">
      <c r="A21" s="85"/>
      <c r="B21" s="86"/>
      <c r="C21" s="87"/>
      <c r="D21" s="87"/>
      <c r="E21" s="88"/>
      <c r="F21" s="86"/>
      <c r="G21" s="87"/>
      <c r="H21" s="87"/>
      <c r="I21" s="88"/>
      <c r="J21" s="86"/>
      <c r="K21" s="87"/>
      <c r="L21" s="87"/>
      <c r="M21" s="88"/>
      <c r="N21" s="89"/>
      <c r="O21" s="86"/>
      <c r="P21" s="87"/>
      <c r="Q21" s="87"/>
      <c r="R21" s="88"/>
      <c r="S21" s="90"/>
      <c r="T21" s="91"/>
      <c r="U21" s="91"/>
      <c r="V21" s="91"/>
      <c r="W21" s="91"/>
      <c r="X21" s="91"/>
      <c r="Y21" s="91"/>
      <c r="Z21" s="91"/>
      <c r="AA21" s="91"/>
      <c r="AB21" s="91"/>
      <c r="AC21" s="91"/>
      <c r="AD21" s="91"/>
      <c r="AE21" s="91"/>
      <c r="AF21" s="91"/>
      <c r="AG21" s="91"/>
      <c r="AH21" s="91"/>
      <c r="AI21" s="91"/>
      <c r="AJ21" s="91"/>
      <c r="AK21" s="92"/>
      <c r="AL21" s="92"/>
      <c r="AM21" s="91"/>
      <c r="AN21" s="91"/>
      <c r="AO21" s="92"/>
      <c r="AP21" s="92"/>
      <c r="AQ21" s="91"/>
      <c r="AR21" s="91"/>
      <c r="AS21" s="92"/>
      <c r="AT21" s="92"/>
      <c r="AU21" s="91"/>
      <c r="AV21" s="91"/>
      <c r="AW21" s="111"/>
      <c r="AX21" s="93"/>
    </row>
    <row r="22" spans="1:50" ht="18.75">
      <c r="A22" s="85"/>
      <c r="B22" s="86"/>
      <c r="C22" s="87"/>
      <c r="D22" s="87"/>
      <c r="E22" s="88"/>
      <c r="F22" s="86"/>
      <c r="G22" s="87"/>
      <c r="H22" s="87"/>
      <c r="I22" s="88"/>
      <c r="J22" s="86"/>
      <c r="K22" s="87"/>
      <c r="L22" s="87"/>
      <c r="M22" s="88"/>
      <c r="N22" s="89"/>
      <c r="O22" s="86"/>
      <c r="P22" s="87"/>
      <c r="Q22" s="87"/>
      <c r="R22" s="88"/>
      <c r="S22" s="90"/>
      <c r="T22" s="91"/>
      <c r="U22" s="91"/>
      <c r="V22" s="91"/>
      <c r="W22" s="91"/>
      <c r="X22" s="91"/>
      <c r="Y22" s="91"/>
      <c r="Z22" s="91"/>
      <c r="AA22" s="91"/>
      <c r="AB22" s="91"/>
      <c r="AC22" s="91"/>
      <c r="AD22" s="91"/>
      <c r="AE22" s="91"/>
      <c r="AF22" s="91"/>
      <c r="AG22" s="91"/>
      <c r="AH22" s="91"/>
      <c r="AI22" s="91"/>
      <c r="AJ22" s="91"/>
      <c r="AK22" s="92"/>
      <c r="AL22" s="92"/>
      <c r="AM22" s="91"/>
      <c r="AN22" s="91"/>
      <c r="AO22" s="92"/>
      <c r="AP22" s="92"/>
      <c r="AQ22" s="91"/>
      <c r="AR22" s="91"/>
      <c r="AS22" s="92"/>
      <c r="AT22" s="92"/>
      <c r="AU22" s="91"/>
      <c r="AV22" s="91"/>
      <c r="AW22" s="111"/>
      <c r="AX22" s="93"/>
    </row>
    <row r="23" spans="1:50" ht="18.75">
      <c r="A23" s="85"/>
      <c r="B23" s="86"/>
      <c r="C23" s="87"/>
      <c r="D23" s="87"/>
      <c r="E23" s="88"/>
      <c r="F23" s="86"/>
      <c r="G23" s="87"/>
      <c r="H23" s="87"/>
      <c r="I23" s="88"/>
      <c r="J23" s="86"/>
      <c r="K23" s="87"/>
      <c r="L23" s="87"/>
      <c r="M23" s="88"/>
      <c r="N23" s="89"/>
      <c r="O23" s="86"/>
      <c r="P23" s="87"/>
      <c r="Q23" s="87"/>
      <c r="R23" s="88"/>
      <c r="S23" s="90"/>
      <c r="T23" s="91"/>
      <c r="U23" s="91"/>
      <c r="V23" s="91"/>
      <c r="W23" s="91"/>
      <c r="X23" s="91"/>
      <c r="Y23" s="91"/>
      <c r="Z23" s="91"/>
      <c r="AA23" s="91"/>
      <c r="AB23" s="91"/>
      <c r="AC23" s="91"/>
      <c r="AD23" s="91"/>
      <c r="AE23" s="91"/>
      <c r="AF23" s="91"/>
      <c r="AG23" s="91"/>
      <c r="AH23" s="91"/>
      <c r="AI23" s="91"/>
      <c r="AJ23" s="91"/>
      <c r="AK23" s="92"/>
      <c r="AL23" s="92"/>
      <c r="AM23" s="91"/>
      <c r="AN23" s="91"/>
      <c r="AO23" s="92"/>
      <c r="AP23" s="92"/>
      <c r="AQ23" s="91"/>
      <c r="AR23" s="91"/>
      <c r="AS23" s="92"/>
      <c r="AT23" s="92"/>
      <c r="AU23" s="91"/>
      <c r="AV23" s="91"/>
      <c r="AW23" s="111"/>
      <c r="AX23" s="93"/>
    </row>
    <row r="24" spans="1:50" ht="18.75">
      <c r="A24" s="85"/>
      <c r="B24" s="86"/>
      <c r="C24" s="87"/>
      <c r="D24" s="87"/>
      <c r="E24" s="88"/>
      <c r="F24" s="86"/>
      <c r="G24" s="87"/>
      <c r="H24" s="87"/>
      <c r="I24" s="88"/>
      <c r="J24" s="86"/>
      <c r="K24" s="87"/>
      <c r="L24" s="87"/>
      <c r="M24" s="88"/>
      <c r="N24" s="89"/>
      <c r="O24" s="86"/>
      <c r="P24" s="87"/>
      <c r="Q24" s="87"/>
      <c r="R24" s="88"/>
      <c r="S24" s="90"/>
      <c r="T24" s="91"/>
      <c r="U24" s="91"/>
      <c r="V24" s="91"/>
      <c r="W24" s="91"/>
      <c r="X24" s="91"/>
      <c r="Y24" s="91"/>
      <c r="Z24" s="91"/>
      <c r="AA24" s="91"/>
      <c r="AB24" s="91"/>
      <c r="AC24" s="91"/>
      <c r="AD24" s="91"/>
      <c r="AE24" s="91"/>
      <c r="AF24" s="91"/>
      <c r="AG24" s="91"/>
      <c r="AH24" s="91"/>
      <c r="AI24" s="91"/>
      <c r="AJ24" s="91"/>
      <c r="AK24" s="92"/>
      <c r="AL24" s="92"/>
      <c r="AM24" s="91"/>
      <c r="AN24" s="91"/>
      <c r="AO24" s="92"/>
      <c r="AP24" s="92"/>
      <c r="AQ24" s="91"/>
      <c r="AR24" s="91"/>
      <c r="AS24" s="92"/>
      <c r="AT24" s="92"/>
      <c r="AU24" s="91"/>
      <c r="AV24" s="91"/>
      <c r="AW24" s="111"/>
      <c r="AX24" s="93"/>
    </row>
    <row r="25" spans="1:50" ht="18.75">
      <c r="A25" s="85"/>
      <c r="B25" s="86"/>
      <c r="C25" s="87"/>
      <c r="D25" s="87"/>
      <c r="E25" s="88"/>
      <c r="F25" s="86"/>
      <c r="G25" s="87"/>
      <c r="H25" s="87"/>
      <c r="I25" s="88"/>
      <c r="J25" s="86"/>
      <c r="K25" s="87"/>
      <c r="L25" s="87"/>
      <c r="M25" s="88"/>
      <c r="N25" s="89"/>
      <c r="O25" s="86"/>
      <c r="P25" s="87"/>
      <c r="Q25" s="87"/>
      <c r="R25" s="88"/>
      <c r="S25" s="90"/>
      <c r="T25" s="91"/>
      <c r="U25" s="91"/>
      <c r="V25" s="91"/>
      <c r="W25" s="91"/>
      <c r="X25" s="91"/>
      <c r="Y25" s="91"/>
      <c r="Z25" s="91"/>
      <c r="AA25" s="91"/>
      <c r="AB25" s="91"/>
      <c r="AC25" s="91"/>
      <c r="AD25" s="91"/>
      <c r="AE25" s="91"/>
      <c r="AF25" s="91"/>
      <c r="AG25" s="91"/>
      <c r="AH25" s="91"/>
      <c r="AI25" s="91"/>
      <c r="AJ25" s="91"/>
      <c r="AK25" s="94"/>
      <c r="AL25" s="94"/>
      <c r="AM25" s="91"/>
      <c r="AN25" s="91"/>
      <c r="AO25" s="94"/>
      <c r="AP25" s="94"/>
      <c r="AQ25" s="91"/>
      <c r="AR25" s="91"/>
      <c r="AS25" s="94"/>
      <c r="AT25" s="94"/>
      <c r="AU25" s="91"/>
      <c r="AV25" s="91"/>
      <c r="AW25" s="111"/>
      <c r="AX25" s="95"/>
    </row>
    <row r="26" spans="1:50" ht="18.75">
      <c r="A26" s="85"/>
      <c r="B26" s="86"/>
      <c r="C26" s="87"/>
      <c r="D26" s="87"/>
      <c r="E26" s="88"/>
      <c r="F26" s="86"/>
      <c r="G26" s="87"/>
      <c r="H26" s="87"/>
      <c r="I26" s="88"/>
      <c r="J26" s="86"/>
      <c r="K26" s="87"/>
      <c r="L26" s="87"/>
      <c r="M26" s="88"/>
      <c r="N26" s="89"/>
      <c r="O26" s="86"/>
      <c r="P26" s="87"/>
      <c r="Q26" s="87"/>
      <c r="R26" s="88"/>
      <c r="S26" s="90"/>
      <c r="T26" s="91"/>
      <c r="U26" s="91"/>
      <c r="V26" s="91"/>
      <c r="W26" s="91"/>
      <c r="X26" s="91"/>
      <c r="Y26" s="91"/>
      <c r="Z26" s="91"/>
      <c r="AA26" s="91"/>
      <c r="AB26" s="91"/>
      <c r="AC26" s="91"/>
      <c r="AD26" s="91"/>
      <c r="AE26" s="91"/>
      <c r="AF26" s="91"/>
      <c r="AG26" s="91"/>
      <c r="AH26" s="91"/>
      <c r="AI26" s="91"/>
      <c r="AJ26" s="91"/>
      <c r="AK26" s="94"/>
      <c r="AL26" s="94"/>
      <c r="AM26" s="91"/>
      <c r="AN26" s="91"/>
      <c r="AO26" s="94"/>
      <c r="AP26" s="94"/>
      <c r="AQ26" s="91"/>
      <c r="AR26" s="91"/>
      <c r="AS26" s="94"/>
      <c r="AT26" s="94"/>
      <c r="AU26" s="91"/>
      <c r="AV26" s="91"/>
      <c r="AW26" s="111"/>
      <c r="AX26" s="95"/>
    </row>
    <row r="27" spans="1:50" ht="18.75">
      <c r="A27" s="85"/>
      <c r="B27" s="86"/>
      <c r="C27" s="87"/>
      <c r="D27" s="87"/>
      <c r="E27" s="88"/>
      <c r="F27" s="86"/>
      <c r="G27" s="87"/>
      <c r="H27" s="87"/>
      <c r="I27" s="88"/>
      <c r="J27" s="86"/>
      <c r="K27" s="87"/>
      <c r="L27" s="87"/>
      <c r="M27" s="88"/>
      <c r="N27" s="89"/>
      <c r="O27" s="86"/>
      <c r="P27" s="87"/>
      <c r="Q27" s="87"/>
      <c r="R27" s="88"/>
      <c r="S27" s="90"/>
      <c r="T27" s="91"/>
      <c r="U27" s="91"/>
      <c r="V27" s="91"/>
      <c r="W27" s="91"/>
      <c r="X27" s="91"/>
      <c r="Y27" s="91"/>
      <c r="Z27" s="91"/>
      <c r="AA27" s="91"/>
      <c r="AB27" s="91"/>
      <c r="AC27" s="91"/>
      <c r="AD27" s="91"/>
      <c r="AE27" s="91"/>
      <c r="AF27" s="91"/>
      <c r="AG27" s="91"/>
      <c r="AH27" s="91"/>
      <c r="AI27" s="91"/>
      <c r="AJ27" s="91"/>
      <c r="AK27" s="94"/>
      <c r="AL27" s="94"/>
      <c r="AM27" s="91"/>
      <c r="AN27" s="91"/>
      <c r="AO27" s="94"/>
      <c r="AP27" s="94"/>
      <c r="AQ27" s="91"/>
      <c r="AR27" s="91"/>
      <c r="AS27" s="94"/>
      <c r="AT27" s="94"/>
      <c r="AU27" s="91"/>
      <c r="AV27" s="91"/>
      <c r="AW27" s="111"/>
      <c r="AX27" s="95"/>
    </row>
    <row r="28" spans="1:50" ht="18.75">
      <c r="A28" s="85"/>
      <c r="B28" s="86"/>
      <c r="C28" s="87"/>
      <c r="D28" s="87"/>
      <c r="E28" s="88"/>
      <c r="F28" s="86"/>
      <c r="G28" s="87"/>
      <c r="H28" s="87"/>
      <c r="I28" s="88"/>
      <c r="J28" s="86"/>
      <c r="K28" s="87"/>
      <c r="L28" s="87"/>
      <c r="M28" s="88"/>
      <c r="N28" s="89"/>
      <c r="O28" s="86"/>
      <c r="P28" s="87"/>
      <c r="Q28" s="87"/>
      <c r="R28" s="88"/>
      <c r="S28" s="90"/>
      <c r="T28" s="91"/>
      <c r="U28" s="91"/>
      <c r="V28" s="91"/>
      <c r="W28" s="91"/>
      <c r="X28" s="91"/>
      <c r="Y28" s="91"/>
      <c r="Z28" s="91"/>
      <c r="AA28" s="91"/>
      <c r="AB28" s="91"/>
      <c r="AC28" s="91"/>
      <c r="AD28" s="91"/>
      <c r="AE28" s="91"/>
      <c r="AF28" s="91"/>
      <c r="AG28" s="91"/>
      <c r="AH28" s="91"/>
      <c r="AI28" s="91"/>
      <c r="AJ28" s="91"/>
      <c r="AK28" s="94"/>
      <c r="AL28" s="94"/>
      <c r="AM28" s="91"/>
      <c r="AN28" s="91"/>
      <c r="AO28" s="94"/>
      <c r="AP28" s="94"/>
      <c r="AQ28" s="91"/>
      <c r="AR28" s="91"/>
      <c r="AS28" s="94"/>
      <c r="AT28" s="94"/>
      <c r="AU28" s="91"/>
      <c r="AV28" s="91"/>
      <c r="AW28" s="111"/>
      <c r="AX28" s="95"/>
    </row>
    <row r="29" spans="1:50" ht="18.75">
      <c r="A29" s="85"/>
      <c r="B29" s="86"/>
      <c r="C29" s="87"/>
      <c r="D29" s="87"/>
      <c r="E29" s="88"/>
      <c r="F29" s="86"/>
      <c r="G29" s="87"/>
      <c r="H29" s="87"/>
      <c r="I29" s="88"/>
      <c r="J29" s="86"/>
      <c r="K29" s="87"/>
      <c r="L29" s="87"/>
      <c r="M29" s="88"/>
      <c r="N29" s="89"/>
      <c r="O29" s="86"/>
      <c r="P29" s="87"/>
      <c r="Q29" s="87"/>
      <c r="R29" s="88"/>
      <c r="S29" s="90"/>
      <c r="T29" s="91"/>
      <c r="U29" s="91"/>
      <c r="V29" s="91"/>
      <c r="W29" s="91"/>
      <c r="X29" s="91"/>
      <c r="Y29" s="91"/>
      <c r="Z29" s="91"/>
      <c r="AA29" s="91"/>
      <c r="AB29" s="91"/>
      <c r="AC29" s="91"/>
      <c r="AD29" s="91"/>
      <c r="AE29" s="91"/>
      <c r="AF29" s="91"/>
      <c r="AG29" s="91"/>
      <c r="AH29" s="91"/>
      <c r="AI29" s="91"/>
      <c r="AJ29" s="91"/>
      <c r="AK29" s="94"/>
      <c r="AL29" s="94"/>
      <c r="AM29" s="91"/>
      <c r="AN29" s="91"/>
      <c r="AO29" s="94"/>
      <c r="AP29" s="94"/>
      <c r="AQ29" s="91"/>
      <c r="AR29" s="91"/>
      <c r="AS29" s="94"/>
      <c r="AT29" s="94"/>
      <c r="AU29" s="91"/>
      <c r="AV29" s="91"/>
      <c r="AW29" s="111"/>
      <c r="AX29" s="95"/>
    </row>
    <row r="30" spans="1:50" ht="18.75">
      <c r="A30" s="85"/>
      <c r="B30" s="86"/>
      <c r="C30" s="87"/>
      <c r="D30" s="87"/>
      <c r="E30" s="88"/>
      <c r="F30" s="86"/>
      <c r="G30" s="87"/>
      <c r="H30" s="87"/>
      <c r="I30" s="88"/>
      <c r="J30" s="86"/>
      <c r="K30" s="87"/>
      <c r="L30" s="87"/>
      <c r="M30" s="88"/>
      <c r="N30" s="89"/>
      <c r="O30" s="86"/>
      <c r="P30" s="87"/>
      <c r="Q30" s="87"/>
      <c r="R30" s="88"/>
      <c r="S30" s="90"/>
      <c r="T30" s="91"/>
      <c r="U30" s="91"/>
      <c r="V30" s="91"/>
      <c r="W30" s="91"/>
      <c r="X30" s="91"/>
      <c r="Y30" s="91"/>
      <c r="Z30" s="91"/>
      <c r="AA30" s="91"/>
      <c r="AB30" s="91"/>
      <c r="AC30" s="91"/>
      <c r="AD30" s="91"/>
      <c r="AE30" s="91"/>
      <c r="AF30" s="91"/>
      <c r="AG30" s="91"/>
      <c r="AH30" s="91"/>
      <c r="AI30" s="91"/>
      <c r="AJ30" s="91"/>
      <c r="AK30" s="94"/>
      <c r="AL30" s="94"/>
      <c r="AM30" s="91"/>
      <c r="AN30" s="91"/>
      <c r="AO30" s="94"/>
      <c r="AP30" s="94"/>
      <c r="AQ30" s="91"/>
      <c r="AR30" s="91"/>
      <c r="AS30" s="94"/>
      <c r="AT30" s="94"/>
      <c r="AU30" s="91"/>
      <c r="AV30" s="91"/>
      <c r="AW30" s="111"/>
      <c r="AX30" s="95"/>
    </row>
    <row r="31" spans="1:50" ht="18.75">
      <c r="A31" s="85"/>
      <c r="B31" s="86"/>
      <c r="C31" s="87"/>
      <c r="D31" s="87"/>
      <c r="E31" s="88"/>
      <c r="F31" s="86"/>
      <c r="G31" s="87"/>
      <c r="H31" s="87"/>
      <c r="I31" s="88"/>
      <c r="J31" s="86"/>
      <c r="K31" s="87"/>
      <c r="L31" s="87"/>
      <c r="M31" s="88"/>
      <c r="N31" s="89"/>
      <c r="O31" s="86"/>
      <c r="P31" s="87"/>
      <c r="Q31" s="87"/>
      <c r="R31" s="88"/>
      <c r="S31" s="90"/>
      <c r="T31" s="91"/>
      <c r="U31" s="91"/>
      <c r="V31" s="91"/>
      <c r="W31" s="91"/>
      <c r="X31" s="91"/>
      <c r="Y31" s="91"/>
      <c r="Z31" s="91"/>
      <c r="AA31" s="91"/>
      <c r="AB31" s="91"/>
      <c r="AC31" s="91"/>
      <c r="AD31" s="91"/>
      <c r="AE31" s="91"/>
      <c r="AF31" s="91"/>
      <c r="AG31" s="91"/>
      <c r="AH31" s="91"/>
      <c r="AI31" s="91"/>
      <c r="AJ31" s="91"/>
      <c r="AK31" s="94"/>
      <c r="AL31" s="94"/>
      <c r="AM31" s="91"/>
      <c r="AN31" s="91"/>
      <c r="AO31" s="94"/>
      <c r="AP31" s="94"/>
      <c r="AQ31" s="91"/>
      <c r="AR31" s="91"/>
      <c r="AS31" s="94"/>
      <c r="AT31" s="94"/>
      <c r="AU31" s="91"/>
      <c r="AV31" s="91"/>
      <c r="AW31" s="111"/>
      <c r="AX31" s="95"/>
    </row>
    <row r="32" spans="1:50" ht="18.75">
      <c r="A32" s="85"/>
      <c r="B32" s="86"/>
      <c r="C32" s="87"/>
      <c r="D32" s="87"/>
      <c r="E32" s="88"/>
      <c r="F32" s="86"/>
      <c r="G32" s="87"/>
      <c r="H32" s="87"/>
      <c r="I32" s="88"/>
      <c r="J32" s="86"/>
      <c r="K32" s="87"/>
      <c r="L32" s="87"/>
      <c r="M32" s="88"/>
      <c r="N32" s="89"/>
      <c r="O32" s="86"/>
      <c r="P32" s="87"/>
      <c r="Q32" s="87"/>
      <c r="R32" s="88"/>
      <c r="S32" s="90"/>
      <c r="T32" s="91"/>
      <c r="U32" s="91"/>
      <c r="V32" s="91"/>
      <c r="W32" s="91"/>
      <c r="X32" s="91"/>
      <c r="Y32" s="91"/>
      <c r="Z32" s="91"/>
      <c r="AA32" s="91"/>
      <c r="AB32" s="91"/>
      <c r="AC32" s="91"/>
      <c r="AD32" s="91"/>
      <c r="AE32" s="91"/>
      <c r="AF32" s="91"/>
      <c r="AG32" s="91"/>
      <c r="AH32" s="91"/>
      <c r="AI32" s="91"/>
      <c r="AJ32" s="91"/>
      <c r="AK32" s="94"/>
      <c r="AL32" s="94"/>
      <c r="AM32" s="91"/>
      <c r="AN32" s="91"/>
      <c r="AO32" s="94"/>
      <c r="AP32" s="94"/>
      <c r="AQ32" s="91"/>
      <c r="AR32" s="91"/>
      <c r="AS32" s="94"/>
      <c r="AT32" s="94"/>
      <c r="AU32" s="91"/>
      <c r="AV32" s="91"/>
      <c r="AW32" s="111"/>
      <c r="AX32" s="95"/>
    </row>
    <row r="33" spans="1:50" ht="18.75">
      <c r="A33" s="85"/>
      <c r="B33" s="86"/>
      <c r="C33" s="87"/>
      <c r="D33" s="87"/>
      <c r="E33" s="88"/>
      <c r="F33" s="86"/>
      <c r="G33" s="87"/>
      <c r="H33" s="87"/>
      <c r="I33" s="88"/>
      <c r="J33" s="86"/>
      <c r="K33" s="87"/>
      <c r="L33" s="87"/>
      <c r="M33" s="88"/>
      <c r="N33" s="89"/>
      <c r="O33" s="86"/>
      <c r="P33" s="87"/>
      <c r="Q33" s="87"/>
      <c r="R33" s="88"/>
      <c r="S33" s="90"/>
      <c r="T33" s="91"/>
      <c r="U33" s="91"/>
      <c r="V33" s="91"/>
      <c r="W33" s="91"/>
      <c r="X33" s="91"/>
      <c r="Y33" s="91"/>
      <c r="Z33" s="91"/>
      <c r="AA33" s="91"/>
      <c r="AB33" s="91"/>
      <c r="AC33" s="91"/>
      <c r="AD33" s="91"/>
      <c r="AE33" s="91"/>
      <c r="AF33" s="91"/>
      <c r="AG33" s="91"/>
      <c r="AH33" s="91"/>
      <c r="AI33" s="91"/>
      <c r="AJ33" s="91"/>
      <c r="AK33" s="94"/>
      <c r="AL33" s="94"/>
      <c r="AM33" s="91"/>
      <c r="AN33" s="91"/>
      <c r="AO33" s="94"/>
      <c r="AP33" s="94"/>
      <c r="AQ33" s="91"/>
      <c r="AR33" s="91"/>
      <c r="AS33" s="94"/>
      <c r="AT33" s="94"/>
      <c r="AU33" s="91"/>
      <c r="AV33" s="91"/>
      <c r="AW33" s="111"/>
      <c r="AX33" s="95"/>
    </row>
    <row r="34" spans="1:50" ht="18.75">
      <c r="A34" s="85"/>
      <c r="B34" s="86"/>
      <c r="C34" s="87"/>
      <c r="D34" s="87"/>
      <c r="E34" s="88"/>
      <c r="F34" s="86"/>
      <c r="G34" s="87"/>
      <c r="H34" s="87"/>
      <c r="I34" s="88"/>
      <c r="J34" s="86"/>
      <c r="K34" s="87"/>
      <c r="L34" s="87"/>
      <c r="M34" s="88"/>
      <c r="N34" s="89"/>
      <c r="O34" s="86"/>
      <c r="P34" s="87"/>
      <c r="Q34" s="87"/>
      <c r="R34" s="88"/>
      <c r="S34" s="90"/>
      <c r="T34" s="91"/>
      <c r="U34" s="91"/>
      <c r="V34" s="91"/>
      <c r="W34" s="91"/>
      <c r="X34" s="91"/>
      <c r="Y34" s="91"/>
      <c r="Z34" s="91"/>
      <c r="AA34" s="91"/>
      <c r="AB34" s="91"/>
      <c r="AC34" s="91"/>
      <c r="AD34" s="91"/>
      <c r="AE34" s="91"/>
      <c r="AF34" s="91"/>
      <c r="AG34" s="91"/>
      <c r="AH34" s="91"/>
      <c r="AI34" s="91"/>
      <c r="AJ34" s="91"/>
      <c r="AK34" s="94"/>
      <c r="AL34" s="94"/>
      <c r="AM34" s="91"/>
      <c r="AN34" s="91"/>
      <c r="AO34" s="94"/>
      <c r="AP34" s="94"/>
      <c r="AQ34" s="91"/>
      <c r="AR34" s="91"/>
      <c r="AS34" s="94"/>
      <c r="AT34" s="94"/>
      <c r="AU34" s="91"/>
      <c r="AV34" s="91"/>
      <c r="AW34" s="111"/>
      <c r="AX34" s="95"/>
    </row>
    <row r="35" spans="1:50" ht="18.75">
      <c r="A35" s="85"/>
      <c r="B35" s="86"/>
      <c r="C35" s="87"/>
      <c r="D35" s="87"/>
      <c r="E35" s="88"/>
      <c r="F35" s="86"/>
      <c r="G35" s="87"/>
      <c r="H35" s="87"/>
      <c r="I35" s="88"/>
      <c r="J35" s="86"/>
      <c r="K35" s="87"/>
      <c r="L35" s="87"/>
      <c r="M35" s="88"/>
      <c r="N35" s="89"/>
      <c r="O35" s="86"/>
      <c r="P35" s="87"/>
      <c r="Q35" s="87"/>
      <c r="R35" s="88"/>
      <c r="S35" s="90"/>
      <c r="T35" s="91"/>
      <c r="U35" s="91"/>
      <c r="V35" s="91"/>
      <c r="W35" s="91"/>
      <c r="X35" s="91"/>
      <c r="Y35" s="91"/>
      <c r="Z35" s="91"/>
      <c r="AA35" s="91"/>
      <c r="AB35" s="91"/>
      <c r="AC35" s="91"/>
      <c r="AD35" s="91"/>
      <c r="AE35" s="91"/>
      <c r="AF35" s="91"/>
      <c r="AG35" s="91"/>
      <c r="AH35" s="91"/>
      <c r="AI35" s="91"/>
      <c r="AJ35" s="91"/>
      <c r="AK35" s="94"/>
      <c r="AL35" s="94"/>
      <c r="AM35" s="91"/>
      <c r="AN35" s="91"/>
      <c r="AO35" s="94"/>
      <c r="AP35" s="94"/>
      <c r="AQ35" s="91"/>
      <c r="AR35" s="91"/>
      <c r="AS35" s="94"/>
      <c r="AT35" s="94"/>
      <c r="AU35" s="91"/>
      <c r="AV35" s="91"/>
      <c r="AW35" s="111"/>
      <c r="AX35" s="95"/>
    </row>
    <row r="36" spans="1:50" ht="18.75">
      <c r="A36" s="85"/>
      <c r="B36" s="86"/>
      <c r="C36" s="87"/>
      <c r="D36" s="87"/>
      <c r="E36" s="88"/>
      <c r="F36" s="86"/>
      <c r="G36" s="87"/>
      <c r="H36" s="87"/>
      <c r="I36" s="88"/>
      <c r="J36" s="86"/>
      <c r="K36" s="87"/>
      <c r="L36" s="87"/>
      <c r="M36" s="88"/>
      <c r="N36" s="89"/>
      <c r="O36" s="86"/>
      <c r="P36" s="87"/>
      <c r="Q36" s="87"/>
      <c r="R36" s="88"/>
      <c r="S36" s="90"/>
      <c r="T36" s="91"/>
      <c r="U36" s="91"/>
      <c r="V36" s="91"/>
      <c r="W36" s="91"/>
      <c r="X36" s="91"/>
      <c r="Y36" s="91"/>
      <c r="Z36" s="91"/>
      <c r="AA36" s="91"/>
      <c r="AB36" s="91"/>
      <c r="AC36" s="91"/>
      <c r="AD36" s="91"/>
      <c r="AE36" s="91"/>
      <c r="AF36" s="91"/>
      <c r="AG36" s="91"/>
      <c r="AH36" s="91"/>
      <c r="AI36" s="91"/>
      <c r="AJ36" s="91"/>
      <c r="AK36" s="94"/>
      <c r="AL36" s="94"/>
      <c r="AM36" s="91"/>
      <c r="AN36" s="91"/>
      <c r="AO36" s="94"/>
      <c r="AP36" s="94"/>
      <c r="AQ36" s="91"/>
      <c r="AR36" s="91"/>
      <c r="AS36" s="94"/>
      <c r="AT36" s="94"/>
      <c r="AU36" s="91"/>
      <c r="AV36" s="91"/>
      <c r="AW36" s="111"/>
      <c r="AX36" s="95"/>
    </row>
    <row r="37" spans="1:50" ht="18.75">
      <c r="A37" s="85"/>
      <c r="B37" s="86"/>
      <c r="C37" s="87"/>
      <c r="D37" s="87"/>
      <c r="E37" s="88"/>
      <c r="F37" s="86"/>
      <c r="G37" s="87"/>
      <c r="H37" s="87"/>
      <c r="I37" s="88"/>
      <c r="J37" s="86"/>
      <c r="K37" s="87"/>
      <c r="L37" s="87"/>
      <c r="M37" s="88"/>
      <c r="N37" s="89"/>
      <c r="O37" s="86"/>
      <c r="P37" s="87"/>
      <c r="Q37" s="87"/>
      <c r="R37" s="88"/>
      <c r="S37" s="90"/>
      <c r="T37" s="91"/>
      <c r="U37" s="91"/>
      <c r="V37" s="91"/>
      <c r="W37" s="91"/>
      <c r="X37" s="91"/>
      <c r="Y37" s="91"/>
      <c r="Z37" s="91"/>
      <c r="AA37" s="91"/>
      <c r="AB37" s="91"/>
      <c r="AC37" s="91"/>
      <c r="AD37" s="91"/>
      <c r="AE37" s="91"/>
      <c r="AF37" s="91"/>
      <c r="AG37" s="91"/>
      <c r="AH37" s="91"/>
      <c r="AI37" s="91"/>
      <c r="AJ37" s="91"/>
      <c r="AK37" s="94"/>
      <c r="AL37" s="94"/>
      <c r="AM37" s="91"/>
      <c r="AN37" s="91"/>
      <c r="AO37" s="94"/>
      <c r="AP37" s="94"/>
      <c r="AQ37" s="91"/>
      <c r="AR37" s="91"/>
      <c r="AS37" s="94"/>
      <c r="AT37" s="94"/>
      <c r="AU37" s="91"/>
      <c r="AV37" s="91"/>
      <c r="AW37" s="111"/>
      <c r="AX37" s="95"/>
    </row>
    <row r="38" spans="1:50" ht="18.75">
      <c r="A38" s="85"/>
      <c r="B38" s="86"/>
      <c r="C38" s="87"/>
      <c r="D38" s="87"/>
      <c r="E38" s="88"/>
      <c r="F38" s="86"/>
      <c r="G38" s="87"/>
      <c r="H38" s="87"/>
      <c r="I38" s="88"/>
      <c r="J38" s="86"/>
      <c r="K38" s="87"/>
      <c r="L38" s="87"/>
      <c r="M38" s="88"/>
      <c r="N38" s="89"/>
      <c r="O38" s="86"/>
      <c r="P38" s="87"/>
      <c r="Q38" s="87"/>
      <c r="R38" s="88"/>
      <c r="S38" s="90"/>
      <c r="T38" s="91"/>
      <c r="U38" s="91"/>
      <c r="V38" s="91"/>
      <c r="W38" s="91"/>
      <c r="X38" s="91"/>
      <c r="Y38" s="91"/>
      <c r="Z38" s="91"/>
      <c r="AA38" s="91"/>
      <c r="AB38" s="91"/>
      <c r="AC38" s="91"/>
      <c r="AD38" s="91"/>
      <c r="AE38" s="91"/>
      <c r="AF38" s="91"/>
      <c r="AG38" s="91"/>
      <c r="AH38" s="91"/>
      <c r="AI38" s="91"/>
      <c r="AJ38" s="91"/>
      <c r="AK38" s="94"/>
      <c r="AL38" s="94"/>
      <c r="AM38" s="91"/>
      <c r="AN38" s="91"/>
      <c r="AO38" s="94"/>
      <c r="AP38" s="94"/>
      <c r="AQ38" s="91"/>
      <c r="AR38" s="91"/>
      <c r="AS38" s="94"/>
      <c r="AT38" s="94"/>
      <c r="AU38" s="91"/>
      <c r="AV38" s="91"/>
      <c r="AW38" s="111"/>
      <c r="AX38" s="95"/>
    </row>
    <row r="39" spans="1:50" ht="18.75">
      <c r="A39" s="85"/>
      <c r="B39" s="86"/>
      <c r="C39" s="87"/>
      <c r="D39" s="87"/>
      <c r="E39" s="88"/>
      <c r="F39" s="86"/>
      <c r="G39" s="87"/>
      <c r="H39" s="87"/>
      <c r="I39" s="88"/>
      <c r="J39" s="86"/>
      <c r="K39" s="87"/>
      <c r="L39" s="87"/>
      <c r="M39" s="88"/>
      <c r="N39" s="89"/>
      <c r="O39" s="86"/>
      <c r="P39" s="87"/>
      <c r="Q39" s="87"/>
      <c r="R39" s="88"/>
      <c r="S39" s="90"/>
      <c r="T39" s="91"/>
      <c r="U39" s="91"/>
      <c r="V39" s="91"/>
      <c r="W39" s="91"/>
      <c r="X39" s="91"/>
      <c r="Y39" s="91"/>
      <c r="Z39" s="91"/>
      <c r="AA39" s="91"/>
      <c r="AB39" s="91"/>
      <c r="AC39" s="91"/>
      <c r="AD39" s="91"/>
      <c r="AE39" s="91"/>
      <c r="AF39" s="91"/>
      <c r="AG39" s="91"/>
      <c r="AH39" s="91"/>
      <c r="AI39" s="91"/>
      <c r="AJ39" s="91"/>
      <c r="AK39" s="94"/>
      <c r="AL39" s="94"/>
      <c r="AM39" s="91"/>
      <c r="AN39" s="91"/>
      <c r="AO39" s="94"/>
      <c r="AP39" s="94"/>
      <c r="AQ39" s="91"/>
      <c r="AR39" s="91"/>
      <c r="AS39" s="94"/>
      <c r="AT39" s="94"/>
      <c r="AU39" s="91"/>
      <c r="AV39" s="91"/>
      <c r="AW39" s="111"/>
      <c r="AX39" s="95"/>
    </row>
    <row r="40" spans="1:50" ht="18.75">
      <c r="A40" s="85"/>
      <c r="B40" s="86"/>
      <c r="C40" s="87"/>
      <c r="D40" s="87"/>
      <c r="E40" s="88"/>
      <c r="F40" s="86"/>
      <c r="G40" s="87"/>
      <c r="H40" s="87"/>
      <c r="I40" s="88"/>
      <c r="J40" s="86"/>
      <c r="K40" s="87"/>
      <c r="L40" s="87"/>
      <c r="M40" s="88"/>
      <c r="N40" s="89"/>
      <c r="O40" s="86"/>
      <c r="P40" s="87"/>
      <c r="Q40" s="87"/>
      <c r="R40" s="88"/>
      <c r="S40" s="90"/>
      <c r="T40" s="91"/>
      <c r="U40" s="91"/>
      <c r="V40" s="91"/>
      <c r="W40" s="91"/>
      <c r="X40" s="91"/>
      <c r="Y40" s="91"/>
      <c r="Z40" s="91"/>
      <c r="AA40" s="91"/>
      <c r="AB40" s="91"/>
      <c r="AC40" s="91"/>
      <c r="AD40" s="91"/>
      <c r="AE40" s="91"/>
      <c r="AF40" s="91"/>
      <c r="AG40" s="91"/>
      <c r="AH40" s="91"/>
      <c r="AI40" s="91"/>
      <c r="AJ40" s="91"/>
      <c r="AK40" s="94"/>
      <c r="AL40" s="94"/>
      <c r="AM40" s="91"/>
      <c r="AN40" s="91"/>
      <c r="AO40" s="94"/>
      <c r="AP40" s="94"/>
      <c r="AQ40" s="91"/>
      <c r="AR40" s="91"/>
      <c r="AS40" s="94"/>
      <c r="AT40" s="94"/>
      <c r="AU40" s="91"/>
      <c r="AV40" s="91"/>
      <c r="AW40" s="111"/>
      <c r="AX40" s="95"/>
    </row>
    <row r="41" spans="1:50" ht="18.75">
      <c r="A41" s="85"/>
      <c r="B41" s="86"/>
      <c r="C41" s="87"/>
      <c r="D41" s="87"/>
      <c r="E41" s="88"/>
      <c r="F41" s="86"/>
      <c r="G41" s="87"/>
      <c r="H41" s="87"/>
      <c r="I41" s="88"/>
      <c r="J41" s="86"/>
      <c r="K41" s="87"/>
      <c r="L41" s="87"/>
      <c r="M41" s="88"/>
      <c r="N41" s="89"/>
      <c r="O41" s="86"/>
      <c r="P41" s="87"/>
      <c r="Q41" s="87"/>
      <c r="R41" s="88"/>
      <c r="S41" s="90"/>
      <c r="T41" s="91"/>
      <c r="U41" s="91"/>
      <c r="V41" s="91"/>
      <c r="W41" s="91"/>
      <c r="X41" s="91"/>
      <c r="Y41" s="91"/>
      <c r="Z41" s="91"/>
      <c r="AA41" s="91"/>
      <c r="AB41" s="91"/>
      <c r="AC41" s="91"/>
      <c r="AD41" s="91"/>
      <c r="AE41" s="91"/>
      <c r="AF41" s="91"/>
      <c r="AG41" s="91"/>
      <c r="AH41" s="91"/>
      <c r="AI41" s="91"/>
      <c r="AJ41" s="91"/>
      <c r="AK41" s="94"/>
      <c r="AL41" s="94"/>
      <c r="AM41" s="91"/>
      <c r="AN41" s="91"/>
      <c r="AO41" s="94"/>
      <c r="AP41" s="94"/>
      <c r="AQ41" s="91"/>
      <c r="AR41" s="91"/>
      <c r="AS41" s="94"/>
      <c r="AT41" s="94"/>
      <c r="AU41" s="91"/>
      <c r="AV41" s="91"/>
      <c r="AW41" s="111"/>
      <c r="AX41" s="95"/>
    </row>
    <row r="42" spans="1:50" ht="18.75">
      <c r="A42" s="85"/>
      <c r="B42" s="86"/>
      <c r="C42" s="87"/>
      <c r="D42" s="87"/>
      <c r="E42" s="88"/>
      <c r="F42" s="86"/>
      <c r="G42" s="87"/>
      <c r="H42" s="87"/>
      <c r="I42" s="88"/>
      <c r="J42" s="86"/>
      <c r="K42" s="87"/>
      <c r="L42" s="87"/>
      <c r="M42" s="88"/>
      <c r="N42" s="89"/>
      <c r="O42" s="86"/>
      <c r="P42" s="87"/>
      <c r="Q42" s="87"/>
      <c r="R42" s="88"/>
      <c r="S42" s="90"/>
      <c r="T42" s="91"/>
      <c r="U42" s="91"/>
      <c r="V42" s="91"/>
      <c r="W42" s="91"/>
      <c r="X42" s="91"/>
      <c r="Y42" s="91"/>
      <c r="Z42" s="91"/>
      <c r="AA42" s="91"/>
      <c r="AB42" s="91"/>
      <c r="AC42" s="91"/>
      <c r="AD42" s="91"/>
      <c r="AE42" s="91"/>
      <c r="AF42" s="91"/>
      <c r="AG42" s="91"/>
      <c r="AH42" s="91"/>
      <c r="AI42" s="91"/>
      <c r="AJ42" s="91"/>
      <c r="AK42" s="94"/>
      <c r="AL42" s="94"/>
      <c r="AM42" s="91"/>
      <c r="AN42" s="91"/>
      <c r="AO42" s="94"/>
      <c r="AP42" s="94"/>
      <c r="AQ42" s="91"/>
      <c r="AR42" s="91"/>
      <c r="AS42" s="94"/>
      <c r="AT42" s="94"/>
      <c r="AU42" s="91"/>
      <c r="AV42" s="91"/>
      <c r="AW42" s="111"/>
      <c r="AX42" s="95"/>
    </row>
    <row r="43" spans="1:50" ht="18.75">
      <c r="A43" s="85"/>
      <c r="B43" s="86"/>
      <c r="C43" s="87"/>
      <c r="D43" s="87"/>
      <c r="E43" s="88"/>
      <c r="F43" s="86"/>
      <c r="G43" s="87"/>
      <c r="H43" s="87"/>
      <c r="I43" s="88"/>
      <c r="J43" s="86"/>
      <c r="K43" s="87"/>
      <c r="L43" s="87"/>
      <c r="M43" s="88"/>
      <c r="N43" s="89"/>
      <c r="O43" s="86"/>
      <c r="P43" s="87"/>
      <c r="Q43" s="87"/>
      <c r="R43" s="88"/>
      <c r="S43" s="90"/>
      <c r="T43" s="91"/>
      <c r="U43" s="91"/>
      <c r="V43" s="91"/>
      <c r="W43" s="91"/>
      <c r="X43" s="91"/>
      <c r="Y43" s="91"/>
      <c r="Z43" s="91"/>
      <c r="AA43" s="91"/>
      <c r="AB43" s="91"/>
      <c r="AC43" s="91"/>
      <c r="AD43" s="91"/>
      <c r="AE43" s="91"/>
      <c r="AF43" s="91"/>
      <c r="AG43" s="91"/>
      <c r="AH43" s="91"/>
      <c r="AI43" s="91"/>
      <c r="AJ43" s="91"/>
      <c r="AK43" s="94"/>
      <c r="AL43" s="94"/>
      <c r="AM43" s="91"/>
      <c r="AN43" s="91"/>
      <c r="AO43" s="94"/>
      <c r="AP43" s="94"/>
      <c r="AQ43" s="91"/>
      <c r="AR43" s="91"/>
      <c r="AS43" s="94"/>
      <c r="AT43" s="94"/>
      <c r="AU43" s="91"/>
      <c r="AV43" s="91"/>
      <c r="AW43" s="111"/>
      <c r="AX43" s="95"/>
    </row>
    <row r="44" spans="1:50" ht="18.75">
      <c r="A44" s="85"/>
      <c r="B44" s="86"/>
      <c r="C44" s="87"/>
      <c r="D44" s="87"/>
      <c r="E44" s="88"/>
      <c r="F44" s="86"/>
      <c r="G44" s="87"/>
      <c r="H44" s="87"/>
      <c r="I44" s="88"/>
      <c r="J44" s="86"/>
      <c r="K44" s="87"/>
      <c r="L44" s="87"/>
      <c r="M44" s="88"/>
      <c r="N44" s="89"/>
      <c r="O44" s="86"/>
      <c r="P44" s="87"/>
      <c r="Q44" s="87"/>
      <c r="R44" s="88"/>
      <c r="S44" s="90"/>
      <c r="T44" s="91"/>
      <c r="U44" s="91"/>
      <c r="V44" s="91"/>
      <c r="W44" s="91"/>
      <c r="X44" s="91"/>
      <c r="Y44" s="91"/>
      <c r="Z44" s="91"/>
      <c r="AA44" s="91"/>
      <c r="AB44" s="91"/>
      <c r="AC44" s="91"/>
      <c r="AD44" s="91"/>
      <c r="AE44" s="91"/>
      <c r="AF44" s="91"/>
      <c r="AG44" s="91"/>
      <c r="AH44" s="91"/>
      <c r="AI44" s="91"/>
      <c r="AJ44" s="91"/>
      <c r="AK44" s="94"/>
      <c r="AL44" s="94"/>
      <c r="AM44" s="91"/>
      <c r="AN44" s="91"/>
      <c r="AO44" s="94"/>
      <c r="AP44" s="94"/>
      <c r="AQ44" s="91"/>
      <c r="AR44" s="91"/>
      <c r="AS44" s="94"/>
      <c r="AT44" s="94"/>
      <c r="AU44" s="91"/>
      <c r="AV44" s="91"/>
      <c r="AW44" s="111"/>
      <c r="AX44" s="95"/>
    </row>
    <row r="45" spans="1:50" ht="18.75">
      <c r="A45" s="85"/>
      <c r="B45" s="86"/>
      <c r="C45" s="87"/>
      <c r="D45" s="87"/>
      <c r="E45" s="88"/>
      <c r="F45" s="86"/>
      <c r="G45" s="87"/>
      <c r="H45" s="87"/>
      <c r="I45" s="88"/>
      <c r="J45" s="86"/>
      <c r="K45" s="87"/>
      <c r="L45" s="87"/>
      <c r="M45" s="88"/>
      <c r="N45" s="89"/>
      <c r="O45" s="86"/>
      <c r="P45" s="87"/>
      <c r="Q45" s="87"/>
      <c r="R45" s="88"/>
      <c r="S45" s="90"/>
      <c r="T45" s="91"/>
      <c r="U45" s="91"/>
      <c r="V45" s="91"/>
      <c r="W45" s="91"/>
      <c r="X45" s="91"/>
      <c r="Y45" s="91"/>
      <c r="Z45" s="91"/>
      <c r="AA45" s="91"/>
      <c r="AB45" s="91"/>
      <c r="AC45" s="91"/>
      <c r="AD45" s="91"/>
      <c r="AE45" s="91"/>
      <c r="AF45" s="91"/>
      <c r="AG45" s="91"/>
      <c r="AH45" s="91"/>
      <c r="AI45" s="91"/>
      <c r="AJ45" s="91"/>
      <c r="AK45" s="94"/>
      <c r="AL45" s="94"/>
      <c r="AM45" s="91"/>
      <c r="AN45" s="91"/>
      <c r="AO45" s="94"/>
      <c r="AP45" s="94"/>
      <c r="AQ45" s="91"/>
      <c r="AR45" s="91"/>
      <c r="AS45" s="94"/>
      <c r="AT45" s="94"/>
      <c r="AU45" s="91"/>
      <c r="AV45" s="91"/>
      <c r="AW45" s="111"/>
      <c r="AX45" s="95"/>
    </row>
    <row r="46" spans="1:50" ht="18.75">
      <c r="A46" s="85"/>
      <c r="B46" s="86"/>
      <c r="C46" s="87"/>
      <c r="D46" s="87"/>
      <c r="E46" s="88"/>
      <c r="F46" s="86"/>
      <c r="G46" s="87"/>
      <c r="H46" s="87"/>
      <c r="I46" s="88"/>
      <c r="J46" s="86"/>
      <c r="K46" s="87"/>
      <c r="L46" s="87"/>
      <c r="M46" s="88"/>
      <c r="N46" s="89"/>
      <c r="O46" s="86"/>
      <c r="P46" s="87"/>
      <c r="Q46" s="87"/>
      <c r="R46" s="88"/>
      <c r="S46" s="90"/>
      <c r="T46" s="91"/>
      <c r="U46" s="91"/>
      <c r="V46" s="91"/>
      <c r="W46" s="91"/>
      <c r="X46" s="91"/>
      <c r="Y46" s="91"/>
      <c r="Z46" s="91"/>
      <c r="AA46" s="91"/>
      <c r="AB46" s="91"/>
      <c r="AC46" s="91"/>
      <c r="AD46" s="91"/>
      <c r="AE46" s="91"/>
      <c r="AF46" s="91"/>
      <c r="AG46" s="91"/>
      <c r="AH46" s="91"/>
      <c r="AI46" s="91"/>
      <c r="AJ46" s="91"/>
      <c r="AK46" s="94"/>
      <c r="AL46" s="94"/>
      <c r="AM46" s="91"/>
      <c r="AN46" s="91"/>
      <c r="AO46" s="94"/>
      <c r="AP46" s="94"/>
      <c r="AQ46" s="91"/>
      <c r="AR46" s="91"/>
      <c r="AS46" s="94"/>
      <c r="AT46" s="94"/>
      <c r="AU46" s="91"/>
      <c r="AV46" s="91"/>
      <c r="AW46" s="111"/>
      <c r="AX46" s="95"/>
    </row>
    <row r="47" spans="1:50" ht="18.75">
      <c r="A47" s="85"/>
      <c r="B47" s="86"/>
      <c r="C47" s="87"/>
      <c r="D47" s="87"/>
      <c r="E47" s="88"/>
      <c r="F47" s="86"/>
      <c r="G47" s="87"/>
      <c r="H47" s="87"/>
      <c r="I47" s="88"/>
      <c r="J47" s="86"/>
      <c r="K47" s="87"/>
      <c r="L47" s="87"/>
      <c r="M47" s="88"/>
      <c r="N47" s="89"/>
      <c r="O47" s="86"/>
      <c r="P47" s="87"/>
      <c r="Q47" s="87"/>
      <c r="R47" s="88"/>
      <c r="S47" s="90"/>
      <c r="T47" s="91"/>
      <c r="U47" s="91"/>
      <c r="V47" s="91"/>
      <c r="W47" s="91"/>
      <c r="X47" s="91"/>
      <c r="Y47" s="91"/>
      <c r="Z47" s="91"/>
      <c r="AA47" s="91"/>
      <c r="AB47" s="91"/>
      <c r="AC47" s="91"/>
      <c r="AD47" s="91"/>
      <c r="AE47" s="91"/>
      <c r="AF47" s="91"/>
      <c r="AG47" s="91"/>
      <c r="AH47" s="91"/>
      <c r="AI47" s="91"/>
      <c r="AJ47" s="91"/>
      <c r="AK47" s="94"/>
      <c r="AL47" s="94"/>
      <c r="AM47" s="91"/>
      <c r="AN47" s="91"/>
      <c r="AO47" s="94"/>
      <c r="AP47" s="94"/>
      <c r="AQ47" s="91"/>
      <c r="AR47" s="91"/>
      <c r="AS47" s="94"/>
      <c r="AT47" s="94"/>
      <c r="AU47" s="91"/>
      <c r="AV47" s="91"/>
      <c r="AW47" s="111"/>
      <c r="AX47" s="95"/>
    </row>
    <row r="48" spans="1:50" ht="18.75">
      <c r="A48" s="85"/>
      <c r="B48" s="86"/>
      <c r="C48" s="87"/>
      <c r="D48" s="87"/>
      <c r="E48" s="88"/>
      <c r="F48" s="86"/>
      <c r="G48" s="87"/>
      <c r="H48" s="87"/>
      <c r="I48" s="88"/>
      <c r="J48" s="86"/>
      <c r="K48" s="87"/>
      <c r="L48" s="87"/>
      <c r="M48" s="88"/>
      <c r="N48" s="89"/>
      <c r="O48" s="86"/>
      <c r="P48" s="87"/>
      <c r="Q48" s="87"/>
      <c r="R48" s="88"/>
      <c r="S48" s="90"/>
      <c r="T48" s="91"/>
      <c r="U48" s="91"/>
      <c r="V48" s="91"/>
      <c r="W48" s="91"/>
      <c r="X48" s="91"/>
      <c r="Y48" s="91"/>
      <c r="Z48" s="91"/>
      <c r="AA48" s="91"/>
      <c r="AB48" s="91"/>
      <c r="AC48" s="91"/>
      <c r="AD48" s="91"/>
      <c r="AE48" s="91"/>
      <c r="AF48" s="91"/>
      <c r="AG48" s="91"/>
      <c r="AH48" s="91"/>
      <c r="AI48" s="91"/>
      <c r="AJ48" s="91"/>
      <c r="AK48" s="94"/>
      <c r="AL48" s="94"/>
      <c r="AM48" s="91"/>
      <c r="AN48" s="91"/>
      <c r="AO48" s="94"/>
      <c r="AP48" s="94"/>
      <c r="AQ48" s="91"/>
      <c r="AR48" s="91"/>
      <c r="AS48" s="94"/>
      <c r="AT48" s="94"/>
      <c r="AU48" s="91"/>
      <c r="AV48" s="91"/>
      <c r="AW48" s="111"/>
      <c r="AX48" s="95"/>
    </row>
    <row r="49" spans="1:50" ht="18.75">
      <c r="A49" s="85"/>
      <c r="B49" s="86"/>
      <c r="C49" s="87"/>
      <c r="D49" s="87"/>
      <c r="E49" s="88"/>
      <c r="F49" s="86"/>
      <c r="G49" s="87"/>
      <c r="H49" s="87"/>
      <c r="I49" s="88"/>
      <c r="J49" s="86"/>
      <c r="K49" s="87"/>
      <c r="L49" s="87"/>
      <c r="M49" s="88"/>
      <c r="N49" s="89"/>
      <c r="O49" s="86"/>
      <c r="P49" s="87"/>
      <c r="Q49" s="87"/>
      <c r="R49" s="88"/>
      <c r="S49" s="90"/>
      <c r="T49" s="91"/>
      <c r="U49" s="91"/>
      <c r="V49" s="91"/>
      <c r="W49" s="91"/>
      <c r="X49" s="91"/>
      <c r="Y49" s="91"/>
      <c r="Z49" s="91"/>
      <c r="AA49" s="91"/>
      <c r="AB49" s="91"/>
      <c r="AC49" s="91"/>
      <c r="AD49" s="91"/>
      <c r="AE49" s="91"/>
      <c r="AF49" s="91"/>
      <c r="AG49" s="91"/>
      <c r="AH49" s="91"/>
      <c r="AI49" s="91"/>
      <c r="AJ49" s="91"/>
      <c r="AK49" s="94"/>
      <c r="AL49" s="94"/>
      <c r="AM49" s="91"/>
      <c r="AN49" s="91"/>
      <c r="AO49" s="94"/>
      <c r="AP49" s="94"/>
      <c r="AQ49" s="91"/>
      <c r="AR49" s="91"/>
      <c r="AS49" s="94"/>
      <c r="AT49" s="94"/>
      <c r="AU49" s="91"/>
      <c r="AV49" s="91"/>
      <c r="AW49" s="111"/>
      <c r="AX49" s="95"/>
    </row>
    <row r="50" spans="1:50" ht="18.75">
      <c r="A50" s="85"/>
      <c r="B50" s="86"/>
      <c r="C50" s="87"/>
      <c r="D50" s="87"/>
      <c r="E50" s="88"/>
      <c r="F50" s="86"/>
      <c r="G50" s="87"/>
      <c r="H50" s="87"/>
      <c r="I50" s="88"/>
      <c r="J50" s="86"/>
      <c r="K50" s="87"/>
      <c r="L50" s="87"/>
      <c r="M50" s="88"/>
      <c r="N50" s="89"/>
      <c r="O50" s="86"/>
      <c r="P50" s="87"/>
      <c r="Q50" s="87"/>
      <c r="R50" s="88"/>
      <c r="S50" s="90"/>
      <c r="T50" s="91"/>
      <c r="U50" s="91"/>
      <c r="V50" s="91"/>
      <c r="W50" s="91"/>
      <c r="X50" s="91"/>
      <c r="Y50" s="91"/>
      <c r="Z50" s="91"/>
      <c r="AA50" s="91"/>
      <c r="AB50" s="91"/>
      <c r="AC50" s="91"/>
      <c r="AD50" s="91"/>
      <c r="AE50" s="91"/>
      <c r="AF50" s="91"/>
      <c r="AG50" s="91"/>
      <c r="AH50" s="91"/>
      <c r="AI50" s="91"/>
      <c r="AJ50" s="91"/>
      <c r="AK50" s="94"/>
      <c r="AL50" s="94"/>
      <c r="AM50" s="91"/>
      <c r="AN50" s="91"/>
      <c r="AO50" s="94"/>
      <c r="AP50" s="94"/>
      <c r="AQ50" s="91"/>
      <c r="AR50" s="91"/>
      <c r="AS50" s="94"/>
      <c r="AT50" s="94"/>
      <c r="AU50" s="91"/>
      <c r="AV50" s="91"/>
      <c r="AW50" s="111"/>
      <c r="AX50" s="95"/>
    </row>
    <row r="51" spans="1:50" ht="18.75">
      <c r="A51" s="85"/>
      <c r="B51" s="86"/>
      <c r="C51" s="87"/>
      <c r="D51" s="87"/>
      <c r="E51" s="88"/>
      <c r="F51" s="86"/>
      <c r="G51" s="87"/>
      <c r="H51" s="87"/>
      <c r="I51" s="88"/>
      <c r="J51" s="86"/>
      <c r="K51" s="87"/>
      <c r="L51" s="87"/>
      <c r="M51" s="88"/>
      <c r="N51" s="89"/>
      <c r="O51" s="86"/>
      <c r="P51" s="87"/>
      <c r="Q51" s="87"/>
      <c r="R51" s="88"/>
      <c r="S51" s="90"/>
      <c r="T51" s="91"/>
      <c r="U51" s="91"/>
      <c r="V51" s="91"/>
      <c r="W51" s="91"/>
      <c r="X51" s="91"/>
      <c r="Y51" s="91"/>
      <c r="Z51" s="91"/>
      <c r="AA51" s="91"/>
      <c r="AB51" s="91"/>
      <c r="AC51" s="91"/>
      <c r="AD51" s="91"/>
      <c r="AE51" s="91"/>
      <c r="AF51" s="91"/>
      <c r="AG51" s="91"/>
      <c r="AH51" s="91"/>
      <c r="AI51" s="91"/>
      <c r="AJ51" s="91"/>
      <c r="AK51" s="94"/>
      <c r="AL51" s="94"/>
      <c r="AM51" s="91"/>
      <c r="AN51" s="91"/>
      <c r="AO51" s="94"/>
      <c r="AP51" s="94"/>
      <c r="AQ51" s="91"/>
      <c r="AR51" s="91"/>
      <c r="AS51" s="94"/>
      <c r="AT51" s="94"/>
      <c r="AU51" s="91"/>
      <c r="AV51" s="91"/>
      <c r="AW51" s="111"/>
      <c r="AX51" s="95"/>
    </row>
    <row r="52" spans="1:50" ht="19.5" thickBot="1">
      <c r="A52" s="96"/>
      <c r="B52" s="97"/>
      <c r="C52" s="98"/>
      <c r="D52" s="98"/>
      <c r="E52" s="99"/>
      <c r="F52" s="97"/>
      <c r="G52" s="98"/>
      <c r="H52" s="98"/>
      <c r="I52" s="99"/>
      <c r="J52" s="97"/>
      <c r="K52" s="98"/>
      <c r="L52" s="98"/>
      <c r="M52" s="99"/>
      <c r="N52" s="100"/>
      <c r="O52" s="97"/>
      <c r="P52" s="98"/>
      <c r="Q52" s="98"/>
      <c r="R52" s="99"/>
      <c r="S52" s="101"/>
      <c r="T52" s="102"/>
      <c r="U52" s="102"/>
      <c r="V52" s="102"/>
      <c r="W52" s="102"/>
      <c r="X52" s="102"/>
      <c r="Y52" s="102"/>
      <c r="Z52" s="102"/>
      <c r="AA52" s="102"/>
      <c r="AB52" s="102"/>
      <c r="AC52" s="102"/>
      <c r="AD52" s="102"/>
      <c r="AE52" s="102"/>
      <c r="AF52" s="102"/>
      <c r="AG52" s="102"/>
      <c r="AH52" s="102"/>
      <c r="AI52" s="102"/>
      <c r="AJ52" s="102"/>
      <c r="AK52" s="103"/>
      <c r="AL52" s="103"/>
      <c r="AM52" s="102"/>
      <c r="AN52" s="102"/>
      <c r="AO52" s="103"/>
      <c r="AP52" s="103"/>
      <c r="AQ52" s="102"/>
      <c r="AR52" s="102"/>
      <c r="AS52" s="103"/>
      <c r="AT52" s="103"/>
      <c r="AU52" s="102"/>
      <c r="AV52" s="102"/>
      <c r="AW52" s="112"/>
      <c r="AX52" s="104"/>
    </row>
    <row r="54" spans="1:50" ht="18.75">
      <c r="A54" s="35" t="s">
        <v>47</v>
      </c>
      <c r="B54" s="23"/>
      <c r="C54" s="14"/>
      <c r="D54" s="14"/>
      <c r="E54" s="14"/>
      <c r="F54" s="23"/>
      <c r="G54" s="14"/>
      <c r="H54" s="14"/>
      <c r="I54" s="14"/>
    </row>
    <row r="55" spans="1:50" ht="18.75">
      <c r="A55" s="35" t="s">
        <v>48</v>
      </c>
      <c r="B55" s="160" t="s">
        <v>49</v>
      </c>
      <c r="C55" s="160"/>
      <c r="D55" s="160"/>
      <c r="E55" s="160"/>
      <c r="F55" s="160"/>
      <c r="G55" s="160"/>
      <c r="H55" s="24" t="s">
        <v>50</v>
      </c>
      <c r="I55" s="24"/>
    </row>
  </sheetData>
  <mergeCells count="30">
    <mergeCell ref="B55:G55"/>
    <mergeCell ref="AU7:AX7"/>
    <mergeCell ref="B4:E5"/>
    <mergeCell ref="F4:I5"/>
    <mergeCell ref="F7:I7"/>
    <mergeCell ref="B7:E7"/>
    <mergeCell ref="O4:R5"/>
    <mergeCell ref="O7:R7"/>
    <mergeCell ref="W7:Z7"/>
    <mergeCell ref="S7:V7"/>
    <mergeCell ref="AM7:AP7"/>
    <mergeCell ref="AQ7:AT7"/>
    <mergeCell ref="AI7:AL7"/>
    <mergeCell ref="AE7:AH7"/>
    <mergeCell ref="AA7:AD7"/>
    <mergeCell ref="N4:N6"/>
    <mergeCell ref="A1:AX1"/>
    <mergeCell ref="B3:AX3"/>
    <mergeCell ref="J7:M7"/>
    <mergeCell ref="J4:M5"/>
    <mergeCell ref="S4:AX4"/>
    <mergeCell ref="A4:A6"/>
    <mergeCell ref="AU5:AX5"/>
    <mergeCell ref="S5:V5"/>
    <mergeCell ref="W5:Z5"/>
    <mergeCell ref="AA5:AD5"/>
    <mergeCell ref="AE5:AH5"/>
    <mergeCell ref="AI5:AL5"/>
    <mergeCell ref="AM5:AP5"/>
    <mergeCell ref="AQ5:AT5"/>
  </mergeCells>
  <pageMargins left="0.7" right="0.7" top="0.75" bottom="0.75" header="0.3" footer="0.3"/>
  <pageSetup paperSize="9" scale="13" fitToHeight="0"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Звання!$A$1:$A$67</xm:f>
          </x14:formula1>
          <xm:sqref>A54:A55</xm:sqref>
        </x14:dataValidation>
      </x14:dataValidations>
    </ext>
  </extLst>
</worksheet>
</file>

<file path=docMetadata/LabelInfo.xml><?xml version="1.0" encoding="utf-8"?>
<clbl:labelList xmlns:clbl="http://schemas.microsoft.com/office/2020/mipLabelMetadata">
  <clbl:label id="{501f0a1c-5184-4363-bdcf-6190dfd07041}" enabled="1" method="Privileged" siteId="{43a7b066-fe01-43db-b0ea-a9c1f1a18fc5}"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12</vt:i4>
      </vt:variant>
    </vt:vector>
  </HeadingPairs>
  <TitlesOfParts>
    <vt:vector size="12" baseType="lpstr">
      <vt:lpstr>Титульна сторінка</vt:lpstr>
      <vt:lpstr>1. ШПО</vt:lpstr>
      <vt:lpstr>2. ООС</vt:lpstr>
      <vt:lpstr>3. Виключені</vt:lpstr>
      <vt:lpstr>4. Тимчасово прибулі</vt:lpstr>
      <vt:lpstr>5. Тимчасово відсутні</vt:lpstr>
      <vt:lpstr>6. Табель</vt:lpstr>
      <vt:lpstr>7. Безповоротні втрати</vt:lpstr>
      <vt:lpstr>8. Статистичний облік</vt:lpstr>
      <vt:lpstr>9. Перелік індексів посад</vt:lpstr>
      <vt:lpstr>Примітки</vt:lpstr>
      <vt:lpstr>Звання</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Reva, Oleksii</dc:creator>
  <cp:lastModifiedBy>Василенкова Наталя Миколаївна</cp:lastModifiedBy>
  <cp:revision/>
  <dcterms:created xsi:type="dcterms:W3CDTF">2023-10-12T10:15:26Z</dcterms:created>
  <dcterms:modified xsi:type="dcterms:W3CDTF">2024-12-03T14:25:40Z</dcterms:modified>
</cp:coreProperties>
</file>