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<sst xmlns="http://schemas.openxmlformats.org/spreadsheetml/2006/main" count="175" uniqueCount="109">
  <si>
    <t>이름</t>
  </si>
  <si>
    <t>주소</t>
  </si>
  <si>
    <t>전화</t>
  </si>
  <si>
    <t>메뉴</t>
  </si>
  <si>
    <t>급량비</t>
  </si>
  <si>
    <t>LATITUDE</t>
  </si>
  <si>
    <t>LONGITUDE</t>
  </si>
  <si>
    <t>하계2동주민센터</t>
  </si>
  <si>
    <t>공릉로55길 88</t>
  </si>
  <si>
    <t>02-2116-2596</t>
  </si>
  <si>
    <t>공공서비스</t>
  </si>
  <si>
    <t>X</t>
  </si>
  <si>
    <t>false,</t>
  </si>
  <si>
    <t>신가네칼국수</t>
  </si>
  <si>
    <t>공릉로59나길 78-14</t>
  </si>
  <si>
    <t>02-948-9956</t>
  </si>
  <si>
    <t>국수</t>
  </si>
  <si>
    <t>O</t>
  </si>
  <si>
    <t>true,</t>
  </si>
  <si>
    <t>신고집찜칼국수</t>
  </si>
  <si>
    <t>노원로15길 51-30</t>
  </si>
  <si>
    <t>02-948-4880</t>
  </si>
  <si>
    <t>태능숯불갈비</t>
  </si>
  <si>
    <t>한글비석로1길 37</t>
  </si>
  <si>
    <t>02-974-5074</t>
  </si>
  <si>
    <t>고기</t>
  </si>
  <si>
    <t>역전우동</t>
  </si>
  <si>
    <t>공릉로65길 7</t>
  </si>
  <si>
    <t>050-7966-1297</t>
  </si>
  <si>
    <t>일식(퓨전)</t>
  </si>
  <si>
    <t>오이시</t>
  </si>
  <si>
    <t>공릉로59가길 29-1</t>
  </si>
  <si>
    <t>070-4045-9266</t>
  </si>
  <si>
    <t>일식</t>
  </si>
  <si>
    <t>시골청국장</t>
  </si>
  <si>
    <t>동일로203가길 29 브라운스톤 2층</t>
  </si>
  <si>
    <t>02-975-5333</t>
  </si>
  <si>
    <t>한식</t>
  </si>
  <si>
    <t>반찬카페</t>
  </si>
  <si>
    <t>공릉로58길 87</t>
  </si>
  <si>
    <t>070-7916-0458</t>
  </si>
  <si>
    <t>한식부페</t>
  </si>
  <si>
    <t>소문난 순대국</t>
  </si>
  <si>
    <t>02-977-0525</t>
  </si>
  <si>
    <t>분식사</t>
  </si>
  <si>
    <t>공릉로59길 15 청솔아파트상가</t>
  </si>
  <si>
    <t>070-4189-1623</t>
  </si>
  <si>
    <t>분식</t>
  </si>
  <si>
    <t>와플대학</t>
  </si>
  <si>
    <t>섬밭로 196</t>
  </si>
  <si>
    <t>02-974-5721</t>
  </si>
  <si>
    <t>카페</t>
  </si>
  <si>
    <t>파리바게트</t>
  </si>
  <si>
    <t>공릉로59길 18</t>
  </si>
  <si>
    <t>02-971-8220</t>
  </si>
  <si>
    <t>백소정</t>
  </si>
  <si>
    <t>동일로 1024 1층</t>
  </si>
  <si>
    <t>02-979-8505</t>
  </si>
  <si>
    <t>포앤반</t>
  </si>
  <si>
    <t>공릉로 322-3 1층</t>
  </si>
  <si>
    <t>02-977-6745</t>
  </si>
  <si>
    <t>동남아식</t>
  </si>
  <si>
    <t>매일파스타</t>
  </si>
  <si>
    <t>02-949-3335</t>
  </si>
  <si>
    <t>파스타</t>
  </si>
  <si>
    <t>장인닭갈비</t>
  </si>
  <si>
    <t>동일로204가길 12 2층</t>
  </si>
  <si>
    <t>02-979-1508</t>
  </si>
  <si>
    <t>닭갈비</t>
  </si>
  <si>
    <t>하계국수</t>
  </si>
  <si>
    <t>섬밭로 209 벽산상가 지하1층</t>
  </si>
  <si>
    <t>02-975-4213</t>
  </si>
  <si>
    <t>맛깔식당</t>
  </si>
  <si>
    <t>한글비석로 56</t>
  </si>
  <si>
    <t>02-974-0303</t>
  </si>
  <si>
    <t>긴자료코</t>
  </si>
  <si>
    <t>노원로 248</t>
  </si>
  <si>
    <t>02-949-0977</t>
  </si>
  <si>
    <t>사이코우스시</t>
  </si>
  <si>
    <t>덕릉로73길 18</t>
  </si>
  <si>
    <t>02-936-4298</t>
  </si>
  <si>
    <t>이종구낙지세상</t>
  </si>
  <si>
    <t>중계로 90 1층</t>
  </si>
  <si>
    <t>02-930-9284</t>
  </si>
  <si>
    <t>해물</t>
  </si>
  <si>
    <t>메밀사랑묵사랑(중계점)</t>
  </si>
  <si>
    <t>동일로203가길 29</t>
  </si>
  <si>
    <t>02-975-0999</t>
  </si>
  <si>
    <t>굴다리식당</t>
  </si>
  <si>
    <t>동일로198길 32 1층</t>
  </si>
  <si>
    <t>02-978-7202</t>
  </si>
  <si>
    <t>국밥</t>
  </si>
  <si>
    <t>짬뽕필락</t>
  </si>
  <si>
    <t>공릉로70길 6 2층</t>
  </si>
  <si>
    <t>02-975-2842</t>
  </si>
  <si>
    <t>중식</t>
  </si>
  <si>
    <t>버거투버거</t>
  </si>
  <si>
    <t>공릉로62가길 50 1층</t>
  </si>
  <si>
    <t>02-948-6777</t>
  </si>
  <si>
    <t>버거</t>
  </si>
  <si>
    <t>카페민</t>
  </si>
  <si>
    <t>동일로184길 6 1층</t>
  </si>
  <si>
    <t>02-977-7695</t>
  </si>
  <si>
    <t>아소코</t>
  </si>
  <si>
    <t>동일로184길 53 1층</t>
  </si>
  <si>
    <t>02-6052-1003</t>
  </si>
  <si>
    <t>춘보만두</t>
  </si>
  <si>
    <t>섬밭로 56</t>
  </si>
  <si>
    <t>02-975-2407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</si>
</sst>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Malgun Gothic"/>
    </font>
    <font>
      <color theme="1"/>
      <name val="Calibri"/>
      <scheme val="minor"/>
    </font>
    <font>
      <sz val="11.0"/>
      <color theme="1"/>
      <name val="Malgun Gothic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5" fontId="3" numFmtId="0" xfId="0" applyAlignment="1" applyBorder="1" applyFill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33.0"/>
    <col customWidth="1" hidden="1" min="3" max="4" width="18.29"/>
    <col customWidth="1" min="5" max="5" width="8.71"/>
    <col customWidth="1" min="6" max="6" width="24.86"/>
    <col customWidth="1" min="7" max="7" width="27.14"/>
    <col customWidth="1" min="8" max="8" width="8.71"/>
    <col customWidth="1" min="9" max="9" width="21.71"/>
    <col customWidth="1" min="10" max="10" width="30.57"/>
    <col customWidth="1" min="11" max="11" width="13.71"/>
    <col customWidth="1" min="12" max="12" width="18.57"/>
    <col customWidth="1" min="13" max="13" width="21.29"/>
    <col customWidth="1" min="14" max="26" width="8.71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6.5" customHeight="1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3">
        <v>37.6320043626454</v>
      </c>
      <c r="G2" s="3">
        <v>127.067956924438</v>
      </c>
      <c r="I2" s="3" t="str">
        <f t="shared" ref="I2:J2" si="1">""""&amp;A2&amp;""""&amp;","</f>
        <v>"하계2동주민센터",</v>
      </c>
      <c r="J2" s="3" t="str">
        <f t="shared" si="1"/>
        <v>"공릉로55길 88",</v>
      </c>
      <c r="K2" s="4" t="s">
        <v>12</v>
      </c>
      <c r="L2" s="3" t="str">
        <f t="shared" ref="L2:M2" si="2">F2&amp;","</f>
        <v>37.6320043626454,</v>
      </c>
      <c r="M2" s="3" t="str">
        <f t="shared" si="2"/>
        <v>127.067956924438,</v>
      </c>
    </row>
    <row r="3" ht="16.5" customHeight="1">
      <c r="A3" s="5" t="s">
        <v>13</v>
      </c>
      <c r="B3" s="5" t="s">
        <v>14</v>
      </c>
      <c r="C3" s="5" t="s">
        <v>15</v>
      </c>
      <c r="D3" s="5" t="s">
        <v>16</v>
      </c>
      <c r="E3" s="5" t="s">
        <v>17</v>
      </c>
      <c r="F3" s="3">
        <v>37.6356993</v>
      </c>
      <c r="G3" s="3">
        <v>127.0702356</v>
      </c>
      <c r="I3" s="3" t="str">
        <f t="shared" ref="I3:J3" si="3">""""&amp;A3&amp;""""&amp;","</f>
        <v>"신가네칼국수",</v>
      </c>
      <c r="J3" s="3" t="str">
        <f t="shared" si="3"/>
        <v>"공릉로59나길 78-14",</v>
      </c>
      <c r="K3" s="4" t="s">
        <v>18</v>
      </c>
      <c r="L3" s="3" t="str">
        <f t="shared" ref="L3:M3" si="4">F3&amp;","</f>
        <v>37.6356993,</v>
      </c>
      <c r="M3" s="3" t="str">
        <f t="shared" si="4"/>
        <v>127.0702356,</v>
      </c>
    </row>
    <row r="4" ht="16.5" customHeight="1">
      <c r="A4" s="5" t="s">
        <v>19</v>
      </c>
      <c r="B4" s="5" t="s">
        <v>20</v>
      </c>
      <c r="C4" s="5" t="s">
        <v>21</v>
      </c>
      <c r="D4" s="5" t="s">
        <v>16</v>
      </c>
      <c r="E4" s="5" t="s">
        <v>17</v>
      </c>
      <c r="F4" s="3">
        <v>37.6394798</v>
      </c>
      <c r="G4" s="3">
        <v>127.0701019</v>
      </c>
      <c r="I4" s="3" t="str">
        <f t="shared" ref="I4:J4" si="5">""""&amp;A4&amp;""""&amp;","</f>
        <v>"신고집찜칼국수",</v>
      </c>
      <c r="J4" s="3" t="str">
        <f t="shared" si="5"/>
        <v>"노원로15길 51-30",</v>
      </c>
      <c r="K4" s="4" t="s">
        <v>18</v>
      </c>
      <c r="L4" s="3" t="str">
        <f t="shared" ref="L4:M4" si="6">F4&amp;","</f>
        <v>37.6394798,</v>
      </c>
      <c r="M4" s="3" t="str">
        <f t="shared" si="6"/>
        <v>127.0701019,</v>
      </c>
    </row>
    <row r="5" ht="16.5" customHeight="1">
      <c r="A5" s="5" t="s">
        <v>22</v>
      </c>
      <c r="B5" s="5" t="s">
        <v>23</v>
      </c>
      <c r="C5" s="5" t="s">
        <v>24</v>
      </c>
      <c r="D5" s="5" t="s">
        <v>25</v>
      </c>
      <c r="E5" s="5" t="s">
        <v>17</v>
      </c>
      <c r="F5" s="3">
        <v>37.6393418</v>
      </c>
      <c r="G5" s="3">
        <v>127.0703782</v>
      </c>
      <c r="I5" s="3" t="str">
        <f t="shared" ref="I5:J5" si="7">""""&amp;A5&amp;""""&amp;","</f>
        <v>"태능숯불갈비",</v>
      </c>
      <c r="J5" s="3" t="str">
        <f t="shared" si="7"/>
        <v>"한글비석로1길 37",</v>
      </c>
      <c r="K5" s="4" t="s">
        <v>18</v>
      </c>
      <c r="L5" s="3" t="str">
        <f t="shared" ref="L5:M5" si="8">F5&amp;","</f>
        <v>37.6393418,</v>
      </c>
      <c r="M5" s="3" t="str">
        <f t="shared" si="8"/>
        <v>127.0703782,</v>
      </c>
    </row>
    <row r="6" ht="16.5" customHeight="1">
      <c r="A6" s="5" t="s">
        <v>26</v>
      </c>
      <c r="B6" s="5" t="s">
        <v>27</v>
      </c>
      <c r="C6" s="5" t="s">
        <v>28</v>
      </c>
      <c r="D6" s="5" t="s">
        <v>29</v>
      </c>
      <c r="E6" s="5" t="s">
        <v>17</v>
      </c>
      <c r="F6" s="3">
        <v>37.6354917</v>
      </c>
      <c r="G6" s="3">
        <v>127.070614</v>
      </c>
      <c r="I6" s="3" t="str">
        <f t="shared" ref="I6:J6" si="9">""""&amp;A6&amp;""""&amp;","</f>
        <v>"역전우동",</v>
      </c>
      <c r="J6" s="3" t="str">
        <f t="shared" si="9"/>
        <v>"공릉로65길 7",</v>
      </c>
      <c r="K6" s="4" t="s">
        <v>18</v>
      </c>
      <c r="L6" s="3" t="str">
        <f t="shared" ref="L6:M6" si="10">F6&amp;","</f>
        <v>37.6354917,</v>
      </c>
      <c r="M6" s="3" t="str">
        <f t="shared" si="10"/>
        <v>127.070614,</v>
      </c>
    </row>
    <row r="7" ht="16.5" customHeight="1">
      <c r="A7" s="5" t="s">
        <v>30</v>
      </c>
      <c r="B7" s="5" t="s">
        <v>31</v>
      </c>
      <c r="C7" s="5" t="s">
        <v>32</v>
      </c>
      <c r="D7" s="5" t="s">
        <v>33</v>
      </c>
      <c r="E7" s="5" t="s">
        <v>17</v>
      </c>
      <c r="F7" s="3">
        <v>37.6345728</v>
      </c>
      <c r="G7" s="3">
        <v>127.0707324</v>
      </c>
      <c r="I7" s="3" t="str">
        <f t="shared" ref="I7:J7" si="11">""""&amp;A7&amp;""""&amp;","</f>
        <v>"오이시",</v>
      </c>
      <c r="J7" s="3" t="str">
        <f t="shared" si="11"/>
        <v>"공릉로59가길 29-1",</v>
      </c>
      <c r="K7" s="4" t="s">
        <v>18</v>
      </c>
      <c r="L7" s="3" t="str">
        <f t="shared" ref="L7:M7" si="12">F7&amp;","</f>
        <v>37.6345728,</v>
      </c>
      <c r="M7" s="3" t="str">
        <f t="shared" si="12"/>
        <v>127.0707324,</v>
      </c>
    </row>
    <row r="8" ht="16.5" customHeight="1">
      <c r="A8" s="5" t="s">
        <v>34</v>
      </c>
      <c r="B8" s="5" t="s">
        <v>35</v>
      </c>
      <c r="C8" s="5" t="s">
        <v>36</v>
      </c>
      <c r="D8" s="5" t="s">
        <v>37</v>
      </c>
      <c r="E8" s="5" t="s">
        <v>17</v>
      </c>
      <c r="F8" s="3">
        <v>37.6399359</v>
      </c>
      <c r="G8" s="3">
        <v>127.0642574</v>
      </c>
      <c r="I8" s="3" t="str">
        <f t="shared" ref="I8:J8" si="13">""""&amp;A8&amp;""""&amp;","</f>
        <v>"시골청국장",</v>
      </c>
      <c r="J8" s="3" t="str">
        <f t="shared" si="13"/>
        <v>"동일로203가길 29 브라운스톤 2층",</v>
      </c>
      <c r="K8" s="4" t="s">
        <v>18</v>
      </c>
      <c r="L8" s="3" t="str">
        <f t="shared" ref="L8:M8" si="14">F8&amp;","</f>
        <v>37.6399359,</v>
      </c>
      <c r="M8" s="3" t="str">
        <f t="shared" si="14"/>
        <v>127.0642574,</v>
      </c>
    </row>
    <row r="9" ht="16.5" customHeight="1">
      <c r="A9" s="5" t="s">
        <v>38</v>
      </c>
      <c r="B9" s="5" t="s">
        <v>39</v>
      </c>
      <c r="C9" s="5" t="s">
        <v>40</v>
      </c>
      <c r="D9" s="5" t="s">
        <v>41</v>
      </c>
      <c r="E9" s="5" t="s">
        <v>17</v>
      </c>
      <c r="F9" s="3">
        <v>37.6355937874898</v>
      </c>
      <c r="G9" s="3">
        <v>127.073128657637</v>
      </c>
      <c r="I9" s="3" t="str">
        <f t="shared" ref="I9:J9" si="15">""""&amp;A9&amp;""""&amp;","</f>
        <v>"반찬카페",</v>
      </c>
      <c r="J9" s="3" t="str">
        <f t="shared" si="15"/>
        <v>"공릉로58길 87",</v>
      </c>
      <c r="K9" s="4" t="s">
        <v>18</v>
      </c>
      <c r="L9" s="3" t="str">
        <f t="shared" ref="L9:M9" si="16">F9&amp;","</f>
        <v>37.6355937874898,</v>
      </c>
      <c r="M9" s="3" t="str">
        <f t="shared" si="16"/>
        <v>127.073128657637,</v>
      </c>
    </row>
    <row r="10" ht="16.5" customHeight="1">
      <c r="A10" s="5" t="s">
        <v>42</v>
      </c>
      <c r="B10" s="5" t="s">
        <v>39</v>
      </c>
      <c r="C10" s="5" t="s">
        <v>43</v>
      </c>
      <c r="D10" s="5" t="s">
        <v>37</v>
      </c>
      <c r="E10" s="5" t="s">
        <v>17</v>
      </c>
      <c r="F10" s="3">
        <v>37.6356281116405</v>
      </c>
      <c r="G10" s="3">
        <v>127.073058485984</v>
      </c>
      <c r="I10" s="3" t="str">
        <f t="shared" ref="I10:J10" si="17">""""&amp;A10&amp;""""&amp;","</f>
        <v>"소문난 순대국",</v>
      </c>
      <c r="J10" s="3" t="str">
        <f t="shared" si="17"/>
        <v>"공릉로58길 87",</v>
      </c>
      <c r="K10" s="4" t="s">
        <v>18</v>
      </c>
      <c r="L10" s="3" t="str">
        <f t="shared" ref="L10:M10" si="18">F10&amp;","</f>
        <v>37.6356281116405,</v>
      </c>
      <c r="M10" s="3" t="str">
        <f t="shared" si="18"/>
        <v>127.073058485984,</v>
      </c>
    </row>
    <row r="11" ht="16.5" customHeight="1">
      <c r="A11" s="5" t="s">
        <v>44</v>
      </c>
      <c r="B11" s="5" t="s">
        <v>45</v>
      </c>
      <c r="C11" s="5" t="s">
        <v>46</v>
      </c>
      <c r="D11" s="5" t="s">
        <v>47</v>
      </c>
      <c r="E11" s="5" t="s">
        <v>17</v>
      </c>
      <c r="F11" s="3">
        <v>37.6331962</v>
      </c>
      <c r="G11" s="3">
        <v>127.0710597</v>
      </c>
      <c r="I11" s="3" t="str">
        <f t="shared" ref="I11:J11" si="19">""""&amp;A11&amp;""""&amp;","</f>
        <v>"분식사",</v>
      </c>
      <c r="J11" s="3" t="str">
        <f t="shared" si="19"/>
        <v>"공릉로59길 15 청솔아파트상가",</v>
      </c>
      <c r="K11" s="4" t="s">
        <v>18</v>
      </c>
      <c r="L11" s="3" t="str">
        <f t="shared" ref="L11:M11" si="20">F11&amp;","</f>
        <v>37.6331962,</v>
      </c>
      <c r="M11" s="3" t="str">
        <f t="shared" si="20"/>
        <v>127.0710597,</v>
      </c>
    </row>
    <row r="12" ht="16.5" customHeight="1">
      <c r="A12" s="5" t="s">
        <v>48</v>
      </c>
      <c r="B12" s="5" t="s">
        <v>49</v>
      </c>
      <c r="C12" s="5" t="s">
        <v>50</v>
      </c>
      <c r="D12" s="5" t="s">
        <v>51</v>
      </c>
      <c r="E12" s="5" t="s">
        <v>17</v>
      </c>
      <c r="F12" s="3">
        <v>37.6337036807784</v>
      </c>
      <c r="G12" s="3">
        <v>127.068635523319</v>
      </c>
      <c r="I12" s="3" t="str">
        <f t="shared" ref="I12:J12" si="21">""""&amp;A12&amp;""""&amp;","</f>
        <v>"와플대학",</v>
      </c>
      <c r="J12" s="3" t="str">
        <f t="shared" si="21"/>
        <v>"섬밭로 196",</v>
      </c>
      <c r="K12" s="4" t="s">
        <v>18</v>
      </c>
      <c r="L12" s="3" t="str">
        <f t="shared" ref="L12:M12" si="22">F12&amp;","</f>
        <v>37.6337036807784,</v>
      </c>
      <c r="M12" s="3" t="str">
        <f t="shared" si="22"/>
        <v>127.068635523319,</v>
      </c>
    </row>
    <row r="13" ht="16.5" customHeight="1">
      <c r="A13" s="5" t="s">
        <v>52</v>
      </c>
      <c r="B13" s="5" t="s">
        <v>53</v>
      </c>
      <c r="C13" s="5" t="s">
        <v>54</v>
      </c>
      <c r="D13" s="5" t="s">
        <v>51</v>
      </c>
      <c r="E13" s="5" t="s">
        <v>17</v>
      </c>
      <c r="F13" s="3">
        <v>37.6334649029567</v>
      </c>
      <c r="G13" s="3">
        <v>127.070944675949</v>
      </c>
      <c r="I13" s="3" t="str">
        <f t="shared" ref="I13:J13" si="23">""""&amp;A13&amp;""""&amp;","</f>
        <v>"파리바게트",</v>
      </c>
      <c r="J13" s="3" t="str">
        <f t="shared" si="23"/>
        <v>"공릉로59길 18",</v>
      </c>
      <c r="K13" s="4" t="s">
        <v>18</v>
      </c>
      <c r="L13" s="3" t="str">
        <f t="shared" ref="L13:M13" si="24">F13&amp;","</f>
        <v>37.6334649029567,</v>
      </c>
      <c r="M13" s="3" t="str">
        <f t="shared" si="24"/>
        <v>127.070944675949,</v>
      </c>
    </row>
    <row r="14" ht="16.5" customHeight="1">
      <c r="A14" s="6" t="s">
        <v>55</v>
      </c>
      <c r="B14" s="6" t="s">
        <v>56</v>
      </c>
      <c r="C14" s="6" t="s">
        <v>57</v>
      </c>
      <c r="D14" s="6" t="s">
        <v>33</v>
      </c>
      <c r="E14" s="6" t="s">
        <v>11</v>
      </c>
      <c r="F14" s="3">
        <v>37.6215941289604</v>
      </c>
      <c r="G14" s="3">
        <v>127.074627578258</v>
      </c>
      <c r="I14" s="3" t="str">
        <f t="shared" ref="I14:J14" si="25">""""&amp;A14&amp;""""&amp;","</f>
        <v>"백소정",</v>
      </c>
      <c r="J14" s="3" t="str">
        <f t="shared" si="25"/>
        <v>"동일로 1024 1층",</v>
      </c>
      <c r="K14" s="4" t="s">
        <v>12</v>
      </c>
      <c r="L14" s="3" t="str">
        <f t="shared" ref="L14:M14" si="26">F14&amp;","</f>
        <v>37.6215941289604,</v>
      </c>
      <c r="M14" s="3" t="str">
        <f t="shared" si="26"/>
        <v>127.074627578258,</v>
      </c>
    </row>
    <row r="15" ht="16.5" customHeight="1">
      <c r="A15" s="6" t="s">
        <v>58</v>
      </c>
      <c r="B15" s="6" t="s">
        <v>59</v>
      </c>
      <c r="C15" s="6" t="s">
        <v>60</v>
      </c>
      <c r="D15" s="6" t="s">
        <v>61</v>
      </c>
      <c r="E15" s="6" t="s">
        <v>11</v>
      </c>
      <c r="F15" s="3">
        <v>37.6357364390483</v>
      </c>
      <c r="G15" s="3">
        <v>127.071500122547</v>
      </c>
      <c r="I15" s="3" t="str">
        <f t="shared" ref="I15:J15" si="27">""""&amp;A15&amp;""""&amp;","</f>
        <v>"포앤반",</v>
      </c>
      <c r="J15" s="3" t="str">
        <f t="shared" si="27"/>
        <v>"공릉로 322-3 1층",</v>
      </c>
      <c r="K15" s="4" t="s">
        <v>12</v>
      </c>
      <c r="L15" s="3" t="str">
        <f t="shared" ref="L15:M15" si="28">F15&amp;","</f>
        <v>37.6357364390483,</v>
      </c>
      <c r="M15" s="3" t="str">
        <f t="shared" si="28"/>
        <v>127.071500122547,</v>
      </c>
    </row>
    <row r="16" ht="16.5" customHeight="1">
      <c r="A16" s="6" t="s">
        <v>62</v>
      </c>
      <c r="B16" s="6" t="s">
        <v>35</v>
      </c>
      <c r="C16" s="6" t="s">
        <v>63</v>
      </c>
      <c r="D16" s="6" t="s">
        <v>64</v>
      </c>
      <c r="E16" s="6" t="s">
        <v>11</v>
      </c>
      <c r="F16" s="3">
        <v>37.6399359</v>
      </c>
      <c r="G16" s="3">
        <v>127.0642574</v>
      </c>
      <c r="I16" s="3" t="str">
        <f t="shared" ref="I16:J16" si="29">""""&amp;A16&amp;""""&amp;","</f>
        <v>"매일파스타",</v>
      </c>
      <c r="J16" s="3" t="str">
        <f t="shared" si="29"/>
        <v>"동일로203가길 29 브라운스톤 2층",</v>
      </c>
      <c r="K16" s="4" t="s">
        <v>12</v>
      </c>
      <c r="L16" s="3" t="str">
        <f t="shared" ref="L16:M16" si="30">F16&amp;","</f>
        <v>37.6399359,</v>
      </c>
      <c r="M16" s="3" t="str">
        <f t="shared" si="30"/>
        <v>127.0642574,</v>
      </c>
    </row>
    <row r="17" ht="16.5" customHeight="1">
      <c r="A17" s="6" t="s">
        <v>65</v>
      </c>
      <c r="B17" s="6" t="s">
        <v>66</v>
      </c>
      <c r="C17" s="6" t="s">
        <v>67</v>
      </c>
      <c r="D17" s="6" t="s">
        <v>68</v>
      </c>
      <c r="E17" s="6" t="s">
        <v>11</v>
      </c>
      <c r="F17" s="3">
        <v>37.6399182</v>
      </c>
      <c r="G17" s="3">
        <v>127.0686084</v>
      </c>
      <c r="I17" s="3" t="str">
        <f t="shared" ref="I17:J17" si="31">""""&amp;A17&amp;""""&amp;","</f>
        <v>"장인닭갈비",</v>
      </c>
      <c r="J17" s="3" t="str">
        <f t="shared" si="31"/>
        <v>"동일로204가길 12 2층",</v>
      </c>
      <c r="K17" s="4" t="s">
        <v>12</v>
      </c>
      <c r="L17" s="3" t="str">
        <f t="shared" ref="L17:M17" si="32">F17&amp;","</f>
        <v>37.6399182,</v>
      </c>
      <c r="M17" s="3" t="str">
        <f t="shared" si="32"/>
        <v>127.0686084,</v>
      </c>
    </row>
    <row r="18" ht="16.5" customHeight="1">
      <c r="A18" s="6" t="s">
        <v>69</v>
      </c>
      <c r="B18" s="6" t="s">
        <v>70</v>
      </c>
      <c r="C18" s="6" t="s">
        <v>71</v>
      </c>
      <c r="D18" s="6" t="s">
        <v>16</v>
      </c>
      <c r="E18" s="6" t="s">
        <v>11</v>
      </c>
      <c r="F18" s="3">
        <v>37.6354449</v>
      </c>
      <c r="G18" s="3">
        <v>127.0642439</v>
      </c>
      <c r="I18" s="3" t="str">
        <f t="shared" ref="I18:J18" si="33">""""&amp;A18&amp;""""&amp;","</f>
        <v>"하계국수",</v>
      </c>
      <c r="J18" s="3" t="str">
        <f t="shared" si="33"/>
        <v>"섬밭로 209 벽산상가 지하1층",</v>
      </c>
      <c r="K18" s="4" t="s">
        <v>12</v>
      </c>
      <c r="L18" s="3" t="str">
        <f t="shared" ref="L18:M18" si="34">F18&amp;","</f>
        <v>37.6354449,</v>
      </c>
      <c r="M18" s="3" t="str">
        <f t="shared" si="34"/>
        <v>127.0642439,</v>
      </c>
    </row>
    <row r="19" ht="16.5" customHeight="1">
      <c r="A19" s="6" t="s">
        <v>72</v>
      </c>
      <c r="B19" s="6" t="s">
        <v>73</v>
      </c>
      <c r="C19" s="6" t="s">
        <v>74</v>
      </c>
      <c r="D19" s="6" t="s">
        <v>37</v>
      </c>
      <c r="E19" s="6" t="s">
        <v>11</v>
      </c>
      <c r="F19" s="3">
        <v>37.6358447662982</v>
      </c>
      <c r="G19" s="3">
        <v>127.06868648529</v>
      </c>
      <c r="I19" s="3" t="str">
        <f t="shared" ref="I19:J19" si="35">""""&amp;A19&amp;""""&amp;","</f>
        <v>"맛깔식당",</v>
      </c>
      <c r="J19" s="3" t="str">
        <f t="shared" si="35"/>
        <v>"한글비석로 56",</v>
      </c>
      <c r="K19" s="4" t="s">
        <v>12</v>
      </c>
      <c r="L19" s="3" t="str">
        <f t="shared" ref="L19:M19" si="36">F19&amp;","</f>
        <v>37.6358447662982,</v>
      </c>
      <c r="M19" s="3" t="str">
        <f t="shared" si="36"/>
        <v>127.06868648529,</v>
      </c>
    </row>
    <row r="20" ht="16.5" customHeight="1">
      <c r="A20" s="6" t="s">
        <v>75</v>
      </c>
      <c r="B20" s="6" t="s">
        <v>76</v>
      </c>
      <c r="C20" s="6" t="s">
        <v>77</v>
      </c>
      <c r="D20" s="6" t="s">
        <v>33</v>
      </c>
      <c r="E20" s="6" t="s">
        <v>11</v>
      </c>
      <c r="F20" s="3">
        <v>37.6398509</v>
      </c>
      <c r="G20" s="3">
        <v>127.0739204</v>
      </c>
      <c r="I20" s="3" t="str">
        <f t="shared" ref="I20:J20" si="37">""""&amp;A20&amp;""""&amp;","</f>
        <v>"긴자료코",</v>
      </c>
      <c r="J20" s="3" t="str">
        <f t="shared" si="37"/>
        <v>"노원로 248",</v>
      </c>
      <c r="K20" s="4" t="s">
        <v>12</v>
      </c>
      <c r="L20" s="3" t="str">
        <f t="shared" ref="L20:M20" si="38">F20&amp;","</f>
        <v>37.6398509,</v>
      </c>
      <c r="M20" s="3" t="str">
        <f t="shared" si="38"/>
        <v>127.0739204,</v>
      </c>
    </row>
    <row r="21" ht="16.5" customHeight="1">
      <c r="A21" s="6" t="s">
        <v>78</v>
      </c>
      <c r="B21" s="6" t="s">
        <v>79</v>
      </c>
      <c r="C21" s="6" t="s">
        <v>80</v>
      </c>
      <c r="D21" s="6" t="s">
        <v>33</v>
      </c>
      <c r="E21" s="6" t="s">
        <v>11</v>
      </c>
      <c r="F21" s="3">
        <v>37.6520750763625</v>
      </c>
      <c r="G21" s="3">
        <v>127.072312831878</v>
      </c>
      <c r="I21" s="3" t="str">
        <f t="shared" ref="I21:J21" si="39">""""&amp;A21&amp;""""&amp;","</f>
        <v>"사이코우스시",</v>
      </c>
      <c r="J21" s="3" t="str">
        <f t="shared" si="39"/>
        <v>"덕릉로73길 18",</v>
      </c>
      <c r="K21" s="4" t="s">
        <v>12</v>
      </c>
      <c r="L21" s="3" t="str">
        <f t="shared" ref="L21:M21" si="40">F21&amp;","</f>
        <v>37.6520750763625,</v>
      </c>
      <c r="M21" s="3" t="str">
        <f t="shared" si="40"/>
        <v>127.072312831878,</v>
      </c>
    </row>
    <row r="22" ht="16.5" customHeight="1">
      <c r="A22" s="6" t="s">
        <v>81</v>
      </c>
      <c r="B22" s="6" t="s">
        <v>82</v>
      </c>
      <c r="C22" s="6" t="s">
        <v>83</v>
      </c>
      <c r="D22" s="6" t="s">
        <v>84</v>
      </c>
      <c r="E22" s="6" t="s">
        <v>11</v>
      </c>
      <c r="F22" s="3">
        <v>37.6438435538609</v>
      </c>
      <c r="G22" s="3">
        <v>127.083465456962</v>
      </c>
      <c r="I22" s="3" t="str">
        <f t="shared" ref="I22:J22" si="41">""""&amp;A22&amp;""""&amp;","</f>
        <v>"이종구낙지세상",</v>
      </c>
      <c r="J22" s="3" t="str">
        <f t="shared" si="41"/>
        <v>"중계로 90 1층",</v>
      </c>
      <c r="K22" s="4" t="s">
        <v>12</v>
      </c>
      <c r="L22" s="3" t="str">
        <f t="shared" ref="L22:M22" si="42">F22&amp;","</f>
        <v>37.6438435538609,</v>
      </c>
      <c r="M22" s="3" t="str">
        <f t="shared" si="42"/>
        <v>127.083465456962,</v>
      </c>
    </row>
    <row r="23" ht="16.5" customHeight="1">
      <c r="A23" s="6" t="s">
        <v>85</v>
      </c>
      <c r="B23" s="6" t="s">
        <v>86</v>
      </c>
      <c r="C23" s="6" t="s">
        <v>87</v>
      </c>
      <c r="D23" s="6" t="s">
        <v>37</v>
      </c>
      <c r="E23" s="6" t="s">
        <v>11</v>
      </c>
      <c r="F23" s="3">
        <v>37.6401392272443</v>
      </c>
      <c r="G23" s="3">
        <v>127.064161465562</v>
      </c>
      <c r="I23" s="3" t="str">
        <f t="shared" ref="I23:J23" si="43">""""&amp;A23&amp;""""&amp;","</f>
        <v>"메밀사랑묵사랑(중계점)",</v>
      </c>
      <c r="J23" s="3" t="str">
        <f t="shared" si="43"/>
        <v>"동일로203가길 29",</v>
      </c>
      <c r="K23" s="4" t="s">
        <v>12</v>
      </c>
      <c r="L23" s="3" t="str">
        <f t="shared" ref="L23:M23" si="44">F23&amp;","</f>
        <v>37.6401392272443,</v>
      </c>
      <c r="M23" s="3" t="str">
        <f t="shared" si="44"/>
        <v>127.064161465562,</v>
      </c>
    </row>
    <row r="24" ht="16.5" customHeight="1">
      <c r="A24" s="6" t="s">
        <v>88</v>
      </c>
      <c r="B24" s="6" t="s">
        <v>89</v>
      </c>
      <c r="C24" s="6" t="s">
        <v>90</v>
      </c>
      <c r="D24" s="6" t="s">
        <v>91</v>
      </c>
      <c r="E24" s="6" t="s">
        <v>11</v>
      </c>
      <c r="F24" s="3">
        <v>37.6289954121612</v>
      </c>
      <c r="G24" s="3">
        <v>127.073372304439</v>
      </c>
      <c r="I24" s="3" t="str">
        <f t="shared" ref="I24:J24" si="45">""""&amp;A24&amp;""""&amp;","</f>
        <v>"굴다리식당",</v>
      </c>
      <c r="J24" s="3" t="str">
        <f t="shared" si="45"/>
        <v>"동일로198길 32 1층",</v>
      </c>
      <c r="K24" s="4" t="s">
        <v>12</v>
      </c>
      <c r="L24" s="3" t="str">
        <f t="shared" ref="L24:M24" si="46">F24&amp;","</f>
        <v>37.6289954121612,</v>
      </c>
      <c r="M24" s="3" t="str">
        <f t="shared" si="46"/>
        <v>127.073372304439,</v>
      </c>
    </row>
    <row r="25" ht="16.5" customHeight="1">
      <c r="A25" s="6" t="s">
        <v>92</v>
      </c>
      <c r="B25" s="6" t="s">
        <v>93</v>
      </c>
      <c r="C25" s="6" t="s">
        <v>94</v>
      </c>
      <c r="D25" s="6" t="s">
        <v>95</v>
      </c>
      <c r="E25" s="6" t="s">
        <v>11</v>
      </c>
      <c r="F25" s="3">
        <v>37.639157167425</v>
      </c>
      <c r="G25" s="3">
        <v>127.069798260927</v>
      </c>
      <c r="I25" s="3" t="str">
        <f t="shared" ref="I25:J25" si="47">""""&amp;A25&amp;""""&amp;","</f>
        <v>"짬뽕필락",</v>
      </c>
      <c r="J25" s="3" t="str">
        <f t="shared" si="47"/>
        <v>"공릉로70길 6 2층",</v>
      </c>
      <c r="K25" s="4" t="s">
        <v>12</v>
      </c>
      <c r="L25" s="3" t="str">
        <f t="shared" ref="L25:M25" si="48">F25&amp;","</f>
        <v>37.639157167425,</v>
      </c>
      <c r="M25" s="3" t="str">
        <f t="shared" si="48"/>
        <v>127.069798260927,</v>
      </c>
    </row>
    <row r="26" ht="16.5" customHeight="1">
      <c r="A26" s="6" t="s">
        <v>96</v>
      </c>
      <c r="B26" s="6" t="s">
        <v>97</v>
      </c>
      <c r="C26" s="6" t="s">
        <v>98</v>
      </c>
      <c r="D26" s="6" t="s">
        <v>99</v>
      </c>
      <c r="E26" s="6" t="s">
        <v>11</v>
      </c>
      <c r="F26" s="3">
        <v>37.6370076812389</v>
      </c>
      <c r="G26" s="3">
        <v>127.074783146381</v>
      </c>
      <c r="I26" s="3" t="str">
        <f t="shared" ref="I26:J26" si="49">""""&amp;A26&amp;""""&amp;","</f>
        <v>"버거투버거",</v>
      </c>
      <c r="J26" s="3" t="str">
        <f t="shared" si="49"/>
        <v>"공릉로62가길 50 1층",</v>
      </c>
      <c r="K26" s="4" t="s">
        <v>12</v>
      </c>
      <c r="L26" s="3" t="str">
        <f t="shared" ref="L26:M26" si="50">F26&amp;","</f>
        <v>37.6370076812389,</v>
      </c>
      <c r="M26" s="3" t="str">
        <f t="shared" si="50"/>
        <v>127.074783146381,</v>
      </c>
    </row>
    <row r="27" ht="16.5" customHeight="1">
      <c r="A27" s="6" t="s">
        <v>100</v>
      </c>
      <c r="B27" s="6" t="s">
        <v>101</v>
      </c>
      <c r="C27" s="6" t="s">
        <v>102</v>
      </c>
      <c r="D27" s="6" t="s">
        <v>51</v>
      </c>
      <c r="E27" s="6" t="s">
        <v>11</v>
      </c>
      <c r="F27" s="3">
        <v>37.6234530165151</v>
      </c>
      <c r="G27" s="3">
        <v>127.074195742607</v>
      </c>
      <c r="I27" s="3" t="str">
        <f t="shared" ref="I27:J27" si="51">""""&amp;A27&amp;""""&amp;","</f>
        <v>"카페민",</v>
      </c>
      <c r="J27" s="3" t="str">
        <f t="shared" si="51"/>
        <v>"동일로184길 6 1층",</v>
      </c>
      <c r="K27" s="4" t="s">
        <v>12</v>
      </c>
      <c r="L27" s="3" t="str">
        <f t="shared" ref="L27:M27" si="52">F27&amp;","</f>
        <v>37.6234530165151,</v>
      </c>
      <c r="M27" s="3" t="str">
        <f t="shared" si="52"/>
        <v>127.074195742607,</v>
      </c>
    </row>
    <row r="28" ht="16.5" customHeight="1">
      <c r="A28" s="6" t="s">
        <v>103</v>
      </c>
      <c r="B28" s="6" t="s">
        <v>104</v>
      </c>
      <c r="C28" s="6" t="s">
        <v>105</v>
      </c>
      <c r="D28" s="6" t="s">
        <v>33</v>
      </c>
      <c r="E28" s="6" t="s">
        <v>11</v>
      </c>
      <c r="F28" s="3">
        <v>37.6245831974263</v>
      </c>
      <c r="G28" s="3">
        <v>127.07658290863</v>
      </c>
      <c r="I28" s="3" t="str">
        <f t="shared" ref="I28:J28" si="53">""""&amp;A28&amp;""""&amp;","</f>
        <v>"아소코",</v>
      </c>
      <c r="J28" s="3" t="str">
        <f t="shared" si="53"/>
        <v>"동일로184길 53 1층",</v>
      </c>
      <c r="K28" s="4" t="s">
        <v>12</v>
      </c>
      <c r="L28" s="3" t="str">
        <f t="shared" ref="L28:M28" si="54">F28&amp;","</f>
        <v>37.6245831974263,</v>
      </c>
      <c r="M28" s="3" t="str">
        <f t="shared" si="54"/>
        <v>127.07658290863,</v>
      </c>
    </row>
    <row r="29" ht="16.5" customHeight="1">
      <c r="A29" s="6" t="s">
        <v>106</v>
      </c>
      <c r="B29" s="6" t="s">
        <v>107</v>
      </c>
      <c r="C29" s="6" t="s">
        <v>108</v>
      </c>
      <c r="D29" s="6" t="s">
        <v>47</v>
      </c>
      <c r="E29" s="6" t="s">
        <v>11</v>
      </c>
      <c r="F29" s="3">
        <v>37.6218777450951</v>
      </c>
      <c r="G29" s="3">
        <v>127.071817964315</v>
      </c>
      <c r="I29" s="3" t="str">
        <f t="shared" ref="I29:J29" si="55">""""&amp;A29&amp;""""&amp;","</f>
        <v>"춘보만두",</v>
      </c>
      <c r="J29" s="3" t="str">
        <f t="shared" si="55"/>
        <v>"섬밭로 56",</v>
      </c>
      <c r="K29" s="4" t="s">
        <v>12</v>
      </c>
      <c r="L29" s="3" t="str">
        <f t="shared" ref="L29:M29" si="56">F29&amp;","</f>
        <v>37.6218777450951,</v>
      </c>
      <c r="M29" s="3" t="str">
        <f t="shared" si="56"/>
        <v>127.071817964315,</v>
      </c>
    </row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paperSize="9" orientation="portrait"/>
  <drawing r:id="rId1"/>
</worksheet>
</file>