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RcodePy\"/>
    </mc:Choice>
  </mc:AlternateContent>
  <bookViews>
    <workbookView xWindow="0" yWindow="0" windowWidth="17880" windowHeight="11910" activeTab="1"/>
  </bookViews>
  <sheets>
    <sheet name="교통행정팀(금액)" sheetId="1" r:id="rId1"/>
    <sheet name="교통행정팀(개수)" sheetId="2" r:id="rId2"/>
  </sheets>
  <definedNames>
    <definedName name="_xlnm._FilterDatabase" localSheetId="1" hidden="1">'교통행정팀(개수)'!$A$4:$O$4</definedName>
    <definedName name="_xlnm._FilterDatabase" localSheetId="0" hidden="1">'교통행정팀(금액)'!$A$4:$O$4</definedName>
    <definedName name="_xlnm.Print_Area" localSheetId="1">'교통행정팀(개수)'!$A$1:$N$19</definedName>
    <definedName name="_xlnm.Print_Area" localSheetId="0">'교통행정팀(금액)'!$A$1:$N$19</definedName>
  </definedNames>
  <calcPr calcId="162913"/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L19" i="1"/>
  <c r="M19" i="1"/>
  <c r="E19" i="1"/>
  <c r="A2" i="1" l="1"/>
  <c r="M18" i="2" l="1"/>
  <c r="L18" i="2"/>
  <c r="K18" i="2"/>
  <c r="J18" i="2"/>
  <c r="I18" i="2"/>
  <c r="H18" i="2"/>
  <c r="G18" i="2"/>
  <c r="F18" i="2"/>
  <c r="E18" i="2"/>
  <c r="D18" i="2"/>
  <c r="B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O5" i="2" s="1"/>
  <c r="O18" i="2" s="1"/>
  <c r="N18" i="2" l="1"/>
  <c r="N16" i="1"/>
  <c r="N17" i="1" l="1"/>
  <c r="B18" i="1"/>
  <c r="D18" i="1"/>
  <c r="N6" i="1" l="1"/>
  <c r="N7" i="1"/>
  <c r="N8" i="1"/>
  <c r="N9" i="1"/>
  <c r="N10" i="1"/>
  <c r="N11" i="1"/>
  <c r="N12" i="1"/>
  <c r="N13" i="1"/>
  <c r="N14" i="1"/>
  <c r="N15" i="1"/>
  <c r="N5" i="1" l="1"/>
  <c r="O5" i="1" s="1"/>
  <c r="O18" i="1" s="1"/>
  <c r="N18" i="1" l="1"/>
</calcChain>
</file>

<file path=xl/sharedStrings.xml><?xml version="1.0" encoding="utf-8"?>
<sst xmlns="http://schemas.openxmlformats.org/spreadsheetml/2006/main" count="121" uniqueCount="62">
  <si>
    <t xml:space="preserve">거 래 처 </t>
    <phoneticPr fontId="2" type="noConversion"/>
  </si>
  <si>
    <t>합     계</t>
    <phoneticPr fontId="2" type="noConversion"/>
  </si>
  <si>
    <t>사용자별 카드사용(급량비 지급) 내역</t>
    <phoneticPr fontId="2" type="noConversion"/>
  </si>
  <si>
    <t>농협</t>
    <phoneticPr fontId="2" type="noConversion"/>
  </si>
  <si>
    <t>302-1282-9466-51</t>
    <phoneticPr fontId="2" type="noConversion"/>
  </si>
  <si>
    <t>명문식당</t>
    <phoneticPr fontId="2" type="noConversion"/>
  </si>
  <si>
    <t>명  칭</t>
    <phoneticPr fontId="2" type="noConversion"/>
  </si>
  <si>
    <t>은행</t>
    <phoneticPr fontId="2" type="noConversion"/>
  </si>
  <si>
    <t>예금주</t>
    <phoneticPr fontId="2" type="noConversion"/>
  </si>
  <si>
    <t>계좌번호</t>
    <phoneticPr fontId="2" type="noConversion"/>
  </si>
  <si>
    <t>김향심</t>
  </si>
  <si>
    <t>금액(합계)</t>
    <phoneticPr fontId="2" type="noConversion"/>
  </si>
  <si>
    <t>새싹보리밥</t>
    <phoneticPr fontId="2" type="noConversion"/>
  </si>
  <si>
    <t>우체국</t>
    <phoneticPr fontId="2" type="noConversion"/>
  </si>
  <si>
    <t>도나한우</t>
    <phoneticPr fontId="2" type="noConversion"/>
  </si>
  <si>
    <t>국민</t>
    <phoneticPr fontId="2" type="noConversion"/>
  </si>
  <si>
    <t>819-21-0139-575</t>
    <phoneticPr fontId="2" type="noConversion"/>
  </si>
  <si>
    <t>김재원</t>
    <phoneticPr fontId="13" type="noConversion"/>
  </si>
  <si>
    <t>최해철</t>
    <phoneticPr fontId="13" type="noConversion"/>
  </si>
  <si>
    <t xml:space="preserve"> 013813-02-289886</t>
    <phoneticPr fontId="2" type="noConversion"/>
  </si>
  <si>
    <t>어장촌생선구이</t>
    <phoneticPr fontId="2" type="noConversion"/>
  </si>
  <si>
    <t>신한</t>
    <phoneticPr fontId="2" type="noConversion"/>
  </si>
  <si>
    <t>이순재(72420노원)</t>
    <phoneticPr fontId="2" type="noConversion"/>
  </si>
  <si>
    <t>110-496-123329</t>
    <phoneticPr fontId="2" type="noConversion"/>
  </si>
  <si>
    <t>일성</t>
    <phoneticPr fontId="2" type="noConversion"/>
  </si>
  <si>
    <t>농협</t>
    <phoneticPr fontId="2" type="noConversion"/>
  </si>
  <si>
    <t>성창민</t>
    <phoneticPr fontId="2" type="noConversion"/>
  </si>
  <si>
    <t>302-1123-9078-91</t>
    <phoneticPr fontId="2" type="noConversion"/>
  </si>
  <si>
    <t>북경2</t>
    <phoneticPr fontId="2" type="noConversion"/>
  </si>
  <si>
    <t>하나</t>
    <phoneticPr fontId="2" type="noConversion"/>
  </si>
  <si>
    <t>박훈석</t>
    <phoneticPr fontId="2" type="noConversion"/>
  </si>
  <si>
    <t>247-910253-46407</t>
    <phoneticPr fontId="2" type="noConversion"/>
  </si>
  <si>
    <t>옛날손칼국수</t>
    <phoneticPr fontId="2" type="noConversion"/>
  </si>
  <si>
    <t>김진희</t>
  </si>
  <si>
    <t>772-210347577</t>
    <phoneticPr fontId="2" type="noConversion"/>
  </si>
  <si>
    <t>국민</t>
    <phoneticPr fontId="2" type="noConversion"/>
  </si>
  <si>
    <t>2895-01-0000-4053</t>
    <phoneticPr fontId="2" type="noConversion"/>
  </si>
  <si>
    <t>김길임</t>
    <phoneticPr fontId="2" type="noConversion"/>
  </si>
  <si>
    <t>횡성목장</t>
    <phoneticPr fontId="13" type="noConversion"/>
  </si>
  <si>
    <t>국민</t>
    <phoneticPr fontId="2" type="noConversion"/>
  </si>
  <si>
    <t>김재헌(횡성목장)</t>
    <phoneticPr fontId="13" type="noConversion"/>
  </si>
  <si>
    <t>497801-01-487157</t>
    <phoneticPr fontId="2" type="noConversion"/>
  </si>
  <si>
    <t>(단위: 원)</t>
    <phoneticPr fontId="2" type="noConversion"/>
  </si>
  <si>
    <t>노란코끼리</t>
    <phoneticPr fontId="2" type="noConversion"/>
  </si>
  <si>
    <t>전현호</t>
    <phoneticPr fontId="2" type="noConversion"/>
  </si>
  <si>
    <t>이희영</t>
    <phoneticPr fontId="2" type="noConversion"/>
  </si>
  <si>
    <t>이재영</t>
    <phoneticPr fontId="2" type="noConversion"/>
  </si>
  <si>
    <t>정성욱</t>
    <phoneticPr fontId="2" type="noConversion"/>
  </si>
  <si>
    <t>이정선</t>
    <phoneticPr fontId="2" type="noConversion"/>
  </si>
  <si>
    <t>급량비 지급내역 및 거래처별 지급조서(자동차등록팀)</t>
    <phoneticPr fontId="2" type="noConversion"/>
  </si>
  <si>
    <t>박선녕</t>
    <phoneticPr fontId="2" type="noConversion"/>
  </si>
  <si>
    <t>신상용</t>
    <phoneticPr fontId="2" type="noConversion"/>
  </si>
  <si>
    <t>최미연</t>
    <phoneticPr fontId="2" type="noConversion"/>
  </si>
  <si>
    <t>김재형</t>
    <phoneticPr fontId="2" type="noConversion"/>
  </si>
  <si>
    <t>전주콩나루국밥</t>
    <phoneticPr fontId="2" type="noConversion"/>
  </si>
  <si>
    <t>매점</t>
    <phoneticPr fontId="2" type="noConversion"/>
  </si>
  <si>
    <t>항도(등록팀)</t>
    <phoneticPr fontId="2" type="noConversion"/>
  </si>
  <si>
    <t>개수</t>
    <phoneticPr fontId="2" type="noConversion"/>
  </si>
  <si>
    <t>(단위: 개)</t>
    <phoneticPr fontId="2" type="noConversion"/>
  </si>
  <si>
    <t>급량비 개수</t>
    <phoneticPr fontId="2" type="noConversion"/>
  </si>
  <si>
    <t>2021. 12.   
작성자  :      행정6급        김 수 연   (인)
확인자  :      행정5급        김 운 중   (인)</t>
    <phoneticPr fontId="2" type="noConversion"/>
  </si>
  <si>
    <t>사용기간 : 2021. 11. 1. ~ 11. 30.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</si>
</sst>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sz val="18"/>
      <color theme="1"/>
      <name val="HY헤드라인M"/>
      <family val="1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  <font>
      <b/>
      <sz val="12"/>
      <color rgb="FF0000FF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41" fontId="10" fillId="0" borderId="1" xfId="1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41" fontId="10" fillId="0" borderId="11" xfId="1" applyFont="1" applyBorder="1">
      <alignment vertical="center"/>
    </xf>
    <xf numFmtId="41" fontId="12" fillId="0" borderId="4" xfId="1" applyFont="1" applyBorder="1">
      <alignment vertical="center"/>
    </xf>
    <xf numFmtId="0" fontId="0" fillId="0" borderId="2" xfId="0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0" fontId="7" fillId="0" borderId="4" xfId="0" applyFont="1" applyFill="1" applyBorder="1" applyAlignment="1">
      <alignment horizontal="center" vertical="center" shrinkToFit="1"/>
    </xf>
    <xf numFmtId="176" fontId="7" fillId="0" borderId="1" xfId="1" applyNumberFormat="1" applyFont="1" applyFill="1" applyBorder="1">
      <alignment vertical="center"/>
    </xf>
    <xf numFmtId="176" fontId="10" fillId="0" borderId="1" xfId="1" applyNumberFormat="1" applyFont="1" applyBorder="1" applyAlignment="1">
      <alignment vertical="center" shrinkToFit="1"/>
    </xf>
    <xf numFmtId="176" fontId="14" fillId="0" borderId="1" xfId="1" applyNumberFormat="1" applyFont="1" applyFill="1" applyBorder="1">
      <alignment vertical="center"/>
    </xf>
    <xf numFmtId="41" fontId="14" fillId="3" borderId="4" xfId="1" applyFont="1" applyFill="1" applyBorder="1">
      <alignment vertical="center"/>
    </xf>
    <xf numFmtId="176" fontId="7" fillId="0" borderId="4" xfId="1" applyNumberFormat="1" applyFont="1" applyFill="1" applyBorder="1">
      <alignment vertical="center"/>
    </xf>
    <xf numFmtId="176" fontId="14" fillId="0" borderId="4" xfId="1" applyNumberFormat="1" applyFont="1" applyFill="1" applyBorder="1">
      <alignment vertical="center"/>
    </xf>
    <xf numFmtId="49" fontId="7" fillId="0" borderId="1" xfId="0" applyNumberFormat="1" applyFont="1" applyFill="1" applyBorder="1" applyAlignment="1">
      <alignment horizontal="center" vertical="center" shrinkToFi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vertical="center" shrinkToFit="1"/>
    </xf>
    <xf numFmtId="176" fontId="0" fillId="0" borderId="0" xfId="0" applyNumberFormat="1">
      <alignment vertical="center"/>
    </xf>
    <xf numFmtId="41" fontId="0" fillId="0" borderId="0" xfId="0" applyNumberFormat="1">
      <alignment vertical="center"/>
    </xf>
    <xf numFmtId="176" fontId="7" fillId="0" borderId="4" xfId="1" applyNumberFormat="1" applyFont="1" applyFill="1" applyBorder="1" applyAlignment="1">
      <alignment vertical="center" shrinkToFit="1"/>
    </xf>
    <xf numFmtId="0" fontId="10" fillId="0" borderId="6" xfId="0" applyFont="1" applyBorder="1" applyAlignment="1">
      <alignment horizontal="center" vertical="center" wrapText="1"/>
    </xf>
    <xf numFmtId="41" fontId="10" fillId="0" borderId="6" xfId="1" applyFont="1" applyBorder="1">
      <alignment vertical="center"/>
    </xf>
    <xf numFmtId="176" fontId="10" fillId="0" borderId="6" xfId="1" applyNumberFormat="1" applyFont="1" applyBorder="1" applyAlignment="1">
      <alignment vertical="center" shrinkToFit="1"/>
    </xf>
    <xf numFmtId="41" fontId="14" fillId="3" borderId="6" xfId="1" applyFont="1" applyFill="1" applyBorder="1">
      <alignment vertical="center"/>
    </xf>
    <xf numFmtId="0" fontId="16" fillId="0" borderId="4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wrapText="1"/>
    </xf>
    <xf numFmtId="41" fontId="16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zoomScale="91" zoomScaleNormal="91" workbookViewId="0">
      <selection activeCell="D8" sqref="D8"/>
    </sheetView>
  </sheetViews>
  <sheetFormatPr defaultRowHeight="16.5" x14ac:dyDescent="0.3"/>
  <cols>
    <col min="1" max="1" width="12.25" customWidth="1"/>
    <col min="2" max="2" width="7.75" bestFit="1" customWidth="1"/>
    <col min="3" max="3" width="10.375" customWidth="1"/>
    <col min="4" max="4" width="12.875" customWidth="1"/>
    <col min="5" max="13" width="10.75" customWidth="1"/>
    <col min="14" max="14" width="11.75" customWidth="1"/>
    <col min="15" max="15" width="9" hidden="1" customWidth="1"/>
  </cols>
  <sheetData>
    <row r="1" spans="1:16" ht="40.5" customHeight="1" x14ac:dyDescent="0.3">
      <c r="A1" s="35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ht="27.75" customHeight="1" x14ac:dyDescent="0.3">
      <c r="A2" s="36" t="str">
        <f>'교통행정팀(개수)'!A2:G2</f>
        <v>사용기간 : 2021. 11. 1. ~ 11. 30.</v>
      </c>
      <c r="B2" s="36"/>
      <c r="C2" s="36"/>
      <c r="D2" s="36"/>
      <c r="E2" s="36"/>
      <c r="F2" s="36"/>
      <c r="G2" s="36"/>
      <c r="H2" s="1"/>
      <c r="I2" s="1"/>
      <c r="J2" s="1"/>
      <c r="K2" s="1"/>
      <c r="L2" s="1"/>
      <c r="M2" s="1"/>
      <c r="N2" s="4" t="s">
        <v>42</v>
      </c>
    </row>
    <row r="3" spans="1:16" ht="27" customHeight="1" x14ac:dyDescent="0.3">
      <c r="A3" s="37" t="s">
        <v>0</v>
      </c>
      <c r="B3" s="38"/>
      <c r="C3" s="38"/>
      <c r="D3" s="39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4" t="s">
        <v>11</v>
      </c>
    </row>
    <row r="4" spans="1:16" ht="24.95" customHeight="1" thickBot="1" x14ac:dyDescent="0.35">
      <c r="A4" s="7" t="s">
        <v>6</v>
      </c>
      <c r="B4" s="7" t="s">
        <v>7</v>
      </c>
      <c r="C4" s="7" t="s">
        <v>8</v>
      </c>
      <c r="D4" s="7" t="s">
        <v>9</v>
      </c>
      <c r="E4" s="3" t="s">
        <v>44</v>
      </c>
      <c r="F4" s="3" t="s">
        <v>47</v>
      </c>
      <c r="G4" s="3" t="s">
        <v>50</v>
      </c>
      <c r="H4" s="3" t="s">
        <v>51</v>
      </c>
      <c r="I4" s="3" t="s">
        <v>48</v>
      </c>
      <c r="J4" s="3" t="s">
        <v>45</v>
      </c>
      <c r="K4" s="3" t="s">
        <v>52</v>
      </c>
      <c r="L4" s="3" t="s">
        <v>46</v>
      </c>
      <c r="M4" s="3" t="s">
        <v>53</v>
      </c>
      <c r="N4" s="45"/>
    </row>
    <row r="5" spans="1:16" ht="24.95" customHeight="1" thickTop="1" x14ac:dyDescent="0.3">
      <c r="A5" s="14" t="s">
        <v>5</v>
      </c>
      <c r="B5" s="14" t="s">
        <v>3</v>
      </c>
      <c r="C5" s="14" t="s">
        <v>10</v>
      </c>
      <c r="D5" s="14" t="s">
        <v>4</v>
      </c>
      <c r="E5" s="19"/>
      <c r="F5" s="19"/>
      <c r="G5" s="19"/>
      <c r="H5" s="19"/>
      <c r="I5" s="19"/>
      <c r="J5" s="19"/>
      <c r="K5" s="19"/>
      <c r="L5" s="19"/>
      <c r="M5" s="19"/>
      <c r="N5" s="18">
        <f>SUM(E5:M5)</f>
        <v>0</v>
      </c>
      <c r="O5" s="25">
        <f>SUM(E5:N5)</f>
        <v>0</v>
      </c>
      <c r="P5" s="26"/>
    </row>
    <row r="6" spans="1:16" ht="24.95" customHeight="1" x14ac:dyDescent="0.3">
      <c r="A6" s="14" t="s">
        <v>20</v>
      </c>
      <c r="B6" s="14" t="s">
        <v>35</v>
      </c>
      <c r="C6" s="14" t="s">
        <v>37</v>
      </c>
      <c r="D6" s="14" t="s">
        <v>36</v>
      </c>
      <c r="E6" s="19"/>
      <c r="F6" s="19"/>
      <c r="G6" s="19"/>
      <c r="H6" s="19"/>
      <c r="I6" s="19"/>
      <c r="J6" s="19"/>
      <c r="K6" s="19"/>
      <c r="L6" s="19"/>
      <c r="M6" s="19"/>
      <c r="N6" s="18">
        <f t="shared" ref="N6:N17" si="0">SUM(E6:M6)</f>
        <v>0</v>
      </c>
      <c r="P6" s="26"/>
    </row>
    <row r="7" spans="1:16" ht="24.95" customHeight="1" x14ac:dyDescent="0.3">
      <c r="A7" s="14" t="s">
        <v>14</v>
      </c>
      <c r="B7" s="14" t="s">
        <v>15</v>
      </c>
      <c r="C7" s="21" t="s">
        <v>18</v>
      </c>
      <c r="D7" s="22" t="s">
        <v>16</v>
      </c>
      <c r="E7" s="19"/>
      <c r="F7" s="19"/>
      <c r="G7" s="19"/>
      <c r="H7" s="19"/>
      <c r="I7" s="19"/>
      <c r="J7" s="19"/>
      <c r="K7" s="19"/>
      <c r="L7" s="19"/>
      <c r="M7" s="19"/>
      <c r="N7" s="18">
        <f t="shared" si="0"/>
        <v>0</v>
      </c>
      <c r="P7" s="26"/>
    </row>
    <row r="8" spans="1:16" ht="24.95" customHeight="1" x14ac:dyDescent="0.3">
      <c r="A8" s="14" t="s">
        <v>12</v>
      </c>
      <c r="B8" s="14" t="s">
        <v>13</v>
      </c>
      <c r="C8" s="12" t="s">
        <v>17</v>
      </c>
      <c r="D8" s="14" t="s">
        <v>19</v>
      </c>
      <c r="E8" s="19"/>
      <c r="F8" s="19"/>
      <c r="G8" s="19"/>
      <c r="H8" s="19"/>
      <c r="I8" s="19"/>
      <c r="J8" s="19"/>
      <c r="K8" s="19"/>
      <c r="L8" s="19"/>
      <c r="M8" s="19"/>
      <c r="N8" s="18">
        <f t="shared" si="0"/>
        <v>0</v>
      </c>
      <c r="P8" s="26"/>
    </row>
    <row r="9" spans="1:16" ht="24.95" customHeight="1" x14ac:dyDescent="0.3">
      <c r="A9" s="10">
        <v>72420</v>
      </c>
      <c r="B9" s="11" t="s">
        <v>21</v>
      </c>
      <c r="C9" s="12" t="s">
        <v>22</v>
      </c>
      <c r="D9" s="11" t="s">
        <v>23</v>
      </c>
      <c r="E9" s="19"/>
      <c r="F9" s="19"/>
      <c r="G9" s="19"/>
      <c r="H9" s="19"/>
      <c r="I9" s="19"/>
      <c r="J9" s="19"/>
      <c r="K9" s="19"/>
      <c r="L9" s="19"/>
      <c r="M9" s="19"/>
      <c r="N9" s="18">
        <f t="shared" si="0"/>
        <v>0</v>
      </c>
      <c r="P9" s="26"/>
    </row>
    <row r="10" spans="1:16" ht="24.95" customHeight="1" x14ac:dyDescent="0.3">
      <c r="A10" s="14" t="s">
        <v>24</v>
      </c>
      <c r="B10" s="14" t="s">
        <v>25</v>
      </c>
      <c r="C10" s="14" t="s">
        <v>26</v>
      </c>
      <c r="D10" s="14" t="s">
        <v>27</v>
      </c>
      <c r="E10" s="19"/>
      <c r="F10" s="19"/>
      <c r="G10" s="19"/>
      <c r="H10" s="19"/>
      <c r="I10" s="19"/>
      <c r="J10" s="19"/>
      <c r="K10" s="19"/>
      <c r="L10" s="19"/>
      <c r="M10" s="19"/>
      <c r="N10" s="18">
        <f t="shared" si="0"/>
        <v>0</v>
      </c>
      <c r="P10" s="26"/>
    </row>
    <row r="11" spans="1:16" ht="24.95" customHeight="1" x14ac:dyDescent="0.3">
      <c r="A11" s="11" t="s">
        <v>28</v>
      </c>
      <c r="B11" s="11" t="s">
        <v>29</v>
      </c>
      <c r="C11" s="11" t="s">
        <v>30</v>
      </c>
      <c r="D11" s="11" t="s">
        <v>31</v>
      </c>
      <c r="E11" s="19"/>
      <c r="F11" s="19"/>
      <c r="G11" s="19"/>
      <c r="H11" s="19"/>
      <c r="I11" s="19"/>
      <c r="J11" s="19"/>
      <c r="K11" s="19"/>
      <c r="L11" s="19"/>
      <c r="M11" s="19"/>
      <c r="N11" s="18">
        <f t="shared" si="0"/>
        <v>0</v>
      </c>
      <c r="P11" s="26"/>
    </row>
    <row r="12" spans="1:16" s="13" customFormat="1" ht="24.95" customHeight="1" x14ac:dyDescent="0.3">
      <c r="A12" s="14" t="s">
        <v>32</v>
      </c>
      <c r="B12" s="14" t="s">
        <v>15</v>
      </c>
      <c r="C12" s="14" t="s">
        <v>33</v>
      </c>
      <c r="D12" s="14" t="s">
        <v>34</v>
      </c>
      <c r="E12" s="19"/>
      <c r="F12" s="19"/>
      <c r="G12" s="19"/>
      <c r="H12" s="19"/>
      <c r="I12" s="19"/>
      <c r="J12" s="19"/>
      <c r="K12" s="19"/>
      <c r="L12" s="19"/>
      <c r="M12" s="19"/>
      <c r="N12" s="18">
        <f t="shared" si="0"/>
        <v>0</v>
      </c>
      <c r="P12" s="26"/>
    </row>
    <row r="13" spans="1:16" ht="21.95" customHeight="1" x14ac:dyDescent="0.3">
      <c r="A13" s="23" t="s">
        <v>38</v>
      </c>
      <c r="B13" s="14" t="s">
        <v>39</v>
      </c>
      <c r="C13" s="24" t="s">
        <v>40</v>
      </c>
      <c r="D13" s="14" t="s">
        <v>41</v>
      </c>
      <c r="E13" s="19"/>
      <c r="F13" s="19"/>
      <c r="G13" s="19"/>
      <c r="H13" s="19"/>
      <c r="I13" s="19"/>
      <c r="J13" s="19"/>
      <c r="K13" s="19"/>
      <c r="L13" s="19"/>
      <c r="M13" s="19"/>
      <c r="N13" s="18">
        <f t="shared" si="0"/>
        <v>0</v>
      </c>
      <c r="P13" s="26"/>
    </row>
    <row r="14" spans="1:16" s="13" customFormat="1" ht="24.95" customHeight="1" x14ac:dyDescent="0.3">
      <c r="A14" s="14" t="s">
        <v>43</v>
      </c>
      <c r="B14" s="14"/>
      <c r="C14" s="14"/>
      <c r="D14" s="14"/>
      <c r="E14" s="19"/>
      <c r="F14" s="19"/>
      <c r="G14" s="19"/>
      <c r="H14" s="19"/>
      <c r="I14" s="19"/>
      <c r="J14" s="19"/>
      <c r="K14" s="19"/>
      <c r="L14" s="19"/>
      <c r="M14" s="19"/>
      <c r="N14" s="18">
        <f t="shared" si="0"/>
        <v>0</v>
      </c>
      <c r="P14" s="26"/>
    </row>
    <row r="15" spans="1:16" ht="21.95" customHeight="1" x14ac:dyDescent="0.3">
      <c r="A15" s="23" t="s">
        <v>54</v>
      </c>
      <c r="B15" s="14"/>
      <c r="C15" s="24"/>
      <c r="D15" s="14"/>
      <c r="E15" s="19"/>
      <c r="F15" s="19"/>
      <c r="G15" s="19"/>
      <c r="H15" s="19"/>
      <c r="I15" s="19"/>
      <c r="J15" s="19"/>
      <c r="K15" s="19"/>
      <c r="L15" s="19"/>
      <c r="M15" s="19"/>
      <c r="N15" s="18">
        <f t="shared" si="0"/>
        <v>0</v>
      </c>
      <c r="P15" s="26"/>
    </row>
    <row r="16" spans="1:16" ht="21.95" customHeight="1" x14ac:dyDescent="0.3">
      <c r="A16" s="23" t="s">
        <v>56</v>
      </c>
      <c r="B16" s="14"/>
      <c r="C16" s="24"/>
      <c r="D16" s="14"/>
      <c r="E16" s="19"/>
      <c r="F16" s="19"/>
      <c r="G16" s="19"/>
      <c r="H16" s="19"/>
      <c r="I16" s="19"/>
      <c r="J16" s="19"/>
      <c r="K16" s="19"/>
      <c r="L16" s="19"/>
      <c r="M16" s="19"/>
      <c r="N16" s="18">
        <f t="shared" si="0"/>
        <v>0</v>
      </c>
      <c r="P16" s="26"/>
    </row>
    <row r="17" spans="1:16" ht="21.95" customHeight="1" x14ac:dyDescent="0.3">
      <c r="A17" s="23" t="s">
        <v>55</v>
      </c>
      <c r="B17" s="14"/>
      <c r="C17" s="24"/>
      <c r="D17" s="14"/>
      <c r="E17" s="19"/>
      <c r="F17" s="19"/>
      <c r="G17" s="19"/>
      <c r="H17" s="19"/>
      <c r="I17" s="19"/>
      <c r="J17" s="19"/>
      <c r="K17" s="19"/>
      <c r="L17" s="19"/>
      <c r="M17" s="19"/>
      <c r="N17" s="18">
        <f t="shared" si="0"/>
        <v>0</v>
      </c>
      <c r="P17" s="26"/>
    </row>
    <row r="18" spans="1:16" ht="24.95" customHeight="1" x14ac:dyDescent="0.3">
      <c r="A18" s="6" t="s">
        <v>1</v>
      </c>
      <c r="B18" s="5">
        <f>SUM(B5:B6)</f>
        <v>0</v>
      </c>
      <c r="C18" s="5"/>
      <c r="D18" s="5">
        <f>SUM(D5:D6)</f>
        <v>0</v>
      </c>
      <c r="E18" s="16"/>
      <c r="F18" s="16"/>
      <c r="G18" s="16"/>
      <c r="H18" s="16"/>
      <c r="I18" s="16"/>
      <c r="J18" s="16"/>
      <c r="K18" s="16"/>
      <c r="L18" s="16"/>
      <c r="M18" s="16"/>
      <c r="N18" s="18">
        <f>SUM(N5:N17)</f>
        <v>0</v>
      </c>
      <c r="O18" s="8">
        <f>SUM(O5:O6)</f>
        <v>0</v>
      </c>
      <c r="P18" s="26"/>
    </row>
    <row r="19" spans="1:16" ht="23.25" customHeight="1" x14ac:dyDescent="0.3">
      <c r="A19" s="32" t="s">
        <v>59</v>
      </c>
      <c r="B19" s="33"/>
      <c r="C19" s="33"/>
      <c r="D19" s="33"/>
      <c r="E19" s="34">
        <f>'교통행정팀(개수)'!E19</f>
        <v>20</v>
      </c>
      <c r="F19" s="34">
        <f>'교통행정팀(개수)'!F19</f>
        <v>20</v>
      </c>
      <c r="G19" s="34">
        <f>'교통행정팀(개수)'!G19</f>
        <v>20</v>
      </c>
      <c r="H19" s="34">
        <f>'교통행정팀(개수)'!H19</f>
        <v>2</v>
      </c>
      <c r="I19" s="34">
        <f>'교통행정팀(개수)'!I19</f>
        <v>20</v>
      </c>
      <c r="J19" s="34">
        <f>'교통행정팀(개수)'!J19</f>
        <v>14</v>
      </c>
      <c r="K19" s="34">
        <f>'교통행정팀(개수)'!K19</f>
        <v>20</v>
      </c>
      <c r="L19" s="34">
        <f>'교통행정팀(개수)'!L19</f>
        <v>19</v>
      </c>
      <c r="M19" s="34">
        <f>'교통행정팀(개수)'!M19</f>
        <v>13</v>
      </c>
      <c r="N19" s="9"/>
    </row>
    <row r="20" spans="1:16" s="2" customFormat="1" ht="17.25" x14ac:dyDescent="0.3">
      <c r="A20" s="41"/>
      <c r="B20" s="41"/>
      <c r="C20" s="41"/>
      <c r="D20" s="41"/>
      <c r="E20" s="41"/>
    </row>
    <row r="21" spans="1:16" ht="15" customHeight="1" x14ac:dyDescent="0.3">
      <c r="A21" s="40" t="s">
        <v>60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6" ht="1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6" ht="1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6" ht="1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16" ht="6.7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6" ht="15" hidden="1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</sheetData>
  <mergeCells count="7">
    <mergeCell ref="A1:N1"/>
    <mergeCell ref="A2:G2"/>
    <mergeCell ref="A3:D3"/>
    <mergeCell ref="A21:N26"/>
    <mergeCell ref="A20:E20"/>
    <mergeCell ref="E3:M3"/>
    <mergeCell ref="N3:N4"/>
  </mergeCells>
  <phoneticPr fontId="2" type="noConversion"/>
  <dataValidations count="2">
    <dataValidation type="textLength" operator="lessThan" allowBlank="1" showInputMessage="1" showErrorMessage="1" errorTitle="입력오류" error="거래처명은 100자리이내로만 입력해주십시요." sqref="A9 A13 A15:A17">
      <formula1>100</formula1>
    </dataValidation>
    <dataValidation type="textLength" operator="lessThan" allowBlank="1" showInputMessage="1" showErrorMessage="1" errorTitle="입력오류" error="예금주명은 100자리이내로만 입력해주십시요." sqref="C7:C9 C13 C15:C17">
      <formula1>100</formula1>
    </dataValidation>
  </dataValidations>
  <printOptions horizontalCentered="1"/>
  <pageMargins left="0.19685039370078741" right="0.11811023622047245" top="0.55118110236220474" bottom="0.35433070866141736" header="0.31496062992125984" footer="0.31496062992125984"/>
  <pageSetup paperSize="9" scale="87" orientation="landscape" r:id="rId1"/>
  <colBreaks count="1" manualBreakCount="1">
    <brk id="14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zoomScale="91" zoomScaleNormal="91" workbookViewId="0">
      <selection activeCell="M10" sqref="M10"/>
    </sheetView>
  </sheetViews>
  <sheetFormatPr defaultRowHeight="16.5" x14ac:dyDescent="0.3"/>
  <cols>
    <col min="1" max="1" width="12.25" customWidth="1"/>
    <col min="2" max="2" width="7.75" bestFit="1" customWidth="1"/>
    <col min="3" max="3" width="10.375" customWidth="1"/>
    <col min="4" max="4" width="12.875" customWidth="1"/>
    <col min="5" max="13" width="10.75" customWidth="1"/>
    <col min="14" max="14" width="11.75" customWidth="1"/>
    <col min="15" max="15" width="9" hidden="1" customWidth="1"/>
  </cols>
  <sheetData>
    <row r="1" spans="1:16" ht="40.5" customHeight="1" x14ac:dyDescent="0.3">
      <c r="A1" s="35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ht="27.75" customHeight="1" x14ac:dyDescent="0.3">
      <c r="A2" s="36" t="s">
        <v>61</v>
      </c>
      <c r="B2" s="36"/>
      <c r="C2" s="36"/>
      <c r="D2" s="36"/>
      <c r="E2" s="36"/>
      <c r="F2" s="36"/>
      <c r="G2" s="36"/>
      <c r="H2" s="1"/>
      <c r="I2" s="1"/>
      <c r="J2" s="1"/>
      <c r="K2" s="1"/>
      <c r="L2" s="1"/>
      <c r="M2" s="1"/>
      <c r="N2" s="4" t="s">
        <v>58</v>
      </c>
    </row>
    <row r="3" spans="1:16" ht="27" customHeight="1" x14ac:dyDescent="0.3">
      <c r="A3" s="37" t="s">
        <v>0</v>
      </c>
      <c r="B3" s="38"/>
      <c r="C3" s="38"/>
      <c r="D3" s="39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4" t="s">
        <v>57</v>
      </c>
    </row>
    <row r="4" spans="1:16" ht="24.95" customHeight="1" thickBot="1" x14ac:dyDescent="0.35">
      <c r="A4" s="7" t="s">
        <v>6</v>
      </c>
      <c r="B4" s="7" t="s">
        <v>7</v>
      </c>
      <c r="C4" s="7" t="s">
        <v>8</v>
      </c>
      <c r="D4" s="7" t="s">
        <v>9</v>
      </c>
      <c r="E4" s="3" t="s">
        <v>44</v>
      </c>
      <c r="F4" s="3" t="s">
        <v>47</v>
      </c>
      <c r="G4" s="3" t="s">
        <v>50</v>
      </c>
      <c r="H4" s="3" t="s">
        <v>51</v>
      </c>
      <c r="I4" s="3" t="s">
        <v>48</v>
      </c>
      <c r="J4" s="3" t="s">
        <v>45</v>
      </c>
      <c r="K4" s="3" t="s">
        <v>52</v>
      </c>
      <c r="L4" s="3" t="s">
        <v>46</v>
      </c>
      <c r="M4" s="3" t="s">
        <v>53</v>
      </c>
      <c r="N4" s="45"/>
    </row>
    <row r="5" spans="1:16" ht="24.95" customHeight="1" thickTop="1" x14ac:dyDescent="0.3">
      <c r="A5" s="14" t="s">
        <v>5</v>
      </c>
      <c r="B5" s="14" t="s">
        <v>3</v>
      </c>
      <c r="C5" s="14" t="s">
        <v>10</v>
      </c>
      <c r="D5" s="14" t="s">
        <v>4</v>
      </c>
      <c r="E5" s="19"/>
      <c r="F5" s="19"/>
      <c r="G5" s="20"/>
      <c r="H5" s="19"/>
      <c r="I5" s="19"/>
      <c r="J5" s="19"/>
      <c r="K5" s="19"/>
      <c r="L5" s="19"/>
      <c r="M5" s="19"/>
      <c r="N5" s="18">
        <f>SUM(E5:M5)</f>
        <v>0</v>
      </c>
      <c r="O5" s="25">
        <f>SUM(E5:N5)</f>
        <v>0</v>
      </c>
      <c r="P5" s="26"/>
    </row>
    <row r="6" spans="1:16" ht="24.95" customHeight="1" x14ac:dyDescent="0.3">
      <c r="A6" s="14" t="s">
        <v>20</v>
      </c>
      <c r="B6" s="14" t="s">
        <v>15</v>
      </c>
      <c r="C6" s="14" t="s">
        <v>37</v>
      </c>
      <c r="D6" s="14" t="s">
        <v>36</v>
      </c>
      <c r="E6" s="15"/>
      <c r="F6" s="15"/>
      <c r="G6" s="17"/>
      <c r="H6" s="15"/>
      <c r="I6" s="15"/>
      <c r="J6" s="15"/>
      <c r="K6" s="15"/>
      <c r="L6" s="15"/>
      <c r="M6" s="15"/>
      <c r="N6" s="18">
        <f t="shared" ref="N6:N17" si="0">SUM(E6:M6)</f>
        <v>0</v>
      </c>
      <c r="P6" s="26"/>
    </row>
    <row r="7" spans="1:16" ht="24.95" customHeight="1" x14ac:dyDescent="0.3">
      <c r="A7" s="14" t="s">
        <v>14</v>
      </c>
      <c r="B7" s="14" t="s">
        <v>15</v>
      </c>
      <c r="C7" s="21" t="s">
        <v>18</v>
      </c>
      <c r="D7" s="22" t="s">
        <v>16</v>
      </c>
      <c r="E7" s="15"/>
      <c r="F7" s="15"/>
      <c r="G7" s="17"/>
      <c r="H7" s="15"/>
      <c r="I7" s="15"/>
      <c r="J7" s="15"/>
      <c r="K7" s="15"/>
      <c r="L7" s="15"/>
      <c r="M7" s="15"/>
      <c r="N7" s="18">
        <f t="shared" si="0"/>
        <v>0</v>
      </c>
      <c r="P7" s="26"/>
    </row>
    <row r="8" spans="1:16" ht="24.95" customHeight="1" x14ac:dyDescent="0.3">
      <c r="A8" s="14" t="s">
        <v>12</v>
      </c>
      <c r="B8" s="14" t="s">
        <v>13</v>
      </c>
      <c r="C8" s="12" t="s">
        <v>17</v>
      </c>
      <c r="D8" s="14" t="s">
        <v>19</v>
      </c>
      <c r="E8" s="15"/>
      <c r="F8" s="17"/>
      <c r="G8" s="17"/>
      <c r="H8" s="15"/>
      <c r="I8" s="15"/>
      <c r="J8" s="15"/>
      <c r="K8" s="15"/>
      <c r="L8" s="15"/>
      <c r="M8" s="15"/>
      <c r="N8" s="18">
        <f t="shared" si="0"/>
        <v>0</v>
      </c>
      <c r="P8" s="26"/>
    </row>
    <row r="9" spans="1:16" ht="24.95" customHeight="1" x14ac:dyDescent="0.3">
      <c r="A9" s="10">
        <v>72420</v>
      </c>
      <c r="B9" s="11" t="s">
        <v>21</v>
      </c>
      <c r="C9" s="12" t="s">
        <v>22</v>
      </c>
      <c r="D9" s="11" t="s">
        <v>23</v>
      </c>
      <c r="E9" s="15"/>
      <c r="F9" s="15"/>
      <c r="G9" s="17"/>
      <c r="H9" s="15"/>
      <c r="I9" s="15"/>
      <c r="J9" s="15"/>
      <c r="K9" s="15"/>
      <c r="L9" s="15"/>
      <c r="M9" s="15"/>
      <c r="N9" s="18">
        <f t="shared" si="0"/>
        <v>0</v>
      </c>
      <c r="P9" s="26"/>
    </row>
    <row r="10" spans="1:16" ht="24.95" customHeight="1" x14ac:dyDescent="0.3">
      <c r="A10" s="14" t="s">
        <v>24</v>
      </c>
      <c r="B10" s="14" t="s">
        <v>3</v>
      </c>
      <c r="C10" s="14" t="s">
        <v>26</v>
      </c>
      <c r="D10" s="14" t="s">
        <v>27</v>
      </c>
      <c r="E10" s="15"/>
      <c r="F10" s="15"/>
      <c r="G10" s="17"/>
      <c r="H10" s="15"/>
      <c r="I10" s="15"/>
      <c r="J10" s="15"/>
      <c r="K10" s="15"/>
      <c r="L10" s="15"/>
      <c r="M10" s="15"/>
      <c r="N10" s="18">
        <f t="shared" si="0"/>
        <v>0</v>
      </c>
      <c r="P10" s="26"/>
    </row>
    <row r="11" spans="1:16" ht="24.95" customHeight="1" x14ac:dyDescent="0.3">
      <c r="A11" s="11" t="s">
        <v>28</v>
      </c>
      <c r="B11" s="11" t="s">
        <v>29</v>
      </c>
      <c r="C11" s="11" t="s">
        <v>30</v>
      </c>
      <c r="D11" s="11" t="s">
        <v>31</v>
      </c>
      <c r="E11" s="15"/>
      <c r="F11" s="15"/>
      <c r="G11" s="17"/>
      <c r="H11" s="15"/>
      <c r="I11" s="15"/>
      <c r="J11" s="15"/>
      <c r="K11" s="15"/>
      <c r="L11" s="15"/>
      <c r="M11" s="15"/>
      <c r="N11" s="18">
        <f t="shared" si="0"/>
        <v>0</v>
      </c>
      <c r="P11" s="26"/>
    </row>
    <row r="12" spans="1:16" s="13" customFormat="1" ht="24.95" customHeight="1" x14ac:dyDescent="0.3">
      <c r="A12" s="14" t="s">
        <v>32</v>
      </c>
      <c r="B12" s="14" t="s">
        <v>15</v>
      </c>
      <c r="C12" s="14" t="s">
        <v>33</v>
      </c>
      <c r="D12" s="14" t="s">
        <v>34</v>
      </c>
      <c r="E12" s="15"/>
      <c r="F12" s="15"/>
      <c r="G12" s="17"/>
      <c r="H12" s="15"/>
      <c r="I12" s="15"/>
      <c r="J12" s="15"/>
      <c r="K12" s="15"/>
      <c r="L12" s="15"/>
      <c r="M12" s="15"/>
      <c r="N12" s="18">
        <f t="shared" si="0"/>
        <v>0</v>
      </c>
      <c r="P12" s="26"/>
    </row>
    <row r="13" spans="1:16" ht="21.95" customHeight="1" x14ac:dyDescent="0.3">
      <c r="A13" s="23" t="s">
        <v>38</v>
      </c>
      <c r="B13" s="14" t="s">
        <v>15</v>
      </c>
      <c r="C13" s="24" t="s">
        <v>40</v>
      </c>
      <c r="D13" s="14" t="s">
        <v>41</v>
      </c>
      <c r="E13" s="27"/>
      <c r="F13" s="27"/>
      <c r="G13" s="27"/>
      <c r="H13" s="27"/>
      <c r="I13" s="27"/>
      <c r="J13" s="27"/>
      <c r="K13" s="27"/>
      <c r="L13" s="27"/>
      <c r="M13" s="27"/>
      <c r="N13" s="18">
        <f t="shared" si="0"/>
        <v>0</v>
      </c>
      <c r="P13" s="26"/>
    </row>
    <row r="14" spans="1:16" s="13" customFormat="1" ht="24.95" customHeight="1" x14ac:dyDescent="0.3">
      <c r="A14" s="14" t="s">
        <v>43</v>
      </c>
      <c r="B14" s="14"/>
      <c r="C14" s="14"/>
      <c r="D14" s="14"/>
      <c r="E14" s="15"/>
      <c r="F14" s="15"/>
      <c r="G14" s="17"/>
      <c r="H14" s="15"/>
      <c r="I14" s="15"/>
      <c r="J14" s="15"/>
      <c r="K14" s="15"/>
      <c r="L14" s="15"/>
      <c r="M14" s="15"/>
      <c r="N14" s="18">
        <f t="shared" si="0"/>
        <v>0</v>
      </c>
      <c r="P14" s="26"/>
    </row>
    <row r="15" spans="1:16" ht="21.95" customHeight="1" x14ac:dyDescent="0.3">
      <c r="A15" s="23" t="s">
        <v>54</v>
      </c>
      <c r="B15" s="14"/>
      <c r="C15" s="24"/>
      <c r="D15" s="14"/>
      <c r="E15" s="27"/>
      <c r="F15" s="27"/>
      <c r="G15" s="27"/>
      <c r="H15" s="27"/>
      <c r="I15" s="27"/>
      <c r="J15" s="27"/>
      <c r="K15" s="27"/>
      <c r="L15" s="27"/>
      <c r="M15" s="27"/>
      <c r="N15" s="18">
        <f t="shared" si="0"/>
        <v>0</v>
      </c>
      <c r="P15" s="26"/>
    </row>
    <row r="16" spans="1:16" ht="21.95" customHeight="1" x14ac:dyDescent="0.3">
      <c r="A16" s="23" t="s">
        <v>56</v>
      </c>
      <c r="B16" s="14"/>
      <c r="C16" s="24"/>
      <c r="D16" s="14"/>
      <c r="E16" s="27"/>
      <c r="F16" s="27"/>
      <c r="G16" s="27"/>
      <c r="H16" s="27"/>
      <c r="I16" s="27"/>
      <c r="J16" s="27"/>
      <c r="K16" s="27"/>
      <c r="L16" s="27"/>
      <c r="M16" s="27"/>
      <c r="N16" s="18">
        <f t="shared" si="0"/>
        <v>0</v>
      </c>
      <c r="P16" s="26"/>
    </row>
    <row r="17" spans="1:16" ht="21.95" customHeight="1" x14ac:dyDescent="0.3">
      <c r="A17" s="23" t="s">
        <v>55</v>
      </c>
      <c r="B17" s="14"/>
      <c r="C17" s="24"/>
      <c r="D17" s="14"/>
      <c r="E17" s="27"/>
      <c r="F17" s="27"/>
      <c r="G17" s="27"/>
      <c r="H17" s="27"/>
      <c r="I17" s="27"/>
      <c r="J17" s="27"/>
      <c r="K17" s="27"/>
      <c r="L17" s="27"/>
      <c r="M17" s="27"/>
      <c r="N17" s="18">
        <f t="shared" si="0"/>
        <v>0</v>
      </c>
      <c r="P17" s="26"/>
    </row>
    <row r="18" spans="1:16" ht="24.95" customHeight="1" thickBot="1" x14ac:dyDescent="0.35">
      <c r="A18" s="28" t="s">
        <v>1</v>
      </c>
      <c r="B18" s="29">
        <f>SUM(B5:B6)</f>
        <v>0</v>
      </c>
      <c r="C18" s="29"/>
      <c r="D18" s="29">
        <f>SUM(D5:D6)</f>
        <v>0</v>
      </c>
      <c r="E18" s="30">
        <f>SUM(E5:E17)</f>
        <v>0</v>
      </c>
      <c r="F18" s="30">
        <f t="shared" ref="F18:M18" si="1">SUM(F5:F17)</f>
        <v>0</v>
      </c>
      <c r="G18" s="30">
        <f t="shared" si="1"/>
        <v>0</v>
      </c>
      <c r="H18" s="30">
        <f t="shared" si="1"/>
        <v>0</v>
      </c>
      <c r="I18" s="30">
        <f t="shared" si="1"/>
        <v>0</v>
      </c>
      <c r="J18" s="30">
        <f t="shared" si="1"/>
        <v>0</v>
      </c>
      <c r="K18" s="30">
        <f t="shared" si="1"/>
        <v>0</v>
      </c>
      <c r="L18" s="30">
        <f t="shared" si="1"/>
        <v>0</v>
      </c>
      <c r="M18" s="30">
        <f t="shared" si="1"/>
        <v>0</v>
      </c>
      <c r="N18" s="31">
        <f>SUM(N5:N17)</f>
        <v>0</v>
      </c>
      <c r="O18" s="8">
        <f>SUM(O5:O6)</f>
        <v>0</v>
      </c>
      <c r="P18" s="26"/>
    </row>
    <row r="19" spans="1:16" ht="23.25" customHeight="1" thickTop="1" x14ac:dyDescent="0.3">
      <c r="A19" s="32" t="s">
        <v>59</v>
      </c>
      <c r="B19" s="33"/>
      <c r="C19" s="33"/>
      <c r="D19" s="33"/>
      <c r="E19" s="34">
        <v>20</v>
      </c>
      <c r="F19" s="34">
        <v>20</v>
      </c>
      <c r="G19" s="34">
        <v>20</v>
      </c>
      <c r="H19" s="34">
        <v>2</v>
      </c>
      <c r="I19" s="34">
        <v>20</v>
      </c>
      <c r="J19" s="34">
        <v>14</v>
      </c>
      <c r="K19" s="34">
        <v>20</v>
      </c>
      <c r="L19" s="34">
        <v>19</v>
      </c>
      <c r="M19" s="34">
        <v>13</v>
      </c>
      <c r="N19" s="9"/>
    </row>
    <row r="20" spans="1:16" s="2" customFormat="1" ht="17.25" x14ac:dyDescent="0.3">
      <c r="A20" s="41"/>
      <c r="B20" s="41"/>
      <c r="C20" s="41"/>
      <c r="D20" s="41"/>
      <c r="E20" s="41"/>
    </row>
    <row r="21" spans="1:16" ht="15" customHeight="1" x14ac:dyDescent="0.3">
      <c r="A21" s="40" t="s">
        <v>60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6" ht="1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6" ht="1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6" ht="1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16" ht="6.7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6" ht="15" hidden="1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</sheetData>
  <mergeCells count="7">
    <mergeCell ref="A21:N26"/>
    <mergeCell ref="A1:N1"/>
    <mergeCell ref="A2:G2"/>
    <mergeCell ref="A3:D3"/>
    <mergeCell ref="E3:M3"/>
    <mergeCell ref="N3:N4"/>
    <mergeCell ref="A20:E20"/>
  </mergeCells>
  <phoneticPr fontId="2" type="noConversion"/>
  <dataValidations count="2">
    <dataValidation type="textLength" operator="lessThan" allowBlank="1" showInputMessage="1" showErrorMessage="1" errorTitle="입력오류" error="예금주명은 100자리이내로만 입력해주십시요." sqref="C7:C9 C13 C15:C17">
      <formula1>100</formula1>
    </dataValidation>
    <dataValidation type="textLength" operator="lessThan" allowBlank="1" showInputMessage="1" showErrorMessage="1" errorTitle="입력오류" error="거래처명은 100자리이내로만 입력해주십시요." sqref="A9 A13 A15:A17">
      <formula1>100</formula1>
    </dataValidation>
  </dataValidations>
  <printOptions horizontalCentered="1"/>
  <pageMargins left="0.19685039370078741" right="0.11811023622047245" top="0.55118110236220474" bottom="0.35433070866141736" header="0.31496062992125984" footer="0.31496062992125984"/>
  <pageSetup paperSize="9" scale="87" orientation="landscape" r:id="rId1"/>
  <colBreaks count="1" manualBreakCount="1">
    <brk id="14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교통행정팀(금액)</vt:lpstr>
      <vt:lpstr>교통행정팀(개수)</vt:lpstr>
      <vt:lpstr>'교통행정팀(개수)'!Print_Area</vt:lpstr>
      <vt:lpstr>'교통행정팀(금액)'!Print_Area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lastPrinted>2021-11-04T08:15:17Z</cp:lastPrinted>
  <dcterms:created xsi:type="dcterms:W3CDTF">2019-02-07T04:46:18Z</dcterms:created>
  <dcterms:modified xsi:type="dcterms:W3CDTF">2021-12-02T09:02:08Z</dcterms:modified>
</cp:coreProperties>
</file>