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d\Documents\R2D2 project\Results\"/>
    </mc:Choice>
  </mc:AlternateContent>
  <xr:revisionPtr revIDLastSave="0" documentId="13_ncr:1_{AE820687-4A67-4F54-A2C9-EF1EAA135DF4}" xr6:coauthVersionLast="47" xr6:coauthVersionMax="47" xr10:uidLastSave="{00000000-0000-0000-0000-000000000000}"/>
  <bookViews>
    <workbookView xWindow="-108" yWindow="-108" windowWidth="23256" windowHeight="12456" xr2:uid="{1C9FBEF2-16FB-45A8-AFB0-DEDAB896C20F}"/>
  </bookViews>
  <sheets>
    <sheet name="Video list" sheetId="1" r:id="rId1"/>
    <sheet name="Total per species" sheetId="2" r:id="rId2"/>
  </sheets>
  <definedNames>
    <definedName name="_xlnm._FilterDatabase" localSheetId="0" hidden="1">'Video list'!$A$1:$F$115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2"/>
  <c r="B4" i="2"/>
  <c r="B7" i="2"/>
  <c r="B13" i="2"/>
  <c r="B9" i="2"/>
  <c r="B3" i="2"/>
  <c r="B10" i="2"/>
  <c r="B8" i="2"/>
  <c r="B5" i="2"/>
  <c r="B12" i="2" l="1"/>
  <c r="B14" i="2" s="1"/>
</calcChain>
</file>

<file path=xl/sharedStrings.xml><?xml version="1.0" encoding="utf-8"?>
<sst xmlns="http://schemas.openxmlformats.org/spreadsheetml/2006/main" count="595" uniqueCount="366">
  <si>
    <t>Zephyr</t>
  </si>
  <si>
    <t>African grey</t>
  </si>
  <si>
    <t xml:space="preserve">R2D2 </t>
  </si>
  <si>
    <t>rossingol42</t>
  </si>
  <si>
    <t>https://www.youtube.com/watch?v=-kEEDeEr8Q8</t>
  </si>
  <si>
    <t>Kiko</t>
  </si>
  <si>
    <t>ernesto7373</t>
  </si>
  <si>
    <t>https://www.youtube.com/watch?v=XsQGZ7S9vCY</t>
  </si>
  <si>
    <t>Terry</t>
  </si>
  <si>
    <t>Terryhodges08</t>
  </si>
  <si>
    <t>https://www.youtube.com/watch?v=BqCKy8ggKEc</t>
  </si>
  <si>
    <t>Max</t>
  </si>
  <si>
    <t>mrluketrinder</t>
  </si>
  <si>
    <t>https://www.youtube.com/watch?v=5Gr2tyPYrwA&amp;t=63s</t>
  </si>
  <si>
    <t>Sebastian</t>
  </si>
  <si>
    <t>thebirdandthebird7079</t>
  </si>
  <si>
    <t>https://www.youtube.com/shorts/xXxRC0rZqz0</t>
  </si>
  <si>
    <t>Yakitori</t>
  </si>
  <si>
    <t>smokingtaters</t>
  </si>
  <si>
    <t>https://www.youtube.com/shorts/Zr2CdXnAXp4</t>
  </si>
  <si>
    <t>Allen</t>
  </si>
  <si>
    <t>Jon Allen</t>
  </si>
  <si>
    <t>https://www.youtube.com/watch?v=KoxqsPvL-qA</t>
  </si>
  <si>
    <t>Lulu</t>
  </si>
  <si>
    <t>pilotbob007</t>
  </si>
  <si>
    <t>https://www.youtube.com/watch?v=M8mTtMjyKQc</t>
  </si>
  <si>
    <t>Cooper</t>
  </si>
  <si>
    <t>irie 5447</t>
  </si>
  <si>
    <t>https://www.youtube.com/watch?v=1CLPFQYv35E</t>
  </si>
  <si>
    <t>Rex</t>
  </si>
  <si>
    <t>Amazon parrot</t>
  </si>
  <si>
    <t>rexrae72</t>
  </si>
  <si>
    <t>https://www.youtube.com/shorts/KyHb116pSPE</t>
  </si>
  <si>
    <t>Karp</t>
  </si>
  <si>
    <t>Katkarpinski</t>
  </si>
  <si>
    <t>https://www.youtube.com/shorts/Xi56bRQ5FOI</t>
  </si>
  <si>
    <t>Rockley</t>
  </si>
  <si>
    <t>Rockleyoreo</t>
  </si>
  <si>
    <t>https://www.youtube.com/watch?v=JPR-puEHLTc</t>
  </si>
  <si>
    <t>Perlita</t>
  </si>
  <si>
    <t>xtreme0970</t>
  </si>
  <si>
    <t>https://www.youtube.com/shorts/OX5NG4aR89A</t>
  </si>
  <si>
    <t>Coco</t>
  </si>
  <si>
    <t>coco.the.parrot</t>
  </si>
  <si>
    <t>Gaia</t>
  </si>
  <si>
    <t>agnelli</t>
  </si>
  <si>
    <t>https://www.instagram.com/p/BCf5Qa_k0NH/?igshid=MzRlODBiNWFlZA%3D%3D</t>
  </si>
  <si>
    <t>Pebbie</t>
  </si>
  <si>
    <t>Caique</t>
  </si>
  <si>
    <t>2parrots_and_3pugs</t>
  </si>
  <si>
    <t>https://www.instagram.com/p/Bd1YJRPHKl1/?igshid=MzRlODBiNWFlZA%3D%3D</t>
  </si>
  <si>
    <t>Jalapeno</t>
  </si>
  <si>
    <t>jalapenopancake</t>
  </si>
  <si>
    <t>https://www.instagram.com/p/B3XZ3fmFnuK/?igshid=MzRlODBiNWFlZA%3D%3D</t>
  </si>
  <si>
    <t>Loki</t>
  </si>
  <si>
    <t>Barbara Davenport</t>
  </si>
  <si>
    <t>https://www.youtube.com/watch?v=KmHi4HXEqf4</t>
  </si>
  <si>
    <t>Cockatiel</t>
  </si>
  <si>
    <t>https://www.youtube.com/shorts/v4B94Wgi4bE</t>
  </si>
  <si>
    <t>Snowy</t>
  </si>
  <si>
    <t>debsyc</t>
  </si>
  <si>
    <t>https://www.youtube.com/shorts/aShrhsLrN-o</t>
  </si>
  <si>
    <t>Mack</t>
  </si>
  <si>
    <t>Mackenzie Meyers</t>
  </si>
  <si>
    <t>https://www.youtube.com/watch?v=c6QnRgjUCiA</t>
  </si>
  <si>
    <t>Pepper</t>
  </si>
  <si>
    <t>iwasmade2praise</t>
  </si>
  <si>
    <t>https://www.youtube.com/watch?v=xb_aUdqJc7k</t>
  </si>
  <si>
    <t>Rocky</t>
  </si>
  <si>
    <t>Paulsotherstuff</t>
  </si>
  <si>
    <t>https://www.youtube.com/shorts/STZWZrhwDd8</t>
  </si>
  <si>
    <t>Wilbur</t>
  </si>
  <si>
    <t>Mitchel Munden</t>
  </si>
  <si>
    <t>https://www.youtube.com/watch?v=RnLRwSTKZdc</t>
  </si>
  <si>
    <t>Stormy</t>
  </si>
  <si>
    <t>Naomi Brown</t>
  </si>
  <si>
    <t>https://www.youtube.com/watch?v=oV2Ct9t6VRM</t>
  </si>
  <si>
    <t>shortsmem18</t>
  </si>
  <si>
    <t>https://www.youtube.com/shorts/WJsILkt4OH0</t>
  </si>
  <si>
    <t>Oiseaux</t>
  </si>
  <si>
    <t>aimadbirds</t>
  </si>
  <si>
    <t>https://www.youtube.com/shorts/a--ap0gJPBc</t>
  </si>
  <si>
    <t>George_R2D2</t>
  </si>
  <si>
    <t>cadinm1537</t>
  </si>
  <si>
    <t>https://www.youtube.com/shorts/K5Z3WPGTaVQ</t>
  </si>
  <si>
    <t>Romney</t>
  </si>
  <si>
    <t>Elephant Fancypants</t>
  </si>
  <si>
    <t>https://www.youtube.com/watch?v=mHerffLaeiQ</t>
  </si>
  <si>
    <t>Happy</t>
  </si>
  <si>
    <t>Hasan Adam</t>
  </si>
  <si>
    <t>https://www.youtube.com/watch?v=TZIsxUf39iQ</t>
  </si>
  <si>
    <t>Biscuit_R2D2</t>
  </si>
  <si>
    <t>Waffles</t>
  </si>
  <si>
    <t>wafflesthecockatiel</t>
  </si>
  <si>
    <t>https://www.instagram.com/p/BurGHdHlpJt/?igshid=MzRlODBiNWFlZA%3D%3D</t>
  </si>
  <si>
    <t>Ace</t>
  </si>
  <si>
    <t>Budgie</t>
  </si>
  <si>
    <t>acethebudgie2296</t>
  </si>
  <si>
    <t>https://www.youtube.com/shorts/EYCk40obSNM</t>
  </si>
  <si>
    <t>Mary</t>
  </si>
  <si>
    <t>Mary Newton</t>
  </si>
  <si>
    <t>https://www.youtube.com/shorts/4KnjT8sLgYo</t>
  </si>
  <si>
    <t>Jerry</t>
  </si>
  <si>
    <t>Mark greenen</t>
  </si>
  <si>
    <t>https://www.youtube.com/watch?v=Tf53ZCwDShk</t>
  </si>
  <si>
    <t>Charlie</t>
  </si>
  <si>
    <t>https://www.youtube.com/shorts/dYfnhWNVlW8</t>
  </si>
  <si>
    <t>Fred</t>
  </si>
  <si>
    <t>fredmb123</t>
  </si>
  <si>
    <t>https://www.youtube.com/shorts/_art3MwtmQk</t>
  </si>
  <si>
    <t>Drop</t>
  </si>
  <si>
    <t>Dropped82</t>
  </si>
  <si>
    <t>https://www.youtube.com/watch?v=772JgmyQE4U</t>
  </si>
  <si>
    <t>Billy</t>
  </si>
  <si>
    <t>Victoria Stretton</t>
  </si>
  <si>
    <t>https://www.youtube.com/watch?v=H11kyDRWMIk</t>
  </si>
  <si>
    <t>Skai</t>
  </si>
  <si>
    <t>Spyke O'hanlin</t>
  </si>
  <si>
    <t>https://www.youtube.com/watch?v=b2PTu0z72z0</t>
  </si>
  <si>
    <t>Kiwi</t>
  </si>
  <si>
    <t>David Weaver</t>
  </si>
  <si>
    <t>https://www.youtube.com/watch?v=G3e21X9Kk8c</t>
  </si>
  <si>
    <t>George</t>
  </si>
  <si>
    <t>Keith Arnold</t>
  </si>
  <si>
    <t>https://www.youtube.com/watch?v=lmH-r4VH9jg</t>
  </si>
  <si>
    <t>Kez</t>
  </si>
  <si>
    <t>djcarlp2009</t>
  </si>
  <si>
    <t>https://www.youtube.com/shorts/-9dVHgHGx5I</t>
  </si>
  <si>
    <t>Bee</t>
  </si>
  <si>
    <t>Toosmallforteacups.x</t>
  </si>
  <si>
    <t>https://www.youtube.com/shorts/01NKo5wT2BI</t>
  </si>
  <si>
    <t>Rio</t>
  </si>
  <si>
    <t>Mike Blazevski</t>
  </si>
  <si>
    <t>https://www.youtube.com/watch?v=OfPuEmKybjA</t>
  </si>
  <si>
    <t>Mike</t>
  </si>
  <si>
    <t>Mike Webb</t>
  </si>
  <si>
    <t>https://www.youtube.com/shorts/SmZMNk_UVDo</t>
  </si>
  <si>
    <t>Sheldon</t>
  </si>
  <si>
    <t>Sheldonthetalkingbudgie</t>
  </si>
  <si>
    <t>https://www.youtube.com/shorts/cxEB2voGlbo</t>
  </si>
  <si>
    <t>Piripiri</t>
  </si>
  <si>
    <t>Piripiri the budgie</t>
  </si>
  <si>
    <t>https://www.youtube.com/shorts/GoaYLPWBYS8</t>
  </si>
  <si>
    <t>Tattoo</t>
  </si>
  <si>
    <t>Tattoo the budgie</t>
  </si>
  <si>
    <t>https://www.youtube.com/shorts/_-QfuCGpYGg</t>
  </si>
  <si>
    <t>Pikachu</t>
  </si>
  <si>
    <t>Cater clips</t>
  </si>
  <si>
    <t>https://www.youtube.com/watch?v=t0bBzh_NqlY</t>
  </si>
  <si>
    <t>Lurky</t>
  </si>
  <si>
    <t>Wilv</t>
  </si>
  <si>
    <t>https://www.youtube.com/watch?v=LYYOlyKo1os</t>
  </si>
  <si>
    <t>Bluey</t>
  </si>
  <si>
    <t>Calrli Jeffrey</t>
  </si>
  <si>
    <t>https://www.youtube.com/watch?v=2q6utsksoFY&amp;t=12s</t>
  </si>
  <si>
    <t>Yoda</t>
  </si>
  <si>
    <t>YusufPatoglu</t>
  </si>
  <si>
    <t>https://www.youtube.com/shorts/pERFCjmfov8</t>
  </si>
  <si>
    <t>Pipi</t>
  </si>
  <si>
    <t>pipi-channel</t>
  </si>
  <si>
    <t>https://www.youtube.com/watch?v=K6vDPnPK1DU</t>
  </si>
  <si>
    <t>Ozzie</t>
  </si>
  <si>
    <t>Parrotlet</t>
  </si>
  <si>
    <t>tallkingparrotletozzie</t>
  </si>
  <si>
    <t>https://www.youtube.com/shorts/bcDHBzbG2gQ</t>
  </si>
  <si>
    <t>Bird-Bird</t>
  </si>
  <si>
    <t>Fluffy things</t>
  </si>
  <si>
    <t>https://www.youtube.com/watch?v=K-Z_nNyeyEM</t>
  </si>
  <si>
    <t>Blue</t>
  </si>
  <si>
    <t>littlebeaks.insta</t>
  </si>
  <si>
    <t>https://www.instagram.com/p/CE6cvhOl5Wb/?igshid=MzRlODBiNWFlZA%3D%3D</t>
  </si>
  <si>
    <t>Greg</t>
  </si>
  <si>
    <t>Lorikeet</t>
  </si>
  <si>
    <t>R2D2Bird</t>
  </si>
  <si>
    <t>https://www.youtube.com/watch?v=F3_mWG5UlXA</t>
  </si>
  <si>
    <t>Anakin</t>
  </si>
  <si>
    <t>michaeljackson7510</t>
  </si>
  <si>
    <t>https://www.youtube.com/shorts/ynDKo1BAM5o</t>
  </si>
  <si>
    <t>Zea</t>
  </si>
  <si>
    <t>thesouthmobzeaandrose8355</t>
  </si>
  <si>
    <t>https://www.youtube.com/shorts/Kc-aCPhmRok</t>
  </si>
  <si>
    <t>lorikeetlove</t>
  </si>
  <si>
    <t>https://www.instagram.com/p/BDP56sSRwee/?igshid=MzRlODBiNWFlZA%3D%3D</t>
  </si>
  <si>
    <t>Lima</t>
  </si>
  <si>
    <t>Indian ring neck parakeet</t>
  </si>
  <si>
    <t>Persona Wasi</t>
  </si>
  <si>
    <t>https://www.youtube.com/watch?v=HKOJ9HIgnRo</t>
  </si>
  <si>
    <t>Ebi</t>
  </si>
  <si>
    <t>Newsflare</t>
  </si>
  <si>
    <t>https://www.facebook.com/watch/?v=1334783490006340</t>
  </si>
  <si>
    <t>Starling</t>
  </si>
  <si>
    <t>Rosiews</t>
  </si>
  <si>
    <t>https://www.instagram.com/p/Bd72ZwXneI7/</t>
  </si>
  <si>
    <t>Manuk</t>
  </si>
  <si>
    <t>goostian</t>
  </si>
  <si>
    <t>https://www.instagram.com/p/CrYi0Iysv6E/</t>
  </si>
  <si>
    <t>The Mouth</t>
  </si>
  <si>
    <t>Viralhog</t>
  </si>
  <si>
    <t>https://www.youtube.com/watch?v=30uQJcJNU3g</t>
  </si>
  <si>
    <t>Bird name</t>
  </si>
  <si>
    <t>Species</t>
  </si>
  <si>
    <t>Song</t>
  </si>
  <si>
    <t>Channel</t>
  </si>
  <si>
    <t>Video(s)</t>
  </si>
  <si>
    <t># invidual</t>
  </si>
  <si>
    <t>African Grey</t>
  </si>
  <si>
    <t>Indian ring necked parakeet</t>
  </si>
  <si>
    <t>Total parrot</t>
  </si>
  <si>
    <t>Pionus</t>
  </si>
  <si>
    <t>Roll</t>
  </si>
  <si>
    <t>https://www.tiktok.com/@flocknrollofficial/video/7187445185448512774</t>
  </si>
  <si>
    <t>flocknrollofficial</t>
  </si>
  <si>
    <t>Greatcompanions; official Snicks_and_biscuit (instagram)</t>
  </si>
  <si>
    <t>Bailey</t>
  </si>
  <si>
    <t>https://www.tiktok.com/@happybirdie.shop/video/7184527209506311430</t>
  </si>
  <si>
    <t>Jiraiya</t>
  </si>
  <si>
    <t>Happybirdie.shop</t>
  </si>
  <si>
    <t>https://www.tiktok.com/@chentethebird/video/7119714304282103086</t>
  </si>
  <si>
    <t>chentethebird</t>
  </si>
  <si>
    <t>Chente</t>
  </si>
  <si>
    <t>Loki_caique</t>
  </si>
  <si>
    <t>https://www.instagram.com/p/BFCAikoxBaD/?igshid=MzRlODBiNWFlZA%3D%3D</t>
  </si>
  <si>
    <t>Lukas</t>
  </si>
  <si>
    <t>https://www.instagram.com/p/Bo1OP7cg3t6/?igshid=MTBtaXJmd3h0OWFlbQ%3D%3D</t>
  </si>
  <si>
    <t>Gino</t>
  </si>
  <si>
    <t>Ginowette</t>
  </si>
  <si>
    <t>lilanabunic</t>
  </si>
  <si>
    <t>https://www.instagram.com/p/BSepf1LF72S/?igshid=bzB3b3Y2MGhmcTZh</t>
  </si>
  <si>
    <t>https://www.instagram.com/p/3j-ZHWv8mF/?igshid=Y3VqZXdhaWVva3Jy</t>
  </si>
  <si>
    <t>Hooch</t>
  </si>
  <si>
    <t>sarahhfacee</t>
  </si>
  <si>
    <t>https://www.instagram.com/p/BUpY-6Vjd4D/?igshid=MTNvaGxzOTM0a29nMg%3D%3D</t>
  </si>
  <si>
    <t>Niji</t>
  </si>
  <si>
    <t>niji_and_yoshi</t>
  </si>
  <si>
    <t>https://www.instagram.com/p/Bj2VkcoAz_g/?igshid=cGgxaWk5dDhqZm45</t>
  </si>
  <si>
    <t>Yoshi</t>
  </si>
  <si>
    <t>https://www.instagram.com/reel/Cm95w2ShTwu/?igshid=MzRlODBiNWFlZA%3D%3D</t>
  </si>
  <si>
    <t>Eleanor</t>
  </si>
  <si>
    <t>remythesunconure</t>
  </si>
  <si>
    <t>Cvercak</t>
  </si>
  <si>
    <t>Joachin</t>
  </si>
  <si>
    <t>Koda</t>
  </si>
  <si>
    <t>https://www.youtube.com/watch?v=INNl0bNoKB4</t>
  </si>
  <si>
    <t>Rhoda Johson</t>
  </si>
  <si>
    <t>https://www.youtube.com/watch?v=eckyrqNlt-o&amp;t=28s</t>
  </si>
  <si>
    <t>Jason</t>
  </si>
  <si>
    <t>Kodah</t>
  </si>
  <si>
    <t>Winnie</t>
  </si>
  <si>
    <t>https://www.tiktok.com/@brittbritt351/video/7153956005557292334?_r=1&amp;_t=8hC5RyOZhx2</t>
  </si>
  <si>
    <t>brittbritt351</t>
  </si>
  <si>
    <t>https://www.tiktok.com/@caidtheblade/video/7053848836208594222?_r=1&amp;_t=8hC5xBQeKy9</t>
  </si>
  <si>
    <t>caidtheblade</t>
  </si>
  <si>
    <t>Bridget</t>
  </si>
  <si>
    <t>https://www.tiktok.com/@amigo_birbies/video/7199810145533332782?_r=1&amp;_t=8hC65LdxLN2</t>
  </si>
  <si>
    <t>Matcha</t>
  </si>
  <si>
    <t>Senegal parrot</t>
  </si>
  <si>
    <t>Amigo birdies</t>
  </si>
  <si>
    <t>https://www.tiktok.com/@susanadeli22/video/7225967926329855258?_r=1&amp;_t=8hC6E4dgZMW</t>
  </si>
  <si>
    <t>susanadeli22</t>
  </si>
  <si>
    <t>Ahsoka</t>
  </si>
  <si>
    <t>https://www.tiktok.com/@radmilastajic/video/7057233077227097390?_r=1&amp;_t=8hDWqhZQVqD</t>
  </si>
  <si>
    <t>radmilastajic</t>
  </si>
  <si>
    <t>https://www.instagram.com/p/BFT22B0AR0m/?igshid=MzRlODBiNWFlZA%3D%3D</t>
  </si>
  <si>
    <t>R2D2</t>
  </si>
  <si>
    <t>Krispu93</t>
  </si>
  <si>
    <t>Yaco</t>
  </si>
  <si>
    <t>desafiovidasaudavel</t>
  </si>
  <si>
    <t>Diada</t>
  </si>
  <si>
    <t>https://www.youtube.com/watch?v=yTa1Pp3PqJQ</t>
  </si>
  <si>
    <t>Rossy Hernandez</t>
  </si>
  <si>
    <t>Pancho</t>
  </si>
  <si>
    <t>m.a.g8375</t>
  </si>
  <si>
    <t>Kuka</t>
  </si>
  <si>
    <t>https://www.youtube.com/shorts/wHnM1YD2CK8</t>
  </si>
  <si>
    <t>Carson</t>
  </si>
  <si>
    <t>alisonvansell8399</t>
  </si>
  <si>
    <t>https://www.youtube.com/shorts/yYg3vJvgNKQ</t>
  </si>
  <si>
    <t>Bowie</t>
  </si>
  <si>
    <t>nataliecarlson2301</t>
  </si>
  <si>
    <t>https://www.youtube.com/shorts/d9QjMNKf2WM</t>
  </si>
  <si>
    <t>Baby</t>
  </si>
  <si>
    <t>babaparakeet</t>
  </si>
  <si>
    <t>https://www.youtube.com/watch?v=ww-YsUJlRuE</t>
  </si>
  <si>
    <t>Sulla Alexander</t>
  </si>
  <si>
    <t>Sul</t>
  </si>
  <si>
    <t>https://www.youtube.com/watch?v=B7SQ0BpUppg</t>
  </si>
  <si>
    <t>Pepito</t>
  </si>
  <si>
    <t>Jesus Mauri</t>
  </si>
  <si>
    <t>Charlie.p98</t>
  </si>
  <si>
    <t>Coco_B</t>
  </si>
  <si>
    <t>jamesc2327</t>
  </si>
  <si>
    <t>https://www.youtube.com/shorts/XcpjKXMwT4w</t>
  </si>
  <si>
    <t>https://www.youtube.com/watch?v=3w1D5skHap4</t>
  </si>
  <si>
    <t>Asso</t>
  </si>
  <si>
    <t>Assobiosecantosparacalopsita</t>
  </si>
  <si>
    <t>https://www.youtube.com/shorts/ylr6zK_QuGI</t>
  </si>
  <si>
    <t>Guia</t>
  </si>
  <si>
    <t>guiadascalopsitas</t>
  </si>
  <si>
    <t>https://www.youtube.com/shorts/kxsr8TnDBcY</t>
  </si>
  <si>
    <t>Kim</t>
  </si>
  <si>
    <t>user-dw8ho8ce8f</t>
  </si>
  <si>
    <t>https://www.youtube.com/shorts/2rRSKn0cz5w</t>
  </si>
  <si>
    <t>Peri</t>
  </si>
  <si>
    <t>estejack8817</t>
  </si>
  <si>
    <t>https://www.youtube.com/shorts/a_knRK72Bmk</t>
  </si>
  <si>
    <t>oskansavli</t>
  </si>
  <si>
    <t>Os</t>
  </si>
  <si>
    <t>https://www.youtube.com/watch?v=TL5J-wk_DGs</t>
  </si>
  <si>
    <t>An De</t>
  </si>
  <si>
    <t>Andre</t>
  </si>
  <si>
    <t>https://www.youtube.com/watch?v=yNvIkHCvXzM</t>
  </si>
  <si>
    <t>Aslanfamily</t>
  </si>
  <si>
    <t>Kyle</t>
  </si>
  <si>
    <t>Ashton Bliss</t>
  </si>
  <si>
    <t>https://www.youtube.com/watch?v=_ygXL7tMcZk</t>
  </si>
  <si>
    <t>https://www.youtube.com/watch?v=eFmXmlOcG3M</t>
  </si>
  <si>
    <t>katastrofekatrine</t>
  </si>
  <si>
    <t>Vinci</t>
  </si>
  <si>
    <t>https://www.youtube.com/watch?v=RoRuDpRPHsI</t>
  </si>
  <si>
    <t>Archie</t>
  </si>
  <si>
    <t>ChrisMcEwan</t>
  </si>
  <si>
    <t>Swann</t>
  </si>
  <si>
    <t>https://www.youtube.com/watch?v=u1G45rrsfjY</t>
  </si>
  <si>
    <t>James Vaughan</t>
  </si>
  <si>
    <t>https://www.youtube.com/watch?v=nUBn_dUhyXM</t>
  </si>
  <si>
    <t>Bertie</t>
  </si>
  <si>
    <t>sallylouise1000</t>
  </si>
  <si>
    <t>https://www.instagram.com/reel/CbA_8fNA0j7/?igshid=MzRlODBiNWFlZA%3D%3D</t>
  </si>
  <si>
    <t>peanutthecrazybudgie</t>
  </si>
  <si>
    <t>https://www.instagram.com/p/BTRAGlcg6b2/?igshid=MzRlODBiNWFlZA%3D%3D</t>
  </si>
  <si>
    <t>stacealicious10</t>
  </si>
  <si>
    <t>Stace</t>
  </si>
  <si>
    <t>https://www.instagram.com/p/Bk13gAsAxqg/?igshid=MzRlODBiNWFlZA%3D%3D</t>
  </si>
  <si>
    <t>Bruce</t>
  </si>
  <si>
    <t>Brucethebudgie</t>
  </si>
  <si>
    <t>https://www.instagram.com/p/BTV4ac1ADLp/?igshid=MzRlODBiNWFlZA%3D%3D</t>
  </si>
  <si>
    <t>Ernest</t>
  </si>
  <si>
    <t>Ernest.the.budgie</t>
  </si>
  <si>
    <t>https://www.instagram.com/reel/CMmHH3wF5EE/?igshid=MzRlODBiNWFlZA%3D%3D</t>
  </si>
  <si>
    <t>Taco</t>
  </si>
  <si>
    <t>Tacothebudgie</t>
  </si>
  <si>
    <t>https://www.instagram.com/p/7_AcuxqrxZ/?igshid=MzRlODBiNWFlZA%3D%3D</t>
  </si>
  <si>
    <t>Lola</t>
  </si>
  <si>
    <t>lola_bythekinks</t>
  </si>
  <si>
    <t>https://www.instagram.com/p/BIul_JOAPlt/?igshid=MzRlODBiNWFlZA%3D%3D</t>
  </si>
  <si>
    <t>Perico</t>
  </si>
  <si>
    <t>sarak_ilustrando</t>
  </si>
  <si>
    <t>https://www.instagram.com/p/CJbVfYcnS35/?igshid=MzRlODBiNWFlZA%3D%3D</t>
  </si>
  <si>
    <t>onurpro95</t>
  </si>
  <si>
    <t>Vegeta</t>
  </si>
  <si>
    <t>https://www.instagram.com/p/B-BmFHClQj2/?igshid=MzRlODBiNWFlZA%3D%3D</t>
  </si>
  <si>
    <t>Peko</t>
  </si>
  <si>
    <t>pekothebirb</t>
  </si>
  <si>
    <t>Dobby</t>
  </si>
  <si>
    <t>dobbywinkybudgie</t>
  </si>
  <si>
    <t>https://www.instagram.com/p/BjJxa_jlP2j/?igshid=MzRlODBiNWFlZA%3D%3D</t>
  </si>
  <si>
    <t>Kel</t>
  </si>
  <si>
    <t>Kel_watt</t>
  </si>
  <si>
    <t>Aslan</t>
  </si>
  <si>
    <t>https://www.instagram.com/reel/CEodUKylWMi/</t>
  </si>
  <si>
    <t>https://www.youtube.com/watch?v=7QGIntHeVPI</t>
  </si>
  <si>
    <t>Peanut</t>
  </si>
  <si>
    <t>Total all birds</t>
  </si>
  <si>
    <t>Artemis</t>
  </si>
  <si>
    <t>https://www.tiktok.com/@thekayrascon/video/7285020004192423198?_r=1&amp;_t=8iVrH3aEro1</t>
  </si>
  <si>
    <t>thekayrascon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</si>
</sst>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F0F0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0" fontId="3" fillId="0" borderId="0" xfId="0" applyFont="1"/>
    <xf numFmtId="0" fontId="0" fillId="0" borderId="0" xfId="0" applyFill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A040-795E-4796-B18C-E4B9C1F00006}">
  <dimension ref="A1:F116"/>
  <sheetViews>
    <sheetView tabSelected="1" zoomScaleNormal="100" workbookViewId="0">
      <selection activeCell="A116" sqref="A116:XFD116"/>
    </sheetView>
  </sheetViews>
  <sheetFormatPr defaultRowHeight="14.4" x14ac:dyDescent="0.3"/>
  <cols>
    <col min="1" max="1" width="11.77734375" customWidth="1"/>
    <col min="2" max="2" width="16.77734375" customWidth="1"/>
    <col min="4" max="4" width="18.21875" customWidth="1"/>
    <col min="5" max="5" width="67.33203125" customWidth="1"/>
  </cols>
  <sheetData>
    <row r="1" spans="1:5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</row>
    <row r="2" spans="1:5" x14ac:dyDescent="0.3">
      <c r="A2" t="s">
        <v>259</v>
      </c>
      <c r="B2" t="s">
        <v>1</v>
      </c>
      <c r="C2" t="s">
        <v>2</v>
      </c>
      <c r="D2" t="s">
        <v>258</v>
      </c>
      <c r="E2" t="s">
        <v>257</v>
      </c>
    </row>
    <row r="3" spans="1:5" x14ac:dyDescent="0.3">
      <c r="A3" t="s">
        <v>20</v>
      </c>
      <c r="B3" t="s">
        <v>1</v>
      </c>
      <c r="C3" t="s">
        <v>2</v>
      </c>
      <c r="D3" t="s">
        <v>21</v>
      </c>
      <c r="E3" t="s">
        <v>22</v>
      </c>
    </row>
    <row r="4" spans="1:5" x14ac:dyDescent="0.3">
      <c r="A4" t="s">
        <v>26</v>
      </c>
      <c r="B4" t="s">
        <v>1</v>
      </c>
      <c r="C4" t="s">
        <v>2</v>
      </c>
      <c r="D4" t="s">
        <v>27</v>
      </c>
      <c r="E4" t="s">
        <v>28</v>
      </c>
    </row>
    <row r="5" spans="1:5" s="3" customFormat="1" x14ac:dyDescent="0.3">
      <c r="A5" s="3" t="s">
        <v>237</v>
      </c>
      <c r="B5" s="3" t="s">
        <v>1</v>
      </c>
      <c r="C5" s="3" t="s">
        <v>2</v>
      </c>
      <c r="D5" s="3" t="s">
        <v>238</v>
      </c>
      <c r="E5" s="3" t="s">
        <v>236</v>
      </c>
    </row>
    <row r="6" spans="1:5" x14ac:dyDescent="0.3">
      <c r="A6" t="s">
        <v>224</v>
      </c>
      <c r="B6" t="s">
        <v>1</v>
      </c>
      <c r="C6" t="s">
        <v>2</v>
      </c>
      <c r="D6" t="s">
        <v>225</v>
      </c>
      <c r="E6" t="s">
        <v>223</v>
      </c>
    </row>
    <row r="7" spans="1:5" x14ac:dyDescent="0.3">
      <c r="A7" t="s">
        <v>229</v>
      </c>
      <c r="B7" t="s">
        <v>1</v>
      </c>
      <c r="C7" t="s">
        <v>2</v>
      </c>
      <c r="D7" t="s">
        <v>230</v>
      </c>
      <c r="E7" t="s">
        <v>228</v>
      </c>
    </row>
    <row r="8" spans="1:5" x14ac:dyDescent="0.3">
      <c r="A8" t="s">
        <v>5</v>
      </c>
      <c r="B8" t="s">
        <v>1</v>
      </c>
      <c r="C8" t="s">
        <v>2</v>
      </c>
      <c r="D8" t="s">
        <v>6</v>
      </c>
      <c r="E8" t="s">
        <v>7</v>
      </c>
    </row>
    <row r="9" spans="1:5" x14ac:dyDescent="0.3">
      <c r="A9" t="s">
        <v>23</v>
      </c>
      <c r="B9" t="s">
        <v>1</v>
      </c>
      <c r="C9" t="s">
        <v>2</v>
      </c>
      <c r="D9" t="s">
        <v>24</v>
      </c>
      <c r="E9" t="s">
        <v>25</v>
      </c>
    </row>
    <row r="10" spans="1:5" x14ac:dyDescent="0.3">
      <c r="A10" t="s">
        <v>11</v>
      </c>
      <c r="B10" t="s">
        <v>1</v>
      </c>
      <c r="C10" t="s">
        <v>2</v>
      </c>
      <c r="D10" t="s">
        <v>12</v>
      </c>
      <c r="E10" t="s">
        <v>13</v>
      </c>
    </row>
    <row r="11" spans="1:5" x14ac:dyDescent="0.3">
      <c r="A11" t="s">
        <v>14</v>
      </c>
      <c r="B11" t="s">
        <v>1</v>
      </c>
      <c r="C11" t="s">
        <v>2</v>
      </c>
      <c r="D11" t="s">
        <v>15</v>
      </c>
      <c r="E11" t="s">
        <v>16</v>
      </c>
    </row>
    <row r="12" spans="1:5" x14ac:dyDescent="0.3">
      <c r="A12" t="s">
        <v>8</v>
      </c>
      <c r="B12" t="s">
        <v>1</v>
      </c>
      <c r="C12" t="s">
        <v>2</v>
      </c>
      <c r="D12" t="s">
        <v>9</v>
      </c>
      <c r="E12" t="s">
        <v>10</v>
      </c>
    </row>
    <row r="13" spans="1:5" x14ac:dyDescent="0.3">
      <c r="A13" t="s">
        <v>265</v>
      </c>
      <c r="B13" t="s">
        <v>205</v>
      </c>
      <c r="C13" t="s">
        <v>263</v>
      </c>
      <c r="D13" t="s">
        <v>264</v>
      </c>
      <c r="E13" t="s">
        <v>262</v>
      </c>
    </row>
    <row r="14" spans="1:5" x14ac:dyDescent="0.3">
      <c r="A14" t="s">
        <v>17</v>
      </c>
      <c r="B14" t="s">
        <v>1</v>
      </c>
      <c r="C14" t="s">
        <v>2</v>
      </c>
      <c r="D14" t="s">
        <v>18</v>
      </c>
      <c r="E14" t="s">
        <v>19</v>
      </c>
    </row>
    <row r="15" spans="1:5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5" x14ac:dyDescent="0.3">
      <c r="A16" t="s">
        <v>252</v>
      </c>
      <c r="B16" t="s">
        <v>30</v>
      </c>
      <c r="C16" t="s">
        <v>2</v>
      </c>
      <c r="D16" s="1" t="s">
        <v>251</v>
      </c>
      <c r="E16" t="s">
        <v>250</v>
      </c>
    </row>
    <row r="17" spans="1:6" x14ac:dyDescent="0.3">
      <c r="A17" t="s">
        <v>42</v>
      </c>
      <c r="B17" t="s">
        <v>30</v>
      </c>
      <c r="C17" t="s">
        <v>2</v>
      </c>
      <c r="D17" s="1" t="s">
        <v>43</v>
      </c>
      <c r="E17" t="s">
        <v>221</v>
      </c>
    </row>
    <row r="18" spans="1:6" x14ac:dyDescent="0.3">
      <c r="A18" t="s">
        <v>44</v>
      </c>
      <c r="B18" t="s">
        <v>30</v>
      </c>
      <c r="C18" t="s">
        <v>2</v>
      </c>
      <c r="D18" s="1" t="s">
        <v>45</v>
      </c>
      <c r="E18" t="s">
        <v>46</v>
      </c>
    </row>
    <row r="19" spans="1:6" x14ac:dyDescent="0.3">
      <c r="A19" t="s">
        <v>33</v>
      </c>
      <c r="B19" t="s">
        <v>30</v>
      </c>
      <c r="C19" t="s">
        <v>2</v>
      </c>
      <c r="D19" s="1" t="s">
        <v>34</v>
      </c>
      <c r="E19" t="s">
        <v>35</v>
      </c>
    </row>
    <row r="20" spans="1:6" x14ac:dyDescent="0.3">
      <c r="A20" t="s">
        <v>272</v>
      </c>
      <c r="B20" t="s">
        <v>30</v>
      </c>
      <c r="C20" t="s">
        <v>263</v>
      </c>
      <c r="D20" t="s">
        <v>271</v>
      </c>
      <c r="E20" t="s">
        <v>360</v>
      </c>
    </row>
    <row r="21" spans="1:6" x14ac:dyDescent="0.3">
      <c r="A21" t="s">
        <v>222</v>
      </c>
      <c r="B21" t="s">
        <v>30</v>
      </c>
      <c r="C21" t="s">
        <v>2</v>
      </c>
      <c r="D21" s="1" t="s">
        <v>226</v>
      </c>
      <c r="E21" t="s">
        <v>227</v>
      </c>
      <c r="F21" s="3"/>
    </row>
    <row r="22" spans="1:6" x14ac:dyDescent="0.3">
      <c r="A22" t="s">
        <v>270</v>
      </c>
      <c r="B22" t="s">
        <v>30</v>
      </c>
      <c r="C22" t="s">
        <v>263</v>
      </c>
      <c r="D22" t="s">
        <v>269</v>
      </c>
      <c r="E22" t="s">
        <v>268</v>
      </c>
    </row>
    <row r="23" spans="1:6" x14ac:dyDescent="0.3">
      <c r="A23" t="s">
        <v>39</v>
      </c>
      <c r="B23" t="s">
        <v>30</v>
      </c>
      <c r="C23" t="s">
        <v>2</v>
      </c>
      <c r="D23" s="1" t="s">
        <v>40</v>
      </c>
      <c r="E23" t="s">
        <v>41</v>
      </c>
    </row>
    <row r="24" spans="1:6" x14ac:dyDescent="0.3">
      <c r="A24" t="s">
        <v>29</v>
      </c>
      <c r="B24" t="s">
        <v>30</v>
      </c>
      <c r="C24" t="s">
        <v>2</v>
      </c>
      <c r="D24" s="1" t="s">
        <v>31</v>
      </c>
      <c r="E24" t="s">
        <v>32</v>
      </c>
    </row>
    <row r="25" spans="1:6" x14ac:dyDescent="0.3">
      <c r="A25" t="s">
        <v>36</v>
      </c>
      <c r="B25" t="s">
        <v>30</v>
      </c>
      <c r="C25" t="s">
        <v>2</v>
      </c>
      <c r="D25" s="1" t="s">
        <v>37</v>
      </c>
      <c r="E25" t="s">
        <v>38</v>
      </c>
    </row>
    <row r="26" spans="1:6" x14ac:dyDescent="0.3">
      <c r="A26" t="s">
        <v>95</v>
      </c>
      <c r="B26" t="s">
        <v>96</v>
      </c>
      <c r="C26" t="s">
        <v>2</v>
      </c>
      <c r="D26" s="2" t="s">
        <v>97</v>
      </c>
      <c r="E26" t="s">
        <v>98</v>
      </c>
    </row>
    <row r="27" spans="1:6" x14ac:dyDescent="0.3">
      <c r="A27" t="s">
        <v>309</v>
      </c>
      <c r="B27" t="s">
        <v>96</v>
      </c>
      <c r="C27" t="s">
        <v>263</v>
      </c>
      <c r="D27" t="s">
        <v>308</v>
      </c>
      <c r="E27" t="s">
        <v>307</v>
      </c>
    </row>
    <row r="28" spans="1:6" x14ac:dyDescent="0.3">
      <c r="A28" t="s">
        <v>319</v>
      </c>
      <c r="B28" t="s">
        <v>96</v>
      </c>
      <c r="C28" t="s">
        <v>263</v>
      </c>
      <c r="D28" t="s">
        <v>320</v>
      </c>
      <c r="E28" t="s">
        <v>318</v>
      </c>
    </row>
    <row r="29" spans="1:6" x14ac:dyDescent="0.3">
      <c r="A29" t="s">
        <v>358</v>
      </c>
      <c r="B29" t="s">
        <v>96</v>
      </c>
      <c r="C29" t="s">
        <v>263</v>
      </c>
      <c r="D29" t="s">
        <v>311</v>
      </c>
      <c r="E29" t="s">
        <v>310</v>
      </c>
    </row>
    <row r="30" spans="1:6" x14ac:dyDescent="0.3">
      <c r="A30" t="s">
        <v>280</v>
      </c>
      <c r="B30" t="s">
        <v>96</v>
      </c>
      <c r="C30" t="s">
        <v>263</v>
      </c>
      <c r="D30" t="s">
        <v>281</v>
      </c>
      <c r="E30" t="s">
        <v>279</v>
      </c>
    </row>
    <row r="31" spans="1:6" x14ac:dyDescent="0.3">
      <c r="A31" t="s">
        <v>128</v>
      </c>
      <c r="B31" t="s">
        <v>96</v>
      </c>
      <c r="C31" t="s">
        <v>2</v>
      </c>
      <c r="D31" s="2" t="s">
        <v>129</v>
      </c>
      <c r="E31" t="s">
        <v>130</v>
      </c>
    </row>
    <row r="32" spans="1:6" x14ac:dyDescent="0.3">
      <c r="A32" t="s">
        <v>325</v>
      </c>
      <c r="B32" t="s">
        <v>96</v>
      </c>
      <c r="C32" t="s">
        <v>263</v>
      </c>
      <c r="D32" t="s">
        <v>326</v>
      </c>
      <c r="E32" t="s">
        <v>324</v>
      </c>
    </row>
    <row r="33" spans="1:5" x14ac:dyDescent="0.3">
      <c r="A33" t="s">
        <v>113</v>
      </c>
      <c r="B33" t="s">
        <v>96</v>
      </c>
      <c r="C33" t="s">
        <v>2</v>
      </c>
      <c r="D33" s="2" t="s">
        <v>114</v>
      </c>
      <c r="E33" t="s">
        <v>115</v>
      </c>
    </row>
    <row r="34" spans="1:5" x14ac:dyDescent="0.3">
      <c r="A34" t="s">
        <v>152</v>
      </c>
      <c r="B34" t="s">
        <v>96</v>
      </c>
      <c r="C34" t="s">
        <v>2</v>
      </c>
      <c r="D34" s="2" t="s">
        <v>153</v>
      </c>
      <c r="E34" t="s">
        <v>154</v>
      </c>
    </row>
    <row r="35" spans="1:5" x14ac:dyDescent="0.3">
      <c r="A35" t="s">
        <v>333</v>
      </c>
      <c r="B35" t="s">
        <v>96</v>
      </c>
      <c r="C35" t="s">
        <v>263</v>
      </c>
      <c r="D35" t="s">
        <v>334</v>
      </c>
      <c r="E35" t="s">
        <v>332</v>
      </c>
    </row>
    <row r="36" spans="1:5" x14ac:dyDescent="0.3">
      <c r="A36" t="s">
        <v>274</v>
      </c>
      <c r="B36" t="s">
        <v>96</v>
      </c>
      <c r="C36" t="s">
        <v>263</v>
      </c>
      <c r="D36" t="s">
        <v>275</v>
      </c>
      <c r="E36" t="s">
        <v>273</v>
      </c>
    </row>
    <row r="37" spans="1:5" x14ac:dyDescent="0.3">
      <c r="A37" t="s">
        <v>105</v>
      </c>
      <c r="B37" t="s">
        <v>96</v>
      </c>
      <c r="C37" t="s">
        <v>2</v>
      </c>
      <c r="D37" s="2" t="s">
        <v>288</v>
      </c>
      <c r="E37" t="s">
        <v>106</v>
      </c>
    </row>
    <row r="38" spans="1:5" x14ac:dyDescent="0.3">
      <c r="A38" t="s">
        <v>289</v>
      </c>
      <c r="B38" t="s">
        <v>96</v>
      </c>
      <c r="C38" t="s">
        <v>263</v>
      </c>
      <c r="D38" t="s">
        <v>290</v>
      </c>
      <c r="E38" t="s">
        <v>291</v>
      </c>
    </row>
    <row r="39" spans="1:5" x14ac:dyDescent="0.3">
      <c r="A39" t="s">
        <v>353</v>
      </c>
      <c r="B39" t="s">
        <v>96</v>
      </c>
      <c r="C39" t="s">
        <v>263</v>
      </c>
      <c r="D39" t="s">
        <v>354</v>
      </c>
      <c r="E39" t="s">
        <v>359</v>
      </c>
    </row>
    <row r="40" spans="1:5" x14ac:dyDescent="0.3">
      <c r="A40" t="s">
        <v>110</v>
      </c>
      <c r="B40" t="s">
        <v>96</v>
      </c>
      <c r="C40" t="s">
        <v>2</v>
      </c>
      <c r="D40" s="2" t="s">
        <v>111</v>
      </c>
      <c r="E40" t="s">
        <v>112</v>
      </c>
    </row>
    <row r="41" spans="1:5" x14ac:dyDescent="0.3">
      <c r="A41" t="s">
        <v>336</v>
      </c>
      <c r="B41" t="s">
        <v>96</v>
      </c>
      <c r="C41" t="s">
        <v>263</v>
      </c>
      <c r="D41" t="s">
        <v>337</v>
      </c>
      <c r="E41" t="s">
        <v>335</v>
      </c>
    </row>
    <row r="42" spans="1:5" s="3" customFormat="1" x14ac:dyDescent="0.3">
      <c r="A42" s="3" t="s">
        <v>107</v>
      </c>
      <c r="B42" s="3" t="s">
        <v>96</v>
      </c>
      <c r="C42" s="3" t="s">
        <v>2</v>
      </c>
      <c r="D42" s="4" t="s">
        <v>108</v>
      </c>
      <c r="E42" s="3" t="s">
        <v>109</v>
      </c>
    </row>
    <row r="43" spans="1:5" x14ac:dyDescent="0.3">
      <c r="A43" t="s">
        <v>122</v>
      </c>
      <c r="B43" t="s">
        <v>96</v>
      </c>
      <c r="C43" t="s">
        <v>2</v>
      </c>
      <c r="D43" s="2" t="s">
        <v>123</v>
      </c>
      <c r="E43" t="s">
        <v>124</v>
      </c>
    </row>
    <row r="44" spans="1:5" x14ac:dyDescent="0.3">
      <c r="A44" t="s">
        <v>102</v>
      </c>
      <c r="B44" t="s">
        <v>96</v>
      </c>
      <c r="C44" t="s">
        <v>2</v>
      </c>
      <c r="D44" s="2" t="s">
        <v>103</v>
      </c>
      <c r="E44" t="s">
        <v>104</v>
      </c>
    </row>
    <row r="45" spans="1:5" x14ac:dyDescent="0.3">
      <c r="A45" t="s">
        <v>215</v>
      </c>
      <c r="B45" t="s">
        <v>96</v>
      </c>
      <c r="C45" t="s">
        <v>2</v>
      </c>
      <c r="D45" s="2" t="s">
        <v>216</v>
      </c>
      <c r="E45" t="s">
        <v>214</v>
      </c>
    </row>
    <row r="46" spans="1:5" x14ac:dyDescent="0.3">
      <c r="A46" t="s">
        <v>356</v>
      </c>
      <c r="B46" t="s">
        <v>96</v>
      </c>
      <c r="C46" t="s">
        <v>263</v>
      </c>
      <c r="D46" t="s">
        <v>357</v>
      </c>
      <c r="E46" t="s">
        <v>355</v>
      </c>
    </row>
    <row r="47" spans="1:5" x14ac:dyDescent="0.3">
      <c r="A47" t="s">
        <v>125</v>
      </c>
      <c r="B47" t="s">
        <v>96</v>
      </c>
      <c r="C47" t="s">
        <v>2</v>
      </c>
      <c r="D47" s="2" t="s">
        <v>126</v>
      </c>
      <c r="E47" t="s">
        <v>127</v>
      </c>
    </row>
    <row r="48" spans="1:5" x14ac:dyDescent="0.3">
      <c r="A48" t="s">
        <v>299</v>
      </c>
      <c r="B48" t="s">
        <v>96</v>
      </c>
      <c r="C48" t="s">
        <v>263</v>
      </c>
      <c r="D48" t="s">
        <v>300</v>
      </c>
      <c r="E48" t="s">
        <v>298</v>
      </c>
    </row>
    <row r="49" spans="1:5" x14ac:dyDescent="0.3">
      <c r="A49" t="s">
        <v>119</v>
      </c>
      <c r="B49" t="s">
        <v>96</v>
      </c>
      <c r="C49" t="s">
        <v>2</v>
      </c>
      <c r="D49" s="2" t="s">
        <v>120</v>
      </c>
      <c r="E49" t="s">
        <v>121</v>
      </c>
    </row>
    <row r="50" spans="1:5" x14ac:dyDescent="0.3">
      <c r="A50" t="s">
        <v>312</v>
      </c>
      <c r="B50" t="s">
        <v>96</v>
      </c>
      <c r="C50" t="s">
        <v>263</v>
      </c>
      <c r="D50" t="s">
        <v>313</v>
      </c>
      <c r="E50" t="s">
        <v>314</v>
      </c>
    </row>
    <row r="51" spans="1:5" x14ac:dyDescent="0.3">
      <c r="A51" t="s">
        <v>342</v>
      </c>
      <c r="B51" t="s">
        <v>96</v>
      </c>
      <c r="C51" t="s">
        <v>263</v>
      </c>
      <c r="D51" t="s">
        <v>343</v>
      </c>
      <c r="E51" t="s">
        <v>341</v>
      </c>
    </row>
    <row r="52" spans="1:5" x14ac:dyDescent="0.3">
      <c r="A52" t="s">
        <v>149</v>
      </c>
      <c r="B52" t="s">
        <v>96</v>
      </c>
      <c r="C52" t="s">
        <v>2</v>
      </c>
      <c r="D52" s="2" t="s">
        <v>150</v>
      </c>
      <c r="E52" t="s">
        <v>151</v>
      </c>
    </row>
    <row r="53" spans="1:5" x14ac:dyDescent="0.3">
      <c r="A53" t="s">
        <v>99</v>
      </c>
      <c r="B53" t="s">
        <v>96</v>
      </c>
      <c r="C53" t="s">
        <v>2</v>
      </c>
      <c r="D53" s="2" t="s">
        <v>100</v>
      </c>
      <c r="E53" t="s">
        <v>101</v>
      </c>
    </row>
    <row r="54" spans="1:5" x14ac:dyDescent="0.3">
      <c r="A54" t="s">
        <v>134</v>
      </c>
      <c r="B54" t="s">
        <v>96</v>
      </c>
      <c r="C54" t="s">
        <v>2</v>
      </c>
      <c r="D54" s="2" t="s">
        <v>135</v>
      </c>
      <c r="E54" t="s">
        <v>136</v>
      </c>
    </row>
    <row r="55" spans="1:5" x14ac:dyDescent="0.3">
      <c r="A55" t="s">
        <v>306</v>
      </c>
      <c r="B55" t="s">
        <v>96</v>
      </c>
      <c r="C55" t="s">
        <v>263</v>
      </c>
      <c r="D55" t="s">
        <v>305</v>
      </c>
      <c r="E55" t="s">
        <v>304</v>
      </c>
    </row>
    <row r="56" spans="1:5" x14ac:dyDescent="0.3">
      <c r="A56" t="s">
        <v>361</v>
      </c>
      <c r="B56" t="s">
        <v>96</v>
      </c>
      <c r="C56" t="s">
        <v>263</v>
      </c>
      <c r="D56" t="s">
        <v>328</v>
      </c>
      <c r="E56" t="s">
        <v>327</v>
      </c>
    </row>
    <row r="57" spans="1:5" x14ac:dyDescent="0.3">
      <c r="A57" t="s">
        <v>351</v>
      </c>
      <c r="B57" t="s">
        <v>96</v>
      </c>
      <c r="C57" t="s">
        <v>263</v>
      </c>
      <c r="D57" t="s">
        <v>352</v>
      </c>
      <c r="E57" t="s">
        <v>350</v>
      </c>
    </row>
    <row r="58" spans="1:5" x14ac:dyDescent="0.3">
      <c r="A58" t="s">
        <v>286</v>
      </c>
      <c r="B58" t="s">
        <v>96</v>
      </c>
      <c r="C58" t="s">
        <v>263</v>
      </c>
      <c r="D58" t="s">
        <v>287</v>
      </c>
      <c r="E58" t="s">
        <v>285</v>
      </c>
    </row>
    <row r="59" spans="1:5" x14ac:dyDescent="0.3">
      <c r="A59" t="s">
        <v>302</v>
      </c>
      <c r="B59" t="s">
        <v>96</v>
      </c>
      <c r="C59" t="s">
        <v>263</v>
      </c>
      <c r="D59" t="s">
        <v>303</v>
      </c>
      <c r="E59" t="s">
        <v>301</v>
      </c>
    </row>
    <row r="60" spans="1:5" x14ac:dyDescent="0.3">
      <c r="A60" t="s">
        <v>345</v>
      </c>
      <c r="B60" t="s">
        <v>96</v>
      </c>
      <c r="C60" t="s">
        <v>263</v>
      </c>
      <c r="D60" t="s">
        <v>346</v>
      </c>
      <c r="E60" t="s">
        <v>344</v>
      </c>
    </row>
    <row r="61" spans="1:5" x14ac:dyDescent="0.3">
      <c r="A61" t="s">
        <v>146</v>
      </c>
      <c r="B61" t="s">
        <v>96</v>
      </c>
      <c r="C61" t="s">
        <v>2</v>
      </c>
      <c r="D61" s="2" t="s">
        <v>147</v>
      </c>
      <c r="E61" t="s">
        <v>148</v>
      </c>
    </row>
    <row r="62" spans="1:5" x14ac:dyDescent="0.3">
      <c r="A62" t="s">
        <v>158</v>
      </c>
      <c r="B62" t="s">
        <v>96</v>
      </c>
      <c r="C62" t="s">
        <v>2</v>
      </c>
      <c r="D62" s="2" t="s">
        <v>159</v>
      </c>
      <c r="E62" t="s">
        <v>160</v>
      </c>
    </row>
    <row r="63" spans="1:5" s="3" customFormat="1" x14ac:dyDescent="0.3">
      <c r="A63" s="3" t="s">
        <v>140</v>
      </c>
      <c r="B63" s="3" t="s">
        <v>96</v>
      </c>
      <c r="C63" s="3" t="s">
        <v>2</v>
      </c>
      <c r="D63" s="4" t="s">
        <v>141</v>
      </c>
      <c r="E63" s="3" t="s">
        <v>142</v>
      </c>
    </row>
    <row r="64" spans="1:5" x14ac:dyDescent="0.3">
      <c r="A64" t="s">
        <v>131</v>
      </c>
      <c r="B64" t="s">
        <v>96</v>
      </c>
      <c r="C64" t="s">
        <v>2</v>
      </c>
      <c r="D64" s="2" t="s">
        <v>132</v>
      </c>
      <c r="E64" t="s">
        <v>133</v>
      </c>
    </row>
    <row r="65" spans="1:5" x14ac:dyDescent="0.3">
      <c r="A65" t="s">
        <v>137</v>
      </c>
      <c r="B65" t="s">
        <v>96</v>
      </c>
      <c r="C65" t="s">
        <v>2</v>
      </c>
      <c r="D65" s="2" t="s">
        <v>138</v>
      </c>
      <c r="E65" t="s">
        <v>139</v>
      </c>
    </row>
    <row r="66" spans="1:5" x14ac:dyDescent="0.3">
      <c r="A66" t="s">
        <v>116</v>
      </c>
      <c r="B66" t="s">
        <v>96</v>
      </c>
      <c r="C66" t="s">
        <v>2</v>
      </c>
      <c r="D66" s="2" t="s">
        <v>117</v>
      </c>
      <c r="E66" t="s">
        <v>118</v>
      </c>
    </row>
    <row r="67" spans="1:5" x14ac:dyDescent="0.3">
      <c r="A67" t="s">
        <v>331</v>
      </c>
      <c r="B67" t="s">
        <v>96</v>
      </c>
      <c r="C67" t="s">
        <v>263</v>
      </c>
      <c r="D67" t="s">
        <v>330</v>
      </c>
      <c r="E67" t="s">
        <v>329</v>
      </c>
    </row>
    <row r="68" spans="1:5" x14ac:dyDescent="0.3">
      <c r="A68" t="s">
        <v>284</v>
      </c>
      <c r="B68" t="s">
        <v>96</v>
      </c>
      <c r="C68" t="s">
        <v>263</v>
      </c>
      <c r="D68" t="s">
        <v>283</v>
      </c>
      <c r="E68" t="s">
        <v>282</v>
      </c>
    </row>
    <row r="69" spans="1:5" x14ac:dyDescent="0.3">
      <c r="A69" t="s">
        <v>321</v>
      </c>
      <c r="B69" t="s">
        <v>96</v>
      </c>
      <c r="C69" t="s">
        <v>263</v>
      </c>
      <c r="D69" t="s">
        <v>323</v>
      </c>
      <c r="E69" t="s">
        <v>322</v>
      </c>
    </row>
    <row r="70" spans="1:5" x14ac:dyDescent="0.3">
      <c r="A70" t="s">
        <v>339</v>
      </c>
      <c r="B70" t="s">
        <v>96</v>
      </c>
      <c r="C70" t="s">
        <v>263</v>
      </c>
      <c r="D70" t="s">
        <v>340</v>
      </c>
      <c r="E70" t="s">
        <v>338</v>
      </c>
    </row>
    <row r="71" spans="1:5" x14ac:dyDescent="0.3">
      <c r="A71" t="s">
        <v>143</v>
      </c>
      <c r="B71" t="s">
        <v>96</v>
      </c>
      <c r="C71" t="s">
        <v>2</v>
      </c>
      <c r="D71" s="2" t="s">
        <v>144</v>
      </c>
      <c r="E71" t="s">
        <v>145</v>
      </c>
    </row>
    <row r="72" spans="1:5" x14ac:dyDescent="0.3">
      <c r="A72" t="s">
        <v>349</v>
      </c>
      <c r="B72" t="s">
        <v>96</v>
      </c>
      <c r="C72" t="s">
        <v>263</v>
      </c>
      <c r="D72" t="s">
        <v>348</v>
      </c>
      <c r="E72" t="s">
        <v>347</v>
      </c>
    </row>
    <row r="73" spans="1:5" x14ac:dyDescent="0.3">
      <c r="A73" t="s">
        <v>317</v>
      </c>
      <c r="B73" t="s">
        <v>96</v>
      </c>
      <c r="C73" t="s">
        <v>263</v>
      </c>
      <c r="D73" t="s">
        <v>316</v>
      </c>
      <c r="E73" t="s">
        <v>315</v>
      </c>
    </row>
    <row r="74" spans="1:5" x14ac:dyDescent="0.3">
      <c r="A74" t="s">
        <v>155</v>
      </c>
      <c r="B74" t="s">
        <v>96</v>
      </c>
      <c r="C74" t="s">
        <v>2</v>
      </c>
      <c r="D74" s="2" t="s">
        <v>156</v>
      </c>
      <c r="E74" t="s">
        <v>157</v>
      </c>
    </row>
    <row r="75" spans="1:5" x14ac:dyDescent="0.3">
      <c r="A75" t="s">
        <v>51</v>
      </c>
      <c r="B75" t="s">
        <v>48</v>
      </c>
      <c r="C75" t="s">
        <v>2</v>
      </c>
      <c r="D75" t="s">
        <v>52</v>
      </c>
      <c r="E75" t="s">
        <v>53</v>
      </c>
    </row>
    <row r="76" spans="1:5" x14ac:dyDescent="0.3">
      <c r="A76" t="s">
        <v>220</v>
      </c>
      <c r="B76" t="s">
        <v>48</v>
      </c>
      <c r="C76" t="s">
        <v>2</v>
      </c>
      <c r="D76" t="s">
        <v>55</v>
      </c>
      <c r="E76" t="s">
        <v>56</v>
      </c>
    </row>
    <row r="77" spans="1:5" x14ac:dyDescent="0.3">
      <c r="A77" t="s">
        <v>47</v>
      </c>
      <c r="B77" t="s">
        <v>48</v>
      </c>
      <c r="C77" t="s">
        <v>2</v>
      </c>
      <c r="D77" t="s">
        <v>49</v>
      </c>
      <c r="E77" t="s">
        <v>50</v>
      </c>
    </row>
    <row r="78" spans="1:5" x14ac:dyDescent="0.3">
      <c r="A78" t="s">
        <v>293</v>
      </c>
      <c r="B78" t="s">
        <v>57</v>
      </c>
      <c r="C78" t="s">
        <v>263</v>
      </c>
      <c r="D78" t="s">
        <v>294</v>
      </c>
      <c r="E78" t="s">
        <v>292</v>
      </c>
    </row>
    <row r="79" spans="1:5" x14ac:dyDescent="0.3">
      <c r="A79" t="s">
        <v>213</v>
      </c>
      <c r="B79" t="s">
        <v>57</v>
      </c>
      <c r="C79" t="s">
        <v>2</v>
      </c>
      <c r="D79" t="s">
        <v>77</v>
      </c>
      <c r="E79" t="s">
        <v>78</v>
      </c>
    </row>
    <row r="80" spans="1:5" x14ac:dyDescent="0.3">
      <c r="A80" t="s">
        <v>91</v>
      </c>
      <c r="B80" t="s">
        <v>57</v>
      </c>
      <c r="C80" t="s">
        <v>2</v>
      </c>
      <c r="D80" t="s">
        <v>212</v>
      </c>
      <c r="E80" t="s">
        <v>58</v>
      </c>
    </row>
    <row r="81" spans="1:5" x14ac:dyDescent="0.3">
      <c r="A81" t="s">
        <v>219</v>
      </c>
      <c r="B81" t="s">
        <v>57</v>
      </c>
      <c r="C81" t="s">
        <v>2</v>
      </c>
      <c r="D81" t="s">
        <v>218</v>
      </c>
      <c r="E81" t="s">
        <v>217</v>
      </c>
    </row>
    <row r="82" spans="1:5" x14ac:dyDescent="0.3">
      <c r="A82" t="s">
        <v>267</v>
      </c>
      <c r="B82" t="s">
        <v>57</v>
      </c>
      <c r="C82" t="s">
        <v>263</v>
      </c>
      <c r="D82" t="s">
        <v>266</v>
      </c>
      <c r="E82" t="s">
        <v>262</v>
      </c>
    </row>
    <row r="83" spans="1:5" x14ac:dyDescent="0.3">
      <c r="A83" t="s">
        <v>82</v>
      </c>
      <c r="B83" t="s">
        <v>57</v>
      </c>
      <c r="C83" t="s">
        <v>2</v>
      </c>
      <c r="D83" t="s">
        <v>83</v>
      </c>
      <c r="E83" t="s">
        <v>84</v>
      </c>
    </row>
    <row r="84" spans="1:5" x14ac:dyDescent="0.3">
      <c r="A84" t="s">
        <v>296</v>
      </c>
      <c r="B84" t="s">
        <v>57</v>
      </c>
      <c r="C84" t="s">
        <v>263</v>
      </c>
      <c r="D84" t="s">
        <v>297</v>
      </c>
      <c r="E84" t="s">
        <v>295</v>
      </c>
    </row>
    <row r="85" spans="1:5" x14ac:dyDescent="0.3">
      <c r="A85" t="s">
        <v>88</v>
      </c>
      <c r="B85" t="s">
        <v>57</v>
      </c>
      <c r="C85" t="s">
        <v>2</v>
      </c>
      <c r="D85" t="s">
        <v>89</v>
      </c>
      <c r="E85" t="s">
        <v>90</v>
      </c>
    </row>
    <row r="86" spans="1:5" x14ac:dyDescent="0.3">
      <c r="A86" t="s">
        <v>62</v>
      </c>
      <c r="B86" t="s">
        <v>57</v>
      </c>
      <c r="C86" t="s">
        <v>2</v>
      </c>
      <c r="D86" t="s">
        <v>63</v>
      </c>
      <c r="E86" t="s">
        <v>64</v>
      </c>
    </row>
    <row r="87" spans="1:5" x14ac:dyDescent="0.3">
      <c r="A87" t="s">
        <v>79</v>
      </c>
      <c r="B87" t="s">
        <v>57</v>
      </c>
      <c r="C87" t="s">
        <v>2</v>
      </c>
      <c r="D87" t="s">
        <v>80</v>
      </c>
      <c r="E87" t="s">
        <v>81</v>
      </c>
    </row>
    <row r="88" spans="1:5" x14ac:dyDescent="0.3">
      <c r="A88" t="s">
        <v>65</v>
      </c>
      <c r="B88" t="s">
        <v>57</v>
      </c>
      <c r="C88" t="s">
        <v>2</v>
      </c>
      <c r="D88" t="s">
        <v>66</v>
      </c>
      <c r="E88" t="s">
        <v>67</v>
      </c>
    </row>
    <row r="89" spans="1:5" x14ac:dyDescent="0.3">
      <c r="A89" t="s">
        <v>68</v>
      </c>
      <c r="B89" t="s">
        <v>57</v>
      </c>
      <c r="C89" t="s">
        <v>2</v>
      </c>
      <c r="D89" t="s">
        <v>69</v>
      </c>
      <c r="E89" t="s">
        <v>70</v>
      </c>
    </row>
    <row r="90" spans="1:5" x14ac:dyDescent="0.3">
      <c r="A90" t="s">
        <v>85</v>
      </c>
      <c r="B90" t="s">
        <v>57</v>
      </c>
      <c r="C90" t="s">
        <v>2</v>
      </c>
      <c r="D90" t="s">
        <v>86</v>
      </c>
      <c r="E90" t="s">
        <v>87</v>
      </c>
    </row>
    <row r="91" spans="1:5" x14ac:dyDescent="0.3">
      <c r="A91" t="s">
        <v>59</v>
      </c>
      <c r="B91" t="s">
        <v>57</v>
      </c>
      <c r="C91" t="s">
        <v>2</v>
      </c>
      <c r="D91" t="s">
        <v>60</v>
      </c>
      <c r="E91" t="s">
        <v>61</v>
      </c>
    </row>
    <row r="92" spans="1:5" x14ac:dyDescent="0.3">
      <c r="A92" t="s">
        <v>74</v>
      </c>
      <c r="B92" t="s">
        <v>57</v>
      </c>
      <c r="C92" t="s">
        <v>2</v>
      </c>
      <c r="D92" t="s">
        <v>75</v>
      </c>
      <c r="E92" t="s">
        <v>76</v>
      </c>
    </row>
    <row r="93" spans="1:5" x14ac:dyDescent="0.3">
      <c r="A93" t="s">
        <v>92</v>
      </c>
      <c r="B93" t="s">
        <v>57</v>
      </c>
      <c r="C93" t="s">
        <v>2</v>
      </c>
      <c r="D93" t="s">
        <v>93</v>
      </c>
      <c r="E93" t="s">
        <v>94</v>
      </c>
    </row>
    <row r="94" spans="1:5" x14ac:dyDescent="0.3">
      <c r="A94" t="s">
        <v>71</v>
      </c>
      <c r="B94" t="s">
        <v>57</v>
      </c>
      <c r="C94" t="s">
        <v>2</v>
      </c>
      <c r="D94" t="s">
        <v>72</v>
      </c>
      <c r="E94" t="s">
        <v>73</v>
      </c>
    </row>
    <row r="95" spans="1:5" x14ac:dyDescent="0.3">
      <c r="A95" t="s">
        <v>277</v>
      </c>
      <c r="B95" t="s">
        <v>184</v>
      </c>
      <c r="C95" t="s">
        <v>263</v>
      </c>
      <c r="D95" t="s">
        <v>278</v>
      </c>
      <c r="E95" t="s">
        <v>276</v>
      </c>
    </row>
    <row r="96" spans="1:5" x14ac:dyDescent="0.3">
      <c r="A96" t="s">
        <v>187</v>
      </c>
      <c r="B96" t="s">
        <v>184</v>
      </c>
      <c r="C96" t="s">
        <v>2</v>
      </c>
      <c r="D96" t="s">
        <v>188</v>
      </c>
      <c r="E96" t="s">
        <v>189</v>
      </c>
    </row>
    <row r="97" spans="1:5" x14ac:dyDescent="0.3">
      <c r="A97" t="s">
        <v>183</v>
      </c>
      <c r="B97" t="s">
        <v>184</v>
      </c>
      <c r="C97" t="s">
        <v>2</v>
      </c>
      <c r="D97" t="s">
        <v>185</v>
      </c>
      <c r="E97" t="s">
        <v>186</v>
      </c>
    </row>
    <row r="98" spans="1:5" x14ac:dyDescent="0.3">
      <c r="A98" t="s">
        <v>175</v>
      </c>
      <c r="B98" t="s">
        <v>172</v>
      </c>
      <c r="C98" t="s">
        <v>2</v>
      </c>
      <c r="D98" t="s">
        <v>176</v>
      </c>
      <c r="E98" t="s">
        <v>177</v>
      </c>
    </row>
    <row r="99" spans="1:5" x14ac:dyDescent="0.3">
      <c r="A99" t="s">
        <v>171</v>
      </c>
      <c r="B99" t="s">
        <v>172</v>
      </c>
      <c r="C99" t="s">
        <v>2</v>
      </c>
      <c r="D99" t="s">
        <v>173</v>
      </c>
      <c r="E99" t="s">
        <v>174</v>
      </c>
    </row>
    <row r="100" spans="1:5" x14ac:dyDescent="0.3">
      <c r="A100" t="s">
        <v>54</v>
      </c>
      <c r="B100" t="s">
        <v>172</v>
      </c>
      <c r="C100" t="s">
        <v>2</v>
      </c>
      <c r="D100" t="s">
        <v>181</v>
      </c>
      <c r="E100" t="s">
        <v>182</v>
      </c>
    </row>
    <row r="101" spans="1:5" x14ac:dyDescent="0.3">
      <c r="A101" t="s">
        <v>232</v>
      </c>
      <c r="B101" t="s">
        <v>172</v>
      </c>
      <c r="C101" t="s">
        <v>2</v>
      </c>
      <c r="D101" t="s">
        <v>233</v>
      </c>
      <c r="E101" t="s">
        <v>231</v>
      </c>
    </row>
    <row r="102" spans="1:5" x14ac:dyDescent="0.3">
      <c r="A102" t="s">
        <v>235</v>
      </c>
      <c r="B102" t="s">
        <v>172</v>
      </c>
      <c r="C102" t="s">
        <v>2</v>
      </c>
      <c r="D102" t="s">
        <v>233</v>
      </c>
      <c r="E102" t="s">
        <v>234</v>
      </c>
    </row>
    <row r="103" spans="1:5" x14ac:dyDescent="0.3">
      <c r="A103" t="s">
        <v>178</v>
      </c>
      <c r="B103" t="s">
        <v>172</v>
      </c>
      <c r="C103" t="s">
        <v>2</v>
      </c>
      <c r="D103" t="s">
        <v>179</v>
      </c>
      <c r="E103" t="s">
        <v>180</v>
      </c>
    </row>
    <row r="104" spans="1:5" x14ac:dyDescent="0.3">
      <c r="A104" t="s">
        <v>165</v>
      </c>
      <c r="B104" t="s">
        <v>162</v>
      </c>
      <c r="C104" t="s">
        <v>2</v>
      </c>
      <c r="D104" t="s">
        <v>166</v>
      </c>
      <c r="E104" t="s">
        <v>167</v>
      </c>
    </row>
    <row r="105" spans="1:5" x14ac:dyDescent="0.3">
      <c r="A105" t="s">
        <v>168</v>
      </c>
      <c r="B105" t="s">
        <v>162</v>
      </c>
      <c r="C105" t="s">
        <v>2</v>
      </c>
      <c r="D105" t="s">
        <v>169</v>
      </c>
      <c r="E105" t="s">
        <v>170</v>
      </c>
    </row>
    <row r="106" spans="1:5" x14ac:dyDescent="0.3">
      <c r="A106" t="s">
        <v>161</v>
      </c>
      <c r="B106" t="s">
        <v>162</v>
      </c>
      <c r="C106" t="s">
        <v>2</v>
      </c>
      <c r="D106" t="s">
        <v>163</v>
      </c>
      <c r="E106" t="s">
        <v>164</v>
      </c>
    </row>
    <row r="107" spans="1:5" x14ac:dyDescent="0.3">
      <c r="A107" t="s">
        <v>209</v>
      </c>
      <c r="B107" t="s">
        <v>208</v>
      </c>
      <c r="C107" t="s">
        <v>2</v>
      </c>
      <c r="D107" t="s">
        <v>211</v>
      </c>
      <c r="E107" t="s">
        <v>210</v>
      </c>
    </row>
    <row r="108" spans="1:5" x14ac:dyDescent="0.3">
      <c r="A108" t="s">
        <v>254</v>
      </c>
      <c r="B108" t="s">
        <v>255</v>
      </c>
      <c r="C108" t="s">
        <v>2</v>
      </c>
      <c r="D108" t="s">
        <v>256</v>
      </c>
      <c r="E108" t="s">
        <v>253</v>
      </c>
    </row>
    <row r="109" spans="1:5" x14ac:dyDescent="0.3">
      <c r="A109" t="s">
        <v>239</v>
      </c>
      <c r="B109" t="s">
        <v>190</v>
      </c>
      <c r="C109" t="s">
        <v>2</v>
      </c>
      <c r="D109" t="s">
        <v>261</v>
      </c>
      <c r="E109" t="s">
        <v>260</v>
      </c>
    </row>
    <row r="110" spans="1:5" x14ac:dyDescent="0.3">
      <c r="A110" t="s">
        <v>240</v>
      </c>
      <c r="B110" t="s">
        <v>190</v>
      </c>
      <c r="C110" t="s">
        <v>2</v>
      </c>
      <c r="D110" t="s">
        <v>191</v>
      </c>
      <c r="E110" t="s">
        <v>192</v>
      </c>
    </row>
    <row r="111" spans="1:5" x14ac:dyDescent="0.3">
      <c r="A111" t="s">
        <v>241</v>
      </c>
      <c r="B111" t="s">
        <v>190</v>
      </c>
      <c r="C111" t="s">
        <v>2</v>
      </c>
      <c r="D111" t="s">
        <v>243</v>
      </c>
      <c r="E111" t="s">
        <v>242</v>
      </c>
    </row>
    <row r="112" spans="1:5" x14ac:dyDescent="0.3">
      <c r="A112" t="s">
        <v>246</v>
      </c>
      <c r="B112" t="s">
        <v>190</v>
      </c>
      <c r="C112" t="s">
        <v>2</v>
      </c>
      <c r="D112" t="s">
        <v>245</v>
      </c>
      <c r="E112" t="s">
        <v>244</v>
      </c>
    </row>
    <row r="113" spans="1:5" x14ac:dyDescent="0.3">
      <c r="A113" t="s">
        <v>193</v>
      </c>
      <c r="B113" t="s">
        <v>190</v>
      </c>
      <c r="C113" t="s">
        <v>2</v>
      </c>
      <c r="D113" t="s">
        <v>194</v>
      </c>
      <c r="E113" t="s">
        <v>195</v>
      </c>
    </row>
    <row r="114" spans="1:5" x14ac:dyDescent="0.3">
      <c r="A114" t="s">
        <v>196</v>
      </c>
      <c r="B114" t="s">
        <v>190</v>
      </c>
      <c r="C114" t="s">
        <v>2</v>
      </c>
      <c r="D114" t="s">
        <v>197</v>
      </c>
      <c r="E114" t="s">
        <v>198</v>
      </c>
    </row>
    <row r="115" spans="1:5" x14ac:dyDescent="0.3">
      <c r="A115" t="s">
        <v>247</v>
      </c>
      <c r="B115" t="s">
        <v>190</v>
      </c>
      <c r="C115" t="s">
        <v>2</v>
      </c>
      <c r="D115" t="s">
        <v>249</v>
      </c>
      <c r="E115" t="s">
        <v>248</v>
      </c>
    </row>
    <row r="116" spans="1:5" s="3" customFormat="1" x14ac:dyDescent="0.3">
      <c r="A116" s="3" t="s">
        <v>363</v>
      </c>
      <c r="B116" s="3" t="s">
        <v>190</v>
      </c>
      <c r="C116" s="3" t="s">
        <v>263</v>
      </c>
      <c r="D116" s="3" t="s">
        <v>365</v>
      </c>
      <c r="E116" s="3" t="s">
        <v>364</v>
      </c>
    </row>
  </sheetData>
  <autoFilter ref="A1:F115" xr:uid="{5597A040-795E-4796-B18C-E4B9C1F00006}">
    <sortState xmlns:xlrd2="http://schemas.microsoft.com/office/spreadsheetml/2017/richdata2" ref="A2:F115">
      <sortCondition ref="B1:B1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158D-3E92-4EB5-9426-248AC90098DB}">
  <dimension ref="A1:B14"/>
  <sheetViews>
    <sheetView workbookViewId="0">
      <selection activeCell="B13" sqref="B13"/>
    </sheetView>
  </sheetViews>
  <sheetFormatPr defaultRowHeight="14.4" x14ac:dyDescent="0.3"/>
  <cols>
    <col min="1" max="1" width="24" customWidth="1"/>
    <col min="3" max="3" width="25.44140625" customWidth="1"/>
  </cols>
  <sheetData>
    <row r="1" spans="1:2" x14ac:dyDescent="0.3">
      <c r="A1" t="s">
        <v>200</v>
      </c>
      <c r="B1" t="s">
        <v>204</v>
      </c>
    </row>
    <row r="2" spans="1:2" x14ac:dyDescent="0.3">
      <c r="A2" t="s">
        <v>205</v>
      </c>
      <c r="B2">
        <f>COUNTIF('Video list'!B2:B116, "african grey")</f>
        <v>14</v>
      </c>
    </row>
    <row r="3" spans="1:2" x14ac:dyDescent="0.3">
      <c r="A3" t="s">
        <v>30</v>
      </c>
      <c r="B3">
        <f>COUNTIF('Video list'!B2:B116, "amazon parrot")</f>
        <v>10</v>
      </c>
    </row>
    <row r="4" spans="1:2" x14ac:dyDescent="0.3">
      <c r="A4" t="s">
        <v>96</v>
      </c>
      <c r="B4">
        <f>COUNTIF('Video list'!B2:B116, "Budgie")</f>
        <v>49</v>
      </c>
    </row>
    <row r="5" spans="1:2" x14ac:dyDescent="0.3">
      <c r="A5" t="s">
        <v>48</v>
      </c>
      <c r="B5">
        <f>COUNTIF('Video list'!B2:B116, "Caique")</f>
        <v>3</v>
      </c>
    </row>
    <row r="6" spans="1:2" x14ac:dyDescent="0.3">
      <c r="A6" t="s">
        <v>57</v>
      </c>
      <c r="B6">
        <f>COUNTIF('Video list'!B2:B116, "Cockatiel")</f>
        <v>17</v>
      </c>
    </row>
    <row r="7" spans="1:2" x14ac:dyDescent="0.3">
      <c r="A7" t="s">
        <v>206</v>
      </c>
      <c r="B7">
        <f>COUNTIF('Video list'!B2:B116, "Indian ring neck parakeet")</f>
        <v>3</v>
      </c>
    </row>
    <row r="8" spans="1:2" x14ac:dyDescent="0.3">
      <c r="A8" t="s">
        <v>172</v>
      </c>
      <c r="B8">
        <f>COUNTIF('Video list'!B2:B116, "Lorikeet")</f>
        <v>6</v>
      </c>
    </row>
    <row r="9" spans="1:2" x14ac:dyDescent="0.3">
      <c r="A9" t="s">
        <v>162</v>
      </c>
      <c r="B9">
        <f>COUNTIF('Video list'!B2:B116, "Parrotlet")</f>
        <v>3</v>
      </c>
    </row>
    <row r="10" spans="1:2" x14ac:dyDescent="0.3">
      <c r="A10" t="s">
        <v>208</v>
      </c>
      <c r="B10">
        <f>COUNTIF('Video list'!B2:B116, "Pionus")</f>
        <v>1</v>
      </c>
    </row>
    <row r="11" spans="1:2" x14ac:dyDescent="0.3">
      <c r="A11" t="s">
        <v>255</v>
      </c>
      <c r="B11">
        <v>1</v>
      </c>
    </row>
    <row r="12" spans="1:2" x14ac:dyDescent="0.3">
      <c r="A12" t="s">
        <v>207</v>
      </c>
      <c r="B12">
        <f>SUM(B2:B11)</f>
        <v>107</v>
      </c>
    </row>
    <row r="13" spans="1:2" x14ac:dyDescent="0.3">
      <c r="A13" t="s">
        <v>190</v>
      </c>
      <c r="B13">
        <f>COUNTIF('Video list'!B2:B116, "Starling")</f>
        <v>8</v>
      </c>
    </row>
    <row r="14" spans="1:2" x14ac:dyDescent="0.3">
      <c r="A14" t="s">
        <v>362</v>
      </c>
      <c r="B14">
        <f>SUM(B12:B13)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list</vt:lpstr>
      <vt:lpstr>Total per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Dam, N.C.P. (Nick)</dc:creator>
  <cp:lastModifiedBy>Dam, N.C.P. (Nick)</cp:lastModifiedBy>
  <dcterms:created xsi:type="dcterms:W3CDTF">2023-10-18T18:49:53Z</dcterms:created>
  <dcterms:modified xsi:type="dcterms:W3CDTF">2025-08-29T22:59:55Z</dcterms:modified>
</cp:coreProperties>
</file>