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Project5\Graphs\"/>
    </mc:Choice>
  </mc:AlternateContent>
  <bookViews>
    <workbookView xWindow="0" yWindow="0" windowWidth="23040" windowHeight="9384" activeTab="2"/>
  </bookViews>
  <sheets>
    <sheet name="Ark1" sheetId="1" r:id="rId1"/>
    <sheet name="Ark11" sheetId="11" r:id="rId2"/>
    <sheet name="Ark12" sheetId="12" r:id="rId3"/>
    <sheet name="Ark2" sheetId="2" r:id="rId4"/>
    <sheet name="Ark3" sheetId="3" r:id="rId5"/>
    <sheet name="Ark4" sheetId="4" r:id="rId6"/>
    <sheet name="Ark5" sheetId="5" r:id="rId7"/>
    <sheet name="Ark6" sheetId="6" r:id="rId8"/>
    <sheet name="Ark7" sheetId="7" r:id="rId9"/>
    <sheet name="Ark8" sheetId="8" r:id="rId10"/>
    <sheet name="Ark9" sheetId="9" r:id="rId11"/>
    <sheet name="Ark10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3" i="12"/>
  <c r="D10" i="11" l="1"/>
  <c r="D9" i="11"/>
  <c r="D8" i="11"/>
  <c r="D7" i="11"/>
  <c r="D6" i="11"/>
  <c r="D5" i="11"/>
  <c r="D4" i="11"/>
  <c r="D3" i="11"/>
  <c r="D2" i="11"/>
  <c r="K21" i="1" l="1"/>
  <c r="K22" i="1"/>
  <c r="K20" i="1"/>
  <c r="K3" i="1"/>
  <c r="K4" i="1"/>
  <c r="K5" i="1"/>
  <c r="K6" i="1"/>
  <c r="K7" i="1"/>
  <c r="K8" i="1"/>
  <c r="K9" i="1"/>
  <c r="K10" i="1"/>
  <c r="K11" i="1"/>
  <c r="K2" i="1"/>
  <c r="G20" i="1"/>
  <c r="H20" i="1" s="1"/>
  <c r="I20" i="1" s="1"/>
  <c r="I22" i="1"/>
  <c r="G22" i="1"/>
  <c r="H22" i="1" s="1"/>
  <c r="G21" i="1"/>
  <c r="H21" i="1" s="1"/>
  <c r="I21" i="1" s="1"/>
  <c r="G2" i="1"/>
  <c r="G3" i="1"/>
  <c r="G4" i="1"/>
  <c r="G5" i="1"/>
  <c r="G6" i="1"/>
  <c r="G11" i="1"/>
  <c r="H11" i="1"/>
  <c r="I11" i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H6" i="1"/>
  <c r="I6" i="1" s="1"/>
  <c r="H5" i="1"/>
  <c r="I5" i="1" s="1"/>
  <c r="H4" i="1" l="1"/>
  <c r="I4" i="1" s="1"/>
  <c r="H3" i="1"/>
  <c r="I3" i="1" s="1"/>
  <c r="H2" i="1"/>
  <c r="I2" i="1" s="1"/>
  <c r="H2" i="9" l="1"/>
  <c r="H1" i="8"/>
  <c r="I1" i="7"/>
  <c r="F2" i="6"/>
  <c r="I1" i="3"/>
  <c r="I1" i="2"/>
</calcChain>
</file>

<file path=xl/sharedStrings.xml><?xml version="1.0" encoding="utf-8"?>
<sst xmlns="http://schemas.openxmlformats.org/spreadsheetml/2006/main" count="82" uniqueCount="51">
  <si>
    <t>E_kin initial</t>
  </si>
  <si>
    <t>E_pot initial</t>
  </si>
  <si>
    <t>final:</t>
  </si>
  <si>
    <t>time = 1 t_crunch</t>
  </si>
  <si>
    <t>dt = 0.001 t_crunch</t>
  </si>
  <si>
    <t>initial</t>
  </si>
  <si>
    <t>distance</t>
  </si>
  <si>
    <t>final</t>
  </si>
  <si>
    <t>time = 2 t_crunch</t>
  </si>
  <si>
    <t>time = 0.5 t_crunch</t>
  </si>
  <si>
    <t>time = 1.5 t_crunch</t>
  </si>
  <si>
    <t>time = 2.5 t_crunch</t>
  </si>
  <si>
    <t>time = 4 t_crunch</t>
  </si>
  <si>
    <t>time = 3 t_crunch</t>
  </si>
  <si>
    <t>Time</t>
  </si>
  <si>
    <t>radius of cluster</t>
  </si>
  <si>
    <t>Particles within sphere of radius 10 ly</t>
  </si>
  <si>
    <t>N</t>
  </si>
  <si>
    <t>E_pot</t>
  </si>
  <si>
    <t>E_kin</t>
  </si>
  <si>
    <t>E_tot</t>
  </si>
  <si>
    <t>Energy loss</t>
  </si>
  <si>
    <t>percentage</t>
  </si>
  <si>
    <t>t_final = 2tau</t>
  </si>
  <si>
    <t>G = 986.96/number_of_particles</t>
  </si>
  <si>
    <t>Number of times steps: 2e3</t>
  </si>
  <si>
    <t>dt = 1e-3</t>
  </si>
  <si>
    <t>N = 50</t>
  </si>
  <si>
    <t>time</t>
  </si>
  <si>
    <t>E_kin af E_tot</t>
  </si>
  <si>
    <t>G = 1.536e-13</t>
  </si>
  <si>
    <t>time = 1.0e7 years</t>
  </si>
  <si>
    <t>number of time steps: 2e4</t>
  </si>
  <si>
    <t xml:space="preserve">in en </t>
  </si>
  <si>
    <t>fin bound en</t>
  </si>
  <si>
    <t>dev</t>
  </si>
  <si>
    <t>20 (dt 1e5)</t>
  </si>
  <si>
    <t>bound particles</t>
  </si>
  <si>
    <t>70 (1e4)</t>
  </si>
  <si>
    <t>70 (tau)</t>
  </si>
  <si>
    <t>100 (tau)</t>
  </si>
  <si>
    <t>tau:</t>
  </si>
  <si>
    <t>t_final = 1</t>
  </si>
  <si>
    <t>G m tau</t>
  </si>
  <si>
    <t>dt = 1e3</t>
  </si>
  <si>
    <t>70 (xtau)</t>
  </si>
  <si>
    <t>70 (2tau)</t>
  </si>
  <si>
    <t>70 (2e4)</t>
  </si>
  <si>
    <t>Deviation</t>
  </si>
  <si>
    <t>Initial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</si>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</sst>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'Ark10'!$B$2</c:f>
              <c:strCache>
                <c:ptCount val="1"/>
                <c:pt idx="0">
                  <c:v>radius of 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'Ark10'!$B$3:$B$9</c:f>
              <c:numCache>
                <c:formatCode>General</c:formatCode>
                <c:ptCount val="7"/>
                <c:pt idx="0">
                  <c:v>84</c:v>
                </c:pt>
                <c:pt idx="1">
                  <c:v>166</c:v>
                </c:pt>
                <c:pt idx="2">
                  <c:v>197</c:v>
                </c:pt>
                <c:pt idx="3">
                  <c:v>471</c:v>
                </c:pt>
                <c:pt idx="4">
                  <c:v>426</c:v>
                </c:pt>
                <c:pt idx="5">
                  <c:v>498</c:v>
                </c:pt>
                <c:pt idx="6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2976"/>
        <c:axId val="356607096"/>
      </c:scatterChart>
      <c:valAx>
        <c:axId val="3566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07096"/>
        <c:crosses val="autoZero"/>
        <c:crossBetween val="midCat"/>
      </c:valAx>
      <c:valAx>
        <c:axId val="3566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759711286089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'Ark10'!$B$12</c:f>
              <c:strCache>
                <c:ptCount val="1"/>
                <c:pt idx="0">
                  <c:v>Particles within sphere of radius 10 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'Ark10'!$A$13:$A$19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'Ark10'!$B$13:$B$19</c:f>
              <c:numCache>
                <c:formatCode>General</c:formatCode>
                <c:ptCount val="7"/>
                <c:pt idx="0">
                  <c:v>31</c:v>
                </c:pt>
                <c:pt idx="1">
                  <c:v>62</c:v>
                </c:pt>
                <c:pt idx="2">
                  <c:v>38</c:v>
                </c:pt>
                <c:pt idx="3">
                  <c:v>23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1800"/>
        <c:axId val="356609840"/>
      </c:scatterChart>
      <c:valAx>
        <c:axId val="35661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09840"/>
        <c:crosses val="autoZero"/>
        <c:crossBetween val="midCat"/>
      </c:valAx>
      <c:valAx>
        <c:axId val="3566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110490</xdr:rowOff>
    </xdr:from>
    <xdr:to>
      <xdr:col>13</xdr:col>
      <xdr:colOff>312420</xdr:colOff>
      <xdr:row>18</xdr:row>
      <xdr:rowOff>110490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5</xdr:row>
      <xdr:rowOff>34290</xdr:rowOff>
    </xdr:from>
    <xdr:to>
      <xdr:col>22</xdr:col>
      <xdr:colOff>83820</xdr:colOff>
      <xdr:row>20</xdr:row>
      <xdr:rowOff>34290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5" sqref="K25"/>
    </sheetView>
  </sheetViews>
  <sheetFormatPr defaultRowHeight="14.4" x14ac:dyDescent="0.3"/>
  <cols>
    <col min="2" max="2" width="10.21875" bestFit="1" customWidth="1"/>
    <col min="3" max="3" width="10.6640625" bestFit="1" customWidth="1"/>
    <col min="5" max="5" width="10.88671875" bestFit="1" customWidth="1"/>
    <col min="6" max="6" width="9.77734375" bestFit="1" customWidth="1"/>
    <col min="7" max="7" width="11.33203125" bestFit="1" customWidth="1"/>
    <col min="8" max="8" width="10.21875" bestFit="1" customWidth="1"/>
  </cols>
  <sheetData>
    <row r="1" spans="1:11" x14ac:dyDescent="0.3">
      <c r="A1" t="s">
        <v>17</v>
      </c>
      <c r="B1" t="s">
        <v>0</v>
      </c>
      <c r="C1" t="s">
        <v>1</v>
      </c>
      <c r="D1" s="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K1" t="s">
        <v>29</v>
      </c>
    </row>
    <row r="2" spans="1:11" x14ac:dyDescent="0.3">
      <c r="A2">
        <v>10</v>
      </c>
      <c r="C2">
        <v>62384.3</v>
      </c>
      <c r="E2">
        <v>23308.9</v>
      </c>
      <c r="F2">
        <v>15766.4</v>
      </c>
      <c r="G2">
        <f t="shared" ref="G2:G6" si="0">SUM(E2:F2)</f>
        <v>39075.300000000003</v>
      </c>
      <c r="H2">
        <f t="shared" ref="H2:H11" si="1">C2-G2</f>
        <v>23309</v>
      </c>
      <c r="I2">
        <f t="shared" ref="I2:I11" si="2">H2/C2*100</f>
        <v>37.363567436037592</v>
      </c>
      <c r="K2">
        <f>F2/G2*100</f>
        <v>40.348762517498258</v>
      </c>
    </row>
    <row r="3" spans="1:11" x14ac:dyDescent="0.3">
      <c r="A3">
        <v>20</v>
      </c>
      <c r="C3">
        <v>107840</v>
      </c>
      <c r="E3">
        <v>38332.6</v>
      </c>
      <c r="F3">
        <v>34753.800000000003</v>
      </c>
      <c r="G3">
        <f t="shared" si="0"/>
        <v>73086.399999999994</v>
      </c>
      <c r="H3">
        <f t="shared" si="1"/>
        <v>34753.600000000006</v>
      </c>
      <c r="I3">
        <f t="shared" si="2"/>
        <v>32.227002967359056</v>
      </c>
      <c r="K3">
        <f t="shared" ref="K3:K11" si="3">F3/G3*100</f>
        <v>47.551664878828355</v>
      </c>
    </row>
    <row r="4" spans="1:11" x14ac:dyDescent="0.3">
      <c r="A4">
        <v>30</v>
      </c>
      <c r="C4">
        <v>180199</v>
      </c>
      <c r="E4">
        <v>60796.800000000003</v>
      </c>
      <c r="F4">
        <v>58605.3</v>
      </c>
      <c r="G4">
        <f t="shared" si="0"/>
        <v>119402.1</v>
      </c>
      <c r="H4">
        <f t="shared" si="1"/>
        <v>60796.899999999994</v>
      </c>
      <c r="I4">
        <f t="shared" si="2"/>
        <v>33.738755486989383</v>
      </c>
      <c r="K4">
        <f t="shared" si="3"/>
        <v>49.082302572567819</v>
      </c>
    </row>
    <row r="5" spans="1:11" x14ac:dyDescent="0.3">
      <c r="A5">
        <v>40</v>
      </c>
      <c r="C5">
        <v>212556</v>
      </c>
      <c r="E5">
        <v>80960</v>
      </c>
      <c r="F5">
        <v>65798</v>
      </c>
      <c r="G5">
        <f t="shared" si="0"/>
        <v>146758</v>
      </c>
      <c r="H5">
        <f t="shared" si="1"/>
        <v>65798</v>
      </c>
      <c r="I5">
        <f t="shared" si="2"/>
        <v>30.955606992980673</v>
      </c>
      <c r="K5">
        <f t="shared" si="3"/>
        <v>44.834353152809385</v>
      </c>
    </row>
    <row r="6" spans="1:11" x14ac:dyDescent="0.3">
      <c r="A6">
        <v>50</v>
      </c>
      <c r="C6">
        <v>276332</v>
      </c>
      <c r="E6">
        <v>98204</v>
      </c>
      <c r="F6">
        <v>89064</v>
      </c>
      <c r="G6">
        <f t="shared" si="0"/>
        <v>187268</v>
      </c>
      <c r="H6">
        <f t="shared" si="1"/>
        <v>89064</v>
      </c>
      <c r="I6">
        <f t="shared" si="2"/>
        <v>32.230794840988374</v>
      </c>
      <c r="K6">
        <f t="shared" si="3"/>
        <v>47.559647136723839</v>
      </c>
    </row>
    <row r="7" spans="1:11" x14ac:dyDescent="0.3">
      <c r="A7">
        <v>60</v>
      </c>
      <c r="C7">
        <v>360979</v>
      </c>
      <c r="E7">
        <v>132859</v>
      </c>
      <c r="F7">
        <v>114060</v>
      </c>
      <c r="G7">
        <f>SUM(E7:F7)</f>
        <v>246919</v>
      </c>
      <c r="H7">
        <f t="shared" si="1"/>
        <v>114060</v>
      </c>
      <c r="I7">
        <f t="shared" si="2"/>
        <v>31.59740594328202</v>
      </c>
      <c r="K7">
        <f t="shared" si="3"/>
        <v>46.19328605737104</v>
      </c>
    </row>
    <row r="8" spans="1:11" x14ac:dyDescent="0.3">
      <c r="A8">
        <v>70</v>
      </c>
      <c r="C8">
        <v>407283</v>
      </c>
      <c r="E8">
        <v>143120</v>
      </c>
      <c r="F8">
        <v>132081</v>
      </c>
      <c r="G8">
        <f>SUM(E8:F8)</f>
        <v>275201</v>
      </c>
      <c r="H8">
        <f t="shared" si="1"/>
        <v>132082</v>
      </c>
      <c r="I8">
        <f t="shared" si="2"/>
        <v>32.430030224684067</v>
      </c>
      <c r="K8">
        <f t="shared" si="3"/>
        <v>47.994375020439605</v>
      </c>
    </row>
    <row r="9" spans="1:11" x14ac:dyDescent="0.3">
      <c r="A9">
        <v>80</v>
      </c>
      <c r="C9">
        <v>446740</v>
      </c>
      <c r="E9">
        <v>168708</v>
      </c>
      <c r="F9">
        <v>139016</v>
      </c>
      <c r="G9">
        <f>SUM(E9:F9)</f>
        <v>307724</v>
      </c>
      <c r="H9">
        <f t="shared" si="1"/>
        <v>139016</v>
      </c>
      <c r="I9">
        <f t="shared" si="2"/>
        <v>31.117876169584097</v>
      </c>
      <c r="K9">
        <f t="shared" si="3"/>
        <v>45.175546918667372</v>
      </c>
    </row>
    <row r="10" spans="1:11" x14ac:dyDescent="0.3">
      <c r="A10">
        <v>90</v>
      </c>
      <c r="C10">
        <v>544320</v>
      </c>
      <c r="E10">
        <v>184534</v>
      </c>
      <c r="F10">
        <v>179893</v>
      </c>
      <c r="G10">
        <f>SUM(E10:F10)</f>
        <v>364427</v>
      </c>
      <c r="H10">
        <f t="shared" si="1"/>
        <v>179893</v>
      </c>
      <c r="I10">
        <f t="shared" si="2"/>
        <v>33.049125514403293</v>
      </c>
      <c r="K10">
        <f t="shared" si="3"/>
        <v>49.363246960296578</v>
      </c>
    </row>
    <row r="11" spans="1:11" x14ac:dyDescent="0.3">
      <c r="A11">
        <v>100</v>
      </c>
      <c r="C11">
        <v>599065</v>
      </c>
      <c r="E11">
        <v>219157</v>
      </c>
      <c r="F11">
        <v>189954</v>
      </c>
      <c r="G11">
        <f>SUM(E11:F11)</f>
        <v>409111</v>
      </c>
      <c r="H11">
        <f t="shared" si="1"/>
        <v>189954</v>
      </c>
      <c r="I11">
        <f t="shared" si="2"/>
        <v>31.708412275796448</v>
      </c>
      <c r="K11">
        <f t="shared" si="3"/>
        <v>46.430919725942346</v>
      </c>
    </row>
    <row r="13" spans="1:11" x14ac:dyDescent="0.3">
      <c r="A13" t="s">
        <v>23</v>
      </c>
    </row>
    <row r="14" spans="1:11" x14ac:dyDescent="0.3">
      <c r="A14" t="s">
        <v>24</v>
      </c>
    </row>
    <row r="15" spans="1:11" x14ac:dyDescent="0.3">
      <c r="A15" t="s">
        <v>25</v>
      </c>
    </row>
    <row r="16" spans="1:11" x14ac:dyDescent="0.3">
      <c r="A16" t="s">
        <v>26</v>
      </c>
    </row>
    <row r="18" spans="1:11" x14ac:dyDescent="0.3">
      <c r="A18" t="s">
        <v>27</v>
      </c>
    </row>
    <row r="19" spans="1:11" x14ac:dyDescent="0.3">
      <c r="A19" t="s">
        <v>28</v>
      </c>
    </row>
    <row r="20" spans="1:11" x14ac:dyDescent="0.3">
      <c r="A20">
        <v>50</v>
      </c>
      <c r="C20">
        <v>276332</v>
      </c>
      <c r="E20">
        <v>98204</v>
      </c>
      <c r="F20">
        <v>89064</v>
      </c>
      <c r="G20">
        <f t="shared" ref="G20" si="4">SUM(E20:F20)</f>
        <v>187268</v>
      </c>
      <c r="H20">
        <f>C20-G20</f>
        <v>89064</v>
      </c>
      <c r="I20">
        <f>H20/C20*100</f>
        <v>32.230794840988374</v>
      </c>
      <c r="K20">
        <f t="shared" ref="K20:K22" si="5">F20/G20*100</f>
        <v>47.559647136723839</v>
      </c>
    </row>
    <row r="21" spans="1:11" x14ac:dyDescent="0.3">
      <c r="A21">
        <v>3</v>
      </c>
      <c r="C21">
        <v>268708</v>
      </c>
      <c r="E21">
        <v>72139</v>
      </c>
      <c r="F21">
        <v>98284</v>
      </c>
      <c r="G21">
        <f>SUM(E21:F21)</f>
        <v>170423</v>
      </c>
      <c r="H21">
        <f>C21-G21</f>
        <v>98285</v>
      </c>
      <c r="I21">
        <f>H21/C21*100</f>
        <v>36.576878991321429</v>
      </c>
      <c r="K21">
        <f t="shared" si="5"/>
        <v>57.670619575996199</v>
      </c>
    </row>
    <row r="22" spans="1:11" x14ac:dyDescent="0.3">
      <c r="A22">
        <v>4</v>
      </c>
      <c r="C22">
        <v>302486</v>
      </c>
      <c r="E22">
        <v>52461</v>
      </c>
      <c r="F22">
        <v>125012</v>
      </c>
      <c r="G22">
        <f>SUM(E22:F22)</f>
        <v>177473</v>
      </c>
      <c r="H22">
        <f>C22-G22</f>
        <v>125013</v>
      </c>
      <c r="I22">
        <f>H22/C22*100</f>
        <v>41.328524295339285</v>
      </c>
      <c r="K22">
        <f t="shared" si="5"/>
        <v>70.44001059316065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defaultRowHeight="14.4" x14ac:dyDescent="0.3"/>
  <sheetData>
    <row r="1" spans="1:8" x14ac:dyDescent="0.3">
      <c r="A1" t="s">
        <v>11</v>
      </c>
      <c r="F1">
        <v>1791.76</v>
      </c>
      <c r="H1">
        <f>100-83</f>
        <v>17</v>
      </c>
    </row>
    <row r="2" spans="1:8" ht="15" thickBot="1" x14ac:dyDescent="0.35">
      <c r="F2">
        <v>1567.26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1416.98</v>
      </c>
    </row>
    <row r="4" spans="1:8" ht="22.2" thickBot="1" x14ac:dyDescent="0.35">
      <c r="A4" s="2">
        <v>19.3962</v>
      </c>
      <c r="B4">
        <v>22.31</v>
      </c>
      <c r="F4">
        <v>1371.46</v>
      </c>
    </row>
    <row r="5" spans="1:8" ht="22.2" thickBot="1" x14ac:dyDescent="0.35">
      <c r="A5" s="2">
        <v>15.833</v>
      </c>
      <c r="B5">
        <v>19.037700000000001</v>
      </c>
      <c r="F5">
        <v>734.51</v>
      </c>
    </row>
    <row r="6" spans="1:8" ht="22.2" thickBot="1" x14ac:dyDescent="0.35">
      <c r="A6" s="2">
        <v>11.2636</v>
      </c>
      <c r="B6">
        <v>354.815</v>
      </c>
      <c r="F6">
        <v>731.96699999999998</v>
      </c>
    </row>
    <row r="7" spans="1:8" ht="22.2" thickBot="1" x14ac:dyDescent="0.35">
      <c r="A7" s="2">
        <v>14.8089</v>
      </c>
      <c r="B7">
        <v>28.029699999999998</v>
      </c>
      <c r="F7">
        <v>501.22699999999998</v>
      </c>
    </row>
    <row r="8" spans="1:8" ht="22.2" thickBot="1" x14ac:dyDescent="0.35">
      <c r="A8" s="2">
        <v>18.721399999999999</v>
      </c>
      <c r="B8">
        <v>1567.26</v>
      </c>
      <c r="F8">
        <v>425.72399999999999</v>
      </c>
    </row>
    <row r="9" spans="1:8" ht="22.2" thickBot="1" x14ac:dyDescent="0.35">
      <c r="A9" s="2">
        <v>19.73</v>
      </c>
      <c r="B9">
        <v>5.7735099999999999</v>
      </c>
      <c r="F9">
        <v>354.815</v>
      </c>
    </row>
    <row r="10" spans="1:8" ht="22.2" thickBot="1" x14ac:dyDescent="0.35">
      <c r="A10" s="2">
        <v>11.803699999999999</v>
      </c>
      <c r="B10">
        <v>27.096699999999998</v>
      </c>
      <c r="F10">
        <v>294.54199999999997</v>
      </c>
    </row>
    <row r="11" spans="1:8" ht="22.2" thickBot="1" x14ac:dyDescent="0.35">
      <c r="A11" s="2">
        <v>10.517300000000001</v>
      </c>
      <c r="B11">
        <v>14.454800000000001</v>
      </c>
      <c r="F11">
        <v>248.172</v>
      </c>
    </row>
    <row r="12" spans="1:8" ht="22.2" thickBot="1" x14ac:dyDescent="0.35">
      <c r="A12" s="2">
        <v>14.5641</v>
      </c>
      <c r="B12">
        <v>734.51</v>
      </c>
      <c r="F12">
        <v>242.62299999999999</v>
      </c>
    </row>
    <row r="13" spans="1:8" ht="22.2" thickBot="1" x14ac:dyDescent="0.35">
      <c r="A13" s="2">
        <v>16.481400000000001</v>
      </c>
      <c r="B13">
        <v>10.8721</v>
      </c>
      <c r="F13">
        <v>233.49100000000001</v>
      </c>
    </row>
    <row r="14" spans="1:8" ht="22.2" thickBot="1" x14ac:dyDescent="0.35">
      <c r="A14" s="2">
        <v>13.947900000000001</v>
      </c>
      <c r="B14">
        <v>43.749000000000002</v>
      </c>
      <c r="F14">
        <v>218.65100000000001</v>
      </c>
    </row>
    <row r="15" spans="1:8" ht="22.2" thickBot="1" x14ac:dyDescent="0.35">
      <c r="A15" s="2">
        <v>14.030200000000001</v>
      </c>
      <c r="B15">
        <v>242.62299999999999</v>
      </c>
      <c r="F15">
        <v>208.49700000000001</v>
      </c>
    </row>
    <row r="16" spans="1:8" ht="22.2" thickBot="1" x14ac:dyDescent="0.35">
      <c r="A16" s="2">
        <v>9.88734</v>
      </c>
      <c r="B16">
        <v>125.482</v>
      </c>
      <c r="F16">
        <v>195.66399999999999</v>
      </c>
    </row>
    <row r="17" spans="1:6" ht="22.2" thickBot="1" x14ac:dyDescent="0.35">
      <c r="A17" s="2">
        <v>14.820399999999999</v>
      </c>
      <c r="B17">
        <v>17.873799999999999</v>
      </c>
      <c r="F17">
        <v>176.10599999999999</v>
      </c>
    </row>
    <row r="18" spans="1:6" ht="22.2" thickBot="1" x14ac:dyDescent="0.35">
      <c r="A18" s="2">
        <v>17.116599999999998</v>
      </c>
      <c r="B18">
        <v>74.378799999999998</v>
      </c>
      <c r="F18">
        <v>168.53800000000001</v>
      </c>
    </row>
    <row r="19" spans="1:6" ht="22.2" thickBot="1" x14ac:dyDescent="0.35">
      <c r="A19" s="2">
        <v>13.5943</v>
      </c>
      <c r="B19">
        <v>8.3252400000000009</v>
      </c>
      <c r="F19">
        <v>165.13200000000001</v>
      </c>
    </row>
    <row r="20" spans="1:6" ht="22.2" thickBot="1" x14ac:dyDescent="0.35">
      <c r="A20" s="2">
        <v>13.411300000000001</v>
      </c>
      <c r="B20">
        <v>30.789400000000001</v>
      </c>
      <c r="F20">
        <v>164.56899999999999</v>
      </c>
    </row>
    <row r="21" spans="1:6" ht="15" thickBot="1" x14ac:dyDescent="0.35">
      <c r="A21" s="2">
        <v>19.618200000000002</v>
      </c>
      <c r="B21">
        <v>9.7605599999999999</v>
      </c>
      <c r="F21">
        <v>148.05000000000001</v>
      </c>
    </row>
    <row r="22" spans="1:6" ht="15" thickBot="1" x14ac:dyDescent="0.35">
      <c r="A22" s="2">
        <v>16.630400000000002</v>
      </c>
      <c r="B22">
        <v>9.1709899999999998</v>
      </c>
      <c r="F22">
        <v>136.60900000000001</v>
      </c>
    </row>
    <row r="23" spans="1:6" ht="15" thickBot="1" x14ac:dyDescent="0.35">
      <c r="A23" s="2">
        <v>7.5518000000000001</v>
      </c>
      <c r="B23">
        <v>165.13200000000001</v>
      </c>
      <c r="F23">
        <v>129.02500000000001</v>
      </c>
    </row>
    <row r="24" spans="1:6" ht="15" thickBot="1" x14ac:dyDescent="0.35">
      <c r="A24" s="2">
        <v>11.0791</v>
      </c>
      <c r="B24">
        <v>21.263000000000002</v>
      </c>
      <c r="F24">
        <v>125.482</v>
      </c>
    </row>
    <row r="25" spans="1:6" ht="15" thickBot="1" x14ac:dyDescent="0.35">
      <c r="A25" s="2">
        <v>12.0351</v>
      </c>
      <c r="B25">
        <v>129.02500000000001</v>
      </c>
      <c r="F25">
        <v>124.992</v>
      </c>
    </row>
    <row r="26" spans="1:6" ht="15" thickBot="1" x14ac:dyDescent="0.35">
      <c r="A26" s="2">
        <v>18.783899999999999</v>
      </c>
      <c r="B26">
        <v>4.9717399999999996</v>
      </c>
      <c r="F26">
        <v>110.785</v>
      </c>
    </row>
    <row r="27" spans="1:6" ht="15" thickBot="1" x14ac:dyDescent="0.35">
      <c r="A27" s="2">
        <v>16.2499</v>
      </c>
      <c r="B27">
        <v>9.5507399999999993</v>
      </c>
      <c r="F27">
        <v>96.723699999999994</v>
      </c>
    </row>
    <row r="28" spans="1:6" ht="15" thickBot="1" x14ac:dyDescent="0.35">
      <c r="A28" s="2">
        <v>16.735099999999999</v>
      </c>
      <c r="B28">
        <v>501.22699999999998</v>
      </c>
      <c r="F28">
        <v>84.702299999999994</v>
      </c>
    </row>
    <row r="29" spans="1:6" ht="15" thickBot="1" x14ac:dyDescent="0.35">
      <c r="A29" s="2">
        <v>19.101400000000002</v>
      </c>
      <c r="B29">
        <v>148.05000000000001</v>
      </c>
      <c r="F29">
        <v>74.378799999999998</v>
      </c>
    </row>
    <row r="30" spans="1:6" ht="15" thickBot="1" x14ac:dyDescent="0.35">
      <c r="A30" s="2">
        <v>16.8903</v>
      </c>
      <c r="B30">
        <v>40.990600000000001</v>
      </c>
      <c r="F30">
        <v>69.726200000000006</v>
      </c>
    </row>
    <row r="31" spans="1:6" ht="15" thickBot="1" x14ac:dyDescent="0.35">
      <c r="A31" s="2">
        <v>17.564499999999999</v>
      </c>
      <c r="B31">
        <v>425.72399999999999</v>
      </c>
      <c r="F31">
        <v>56.3</v>
      </c>
    </row>
    <row r="32" spans="1:6" ht="15" thickBot="1" x14ac:dyDescent="0.35">
      <c r="A32" s="2">
        <v>18.971</v>
      </c>
      <c r="B32">
        <v>42.375100000000003</v>
      </c>
      <c r="F32">
        <v>56.1845</v>
      </c>
    </row>
    <row r="33" spans="1:6" ht="15" thickBot="1" x14ac:dyDescent="0.35">
      <c r="A33" s="2">
        <v>15.155200000000001</v>
      </c>
      <c r="B33">
        <v>110.785</v>
      </c>
      <c r="F33">
        <v>55.590899999999998</v>
      </c>
    </row>
    <row r="34" spans="1:6" ht="15" thickBot="1" x14ac:dyDescent="0.35">
      <c r="A34" s="2">
        <v>18.825399999999998</v>
      </c>
      <c r="B34">
        <v>22.6554</v>
      </c>
      <c r="F34">
        <v>53.063600000000001</v>
      </c>
    </row>
    <row r="35" spans="1:6" ht="15" thickBot="1" x14ac:dyDescent="0.35">
      <c r="A35" s="2">
        <v>18.9556</v>
      </c>
      <c r="B35">
        <v>32.972299999999997</v>
      </c>
      <c r="F35">
        <v>52.936399999999999</v>
      </c>
    </row>
    <row r="36" spans="1:6" ht="15" thickBot="1" x14ac:dyDescent="0.35">
      <c r="A36" s="2">
        <v>19.601900000000001</v>
      </c>
      <c r="B36">
        <v>6.0851600000000001</v>
      </c>
      <c r="F36">
        <v>51.410800000000002</v>
      </c>
    </row>
    <row r="37" spans="1:6" ht="15" thickBot="1" x14ac:dyDescent="0.35">
      <c r="A37" s="2">
        <v>5.9711299999999996</v>
      </c>
      <c r="B37">
        <v>19.756699999999999</v>
      </c>
      <c r="F37">
        <v>50.392800000000001</v>
      </c>
    </row>
    <row r="38" spans="1:6" ht="15" thickBot="1" x14ac:dyDescent="0.35">
      <c r="A38" s="2">
        <v>16.1297</v>
      </c>
      <c r="B38">
        <v>16.385999999999999</v>
      </c>
      <c r="F38">
        <v>50.354700000000001</v>
      </c>
    </row>
    <row r="39" spans="1:6" ht="15" thickBot="1" x14ac:dyDescent="0.35">
      <c r="A39" s="2">
        <v>13.263500000000001</v>
      </c>
      <c r="B39">
        <v>19.060700000000001</v>
      </c>
      <c r="F39">
        <v>47.783799999999999</v>
      </c>
    </row>
    <row r="40" spans="1:6" ht="15" thickBot="1" x14ac:dyDescent="0.35">
      <c r="A40" s="2">
        <v>18.672999999999998</v>
      </c>
      <c r="B40">
        <v>11.007</v>
      </c>
      <c r="F40">
        <v>43.774000000000001</v>
      </c>
    </row>
    <row r="41" spans="1:6" ht="15" thickBot="1" x14ac:dyDescent="0.35">
      <c r="A41" s="2">
        <v>6.7074499999999997</v>
      </c>
      <c r="B41">
        <v>17.422000000000001</v>
      </c>
      <c r="F41">
        <v>43.749000000000002</v>
      </c>
    </row>
    <row r="42" spans="1:6" ht="15" thickBot="1" x14ac:dyDescent="0.35">
      <c r="A42" s="2">
        <v>12.4168</v>
      </c>
      <c r="B42">
        <v>35.954900000000002</v>
      </c>
      <c r="F42">
        <v>43.673099999999998</v>
      </c>
    </row>
    <row r="43" spans="1:6" ht="15" thickBot="1" x14ac:dyDescent="0.35">
      <c r="A43" s="2">
        <v>12.0458</v>
      </c>
      <c r="B43">
        <v>34.161099999999998</v>
      </c>
      <c r="F43">
        <v>42.375100000000003</v>
      </c>
    </row>
    <row r="44" spans="1:6" ht="15" thickBot="1" x14ac:dyDescent="0.35">
      <c r="A44" s="2">
        <v>8.99709</v>
      </c>
      <c r="B44">
        <v>96.723699999999994</v>
      </c>
      <c r="F44">
        <v>41.853000000000002</v>
      </c>
    </row>
    <row r="45" spans="1:6" ht="15" thickBot="1" x14ac:dyDescent="0.35">
      <c r="A45" s="2">
        <v>19.404</v>
      </c>
      <c r="B45">
        <v>164.56899999999999</v>
      </c>
      <c r="F45">
        <v>40.990600000000001</v>
      </c>
    </row>
    <row r="46" spans="1:6" ht="15" thickBot="1" x14ac:dyDescent="0.35">
      <c r="A46" s="2">
        <v>12.3253</v>
      </c>
      <c r="B46">
        <v>731.96699999999998</v>
      </c>
      <c r="F46">
        <v>38.739100000000001</v>
      </c>
    </row>
    <row r="47" spans="1:6" ht="15" thickBot="1" x14ac:dyDescent="0.35">
      <c r="A47" s="2">
        <v>6.8195300000000003</v>
      </c>
      <c r="B47">
        <v>136.60900000000001</v>
      </c>
      <c r="F47">
        <v>38.413499999999999</v>
      </c>
    </row>
    <row r="48" spans="1:6" ht="15" thickBot="1" x14ac:dyDescent="0.35">
      <c r="A48" s="2">
        <v>18.247699999999998</v>
      </c>
      <c r="B48">
        <v>8.1303099999999997</v>
      </c>
      <c r="F48">
        <v>36.0931</v>
      </c>
    </row>
    <row r="49" spans="1:6" ht="15" thickBot="1" x14ac:dyDescent="0.35">
      <c r="A49" s="2">
        <v>16.963000000000001</v>
      </c>
      <c r="B49">
        <v>22.685099999999998</v>
      </c>
      <c r="F49">
        <v>35.954900000000002</v>
      </c>
    </row>
    <row r="50" spans="1:6" ht="15" thickBot="1" x14ac:dyDescent="0.35">
      <c r="A50" s="2">
        <v>11.2456</v>
      </c>
      <c r="B50">
        <v>1371.46</v>
      </c>
      <c r="F50">
        <v>34.161099999999998</v>
      </c>
    </row>
    <row r="51" spans="1:6" ht="15" thickBot="1" x14ac:dyDescent="0.35">
      <c r="A51" s="2">
        <v>15.5167</v>
      </c>
      <c r="B51">
        <v>18.1523</v>
      </c>
      <c r="F51">
        <v>33.819000000000003</v>
      </c>
    </row>
    <row r="52" spans="1:6" ht="15" thickBot="1" x14ac:dyDescent="0.35">
      <c r="A52" s="2">
        <v>10.6092</v>
      </c>
      <c r="B52">
        <v>5.6213600000000001</v>
      </c>
      <c r="F52">
        <v>32.972299999999997</v>
      </c>
    </row>
    <row r="53" spans="1:6" ht="15" thickBot="1" x14ac:dyDescent="0.35">
      <c r="A53" s="2">
        <v>18.813600000000001</v>
      </c>
      <c r="B53">
        <v>1791.76</v>
      </c>
      <c r="F53">
        <v>31.484200000000001</v>
      </c>
    </row>
    <row r="54" spans="1:6" ht="15" thickBot="1" x14ac:dyDescent="0.35">
      <c r="A54" s="2">
        <v>19.59</v>
      </c>
      <c r="B54">
        <v>33.819000000000003</v>
      </c>
      <c r="F54">
        <v>30.789400000000001</v>
      </c>
    </row>
    <row r="55" spans="1:6" ht="15" thickBot="1" x14ac:dyDescent="0.35">
      <c r="A55" s="2">
        <v>19.2592</v>
      </c>
      <c r="B55">
        <v>31.484200000000001</v>
      </c>
      <c r="F55">
        <v>30.1357</v>
      </c>
    </row>
    <row r="56" spans="1:6" ht="15" thickBot="1" x14ac:dyDescent="0.35">
      <c r="A56" s="2">
        <v>19.293800000000001</v>
      </c>
      <c r="B56">
        <v>12.854200000000001</v>
      </c>
      <c r="F56">
        <v>29.011800000000001</v>
      </c>
    </row>
    <row r="57" spans="1:6" ht="15" thickBot="1" x14ac:dyDescent="0.35">
      <c r="A57" s="2">
        <v>17.1877</v>
      </c>
      <c r="B57">
        <v>52.936399999999999</v>
      </c>
      <c r="F57">
        <v>28.029699999999998</v>
      </c>
    </row>
    <row r="58" spans="1:6" ht="15" thickBot="1" x14ac:dyDescent="0.35">
      <c r="A58" s="2">
        <v>14.853300000000001</v>
      </c>
      <c r="B58">
        <v>9.9908800000000006</v>
      </c>
      <c r="F58">
        <v>27.792200000000001</v>
      </c>
    </row>
    <row r="59" spans="1:6" ht="15" thickBot="1" x14ac:dyDescent="0.35">
      <c r="A59" s="2">
        <v>19.093599999999999</v>
      </c>
      <c r="B59">
        <v>21.146699999999999</v>
      </c>
      <c r="F59">
        <v>27.096699999999998</v>
      </c>
    </row>
    <row r="60" spans="1:6" ht="15" thickBot="1" x14ac:dyDescent="0.35">
      <c r="A60" s="2">
        <v>9.8219799999999999</v>
      </c>
      <c r="B60">
        <v>1416.98</v>
      </c>
      <c r="F60">
        <v>23.360800000000001</v>
      </c>
    </row>
    <row r="61" spans="1:6" ht="15" thickBot="1" x14ac:dyDescent="0.35">
      <c r="A61" s="2">
        <v>15.760999999999999</v>
      </c>
      <c r="B61">
        <v>10.839399999999999</v>
      </c>
      <c r="F61">
        <v>22.685099999999998</v>
      </c>
    </row>
    <row r="62" spans="1:6" ht="15" thickBot="1" x14ac:dyDescent="0.35">
      <c r="A62" s="2">
        <v>18.716100000000001</v>
      </c>
      <c r="B62">
        <v>124.992</v>
      </c>
      <c r="F62">
        <v>22.6554</v>
      </c>
    </row>
    <row r="63" spans="1:6" ht="15" thickBot="1" x14ac:dyDescent="0.35">
      <c r="A63" s="2">
        <v>6.7595000000000001</v>
      </c>
      <c r="B63">
        <v>7.0536199999999996</v>
      </c>
      <c r="F63">
        <v>22.31</v>
      </c>
    </row>
    <row r="64" spans="1:6" ht="15" thickBot="1" x14ac:dyDescent="0.35">
      <c r="A64" s="2">
        <v>15.807399999999999</v>
      </c>
      <c r="B64">
        <v>84.702299999999994</v>
      </c>
      <c r="F64">
        <v>21.263000000000002</v>
      </c>
    </row>
    <row r="65" spans="1:6" ht="15" thickBot="1" x14ac:dyDescent="0.35">
      <c r="A65" s="2">
        <v>14.856299999999999</v>
      </c>
      <c r="B65">
        <v>36.0931</v>
      </c>
      <c r="F65">
        <v>21.146699999999999</v>
      </c>
    </row>
    <row r="66" spans="1:6" ht="15" thickBot="1" x14ac:dyDescent="0.35">
      <c r="A66" s="2">
        <v>16.256599999999999</v>
      </c>
      <c r="B66">
        <v>56.3</v>
      </c>
      <c r="F66">
        <v>19.756699999999999</v>
      </c>
    </row>
    <row r="67" spans="1:6" ht="15" thickBot="1" x14ac:dyDescent="0.35">
      <c r="A67" s="2">
        <v>14.0161</v>
      </c>
      <c r="B67">
        <v>176.10599999999999</v>
      </c>
      <c r="F67">
        <v>19.060700000000001</v>
      </c>
    </row>
    <row r="68" spans="1:6" ht="15" thickBot="1" x14ac:dyDescent="0.35">
      <c r="A68" s="2">
        <v>15.978400000000001</v>
      </c>
      <c r="B68">
        <v>10.5884</v>
      </c>
      <c r="F68">
        <v>19.037700000000001</v>
      </c>
    </row>
    <row r="69" spans="1:6" ht="15" thickBot="1" x14ac:dyDescent="0.35">
      <c r="A69" s="2">
        <v>12.1487</v>
      </c>
      <c r="B69">
        <v>56.1845</v>
      </c>
      <c r="F69">
        <v>18.271899999999999</v>
      </c>
    </row>
    <row r="70" spans="1:6" ht="15" thickBot="1" x14ac:dyDescent="0.35">
      <c r="A70" s="2">
        <v>18.5459</v>
      </c>
      <c r="B70">
        <v>50.354700000000001</v>
      </c>
      <c r="F70">
        <v>18.1523</v>
      </c>
    </row>
    <row r="71" spans="1:6" ht="15" thickBot="1" x14ac:dyDescent="0.35">
      <c r="A71" s="2">
        <v>19.245100000000001</v>
      </c>
      <c r="B71">
        <v>6.6851599999999998</v>
      </c>
      <c r="F71">
        <v>18.113499999999998</v>
      </c>
    </row>
    <row r="72" spans="1:6" ht="15" thickBot="1" x14ac:dyDescent="0.35">
      <c r="A72" s="2">
        <v>16.4255</v>
      </c>
      <c r="B72">
        <v>9.1786799999999999</v>
      </c>
      <c r="F72">
        <v>17.873799999999999</v>
      </c>
    </row>
    <row r="73" spans="1:6" ht="15" thickBot="1" x14ac:dyDescent="0.35">
      <c r="A73" s="2">
        <v>16.8034</v>
      </c>
      <c r="B73">
        <v>248.172</v>
      </c>
      <c r="F73">
        <v>17.422000000000001</v>
      </c>
    </row>
    <row r="74" spans="1:6" ht="15" thickBot="1" x14ac:dyDescent="0.35">
      <c r="A74" s="2">
        <v>14.0128</v>
      </c>
      <c r="B74">
        <v>38.413499999999999</v>
      </c>
      <c r="F74">
        <v>16.385999999999999</v>
      </c>
    </row>
    <row r="75" spans="1:6" ht="15" thickBot="1" x14ac:dyDescent="0.35">
      <c r="A75" s="2">
        <v>12.975099999999999</v>
      </c>
      <c r="B75">
        <v>23.360800000000001</v>
      </c>
      <c r="F75">
        <v>14.454800000000001</v>
      </c>
    </row>
    <row r="76" spans="1:6" ht="15" thickBot="1" x14ac:dyDescent="0.35">
      <c r="A76" s="2">
        <v>8.9607500000000009</v>
      </c>
      <c r="B76">
        <v>233.49100000000001</v>
      </c>
      <c r="F76">
        <v>12.854200000000001</v>
      </c>
    </row>
    <row r="77" spans="1:6" ht="15" thickBot="1" x14ac:dyDescent="0.35">
      <c r="A77" s="2">
        <v>19.064599999999999</v>
      </c>
      <c r="B77">
        <v>69.726200000000006</v>
      </c>
      <c r="F77">
        <v>11.007</v>
      </c>
    </row>
    <row r="78" spans="1:6" ht="15" thickBot="1" x14ac:dyDescent="0.35">
      <c r="A78" s="2">
        <v>15.279199999999999</v>
      </c>
      <c r="B78">
        <v>168.53800000000001</v>
      </c>
      <c r="F78">
        <v>10.917999999999999</v>
      </c>
    </row>
    <row r="79" spans="1:6" ht="15" thickBot="1" x14ac:dyDescent="0.35">
      <c r="A79" s="2">
        <v>17.992899999999999</v>
      </c>
      <c r="B79">
        <v>38.739100000000001</v>
      </c>
      <c r="F79">
        <v>10.8721</v>
      </c>
    </row>
    <row r="80" spans="1:6" ht="15" thickBot="1" x14ac:dyDescent="0.35">
      <c r="A80" s="2">
        <v>17.188300000000002</v>
      </c>
      <c r="B80">
        <v>294.54199999999997</v>
      </c>
      <c r="F80">
        <v>10.839399999999999</v>
      </c>
    </row>
    <row r="81" spans="1:6" ht="15" thickBot="1" x14ac:dyDescent="0.35">
      <c r="A81" s="2">
        <v>14.3424</v>
      </c>
      <c r="B81">
        <v>43.774000000000001</v>
      </c>
      <c r="F81">
        <v>10.6599</v>
      </c>
    </row>
    <row r="82" spans="1:6" ht="15" thickBot="1" x14ac:dyDescent="0.35">
      <c r="A82" s="2">
        <v>12.7813</v>
      </c>
      <c r="B82">
        <v>8.2737400000000001</v>
      </c>
      <c r="F82">
        <v>10.5884</v>
      </c>
    </row>
    <row r="83" spans="1:6" ht="15" thickBot="1" x14ac:dyDescent="0.35">
      <c r="A83" s="2">
        <v>19.7102</v>
      </c>
      <c r="B83">
        <v>27.792200000000001</v>
      </c>
      <c r="F83">
        <v>9.9908800000000006</v>
      </c>
    </row>
    <row r="84" spans="1:6" ht="15" thickBot="1" x14ac:dyDescent="0.35">
      <c r="A84" s="2">
        <v>18.178799999999999</v>
      </c>
      <c r="B84">
        <v>218.65100000000001</v>
      </c>
      <c r="F84">
        <v>9.7605599999999999</v>
      </c>
    </row>
    <row r="85" spans="1:6" ht="15" thickBot="1" x14ac:dyDescent="0.35">
      <c r="A85" s="2">
        <v>11.9894</v>
      </c>
      <c r="B85">
        <v>9.49892</v>
      </c>
      <c r="F85">
        <v>9.5507399999999993</v>
      </c>
    </row>
    <row r="86" spans="1:6" ht="15" thickBot="1" x14ac:dyDescent="0.35">
      <c r="A86" s="2">
        <v>4.7716799999999999</v>
      </c>
      <c r="B86">
        <v>8.0600199999999997</v>
      </c>
      <c r="F86">
        <v>9.49892</v>
      </c>
    </row>
    <row r="87" spans="1:6" ht="15" thickBot="1" x14ac:dyDescent="0.35">
      <c r="A87" s="2">
        <v>19.6875</v>
      </c>
      <c r="B87">
        <v>29.011800000000001</v>
      </c>
      <c r="F87">
        <v>9.1786799999999999</v>
      </c>
    </row>
    <row r="88" spans="1:6" ht="15" thickBot="1" x14ac:dyDescent="0.35">
      <c r="A88" s="2">
        <v>18.3795</v>
      </c>
      <c r="B88">
        <v>41.853000000000002</v>
      </c>
      <c r="F88">
        <v>9.1709899999999998</v>
      </c>
    </row>
    <row r="89" spans="1:6" ht="15" thickBot="1" x14ac:dyDescent="0.35">
      <c r="A89" s="2">
        <v>12.452500000000001</v>
      </c>
      <c r="B89">
        <v>208.49700000000001</v>
      </c>
      <c r="F89">
        <v>8.7152999999999992</v>
      </c>
    </row>
    <row r="90" spans="1:6" ht="15" thickBot="1" x14ac:dyDescent="0.35">
      <c r="A90" s="2">
        <v>19.6965</v>
      </c>
      <c r="B90">
        <v>10.917999999999999</v>
      </c>
      <c r="F90">
        <v>8.3252400000000009</v>
      </c>
    </row>
    <row r="91" spans="1:6" ht="15" thickBot="1" x14ac:dyDescent="0.35">
      <c r="A91" s="2">
        <v>17.653500000000001</v>
      </c>
      <c r="B91">
        <v>47.783799999999999</v>
      </c>
      <c r="F91">
        <v>8.2737400000000001</v>
      </c>
    </row>
    <row r="92" spans="1:6" ht="15" thickBot="1" x14ac:dyDescent="0.35">
      <c r="A92" s="2">
        <v>15.952299999999999</v>
      </c>
      <c r="B92">
        <v>10.6599</v>
      </c>
      <c r="F92">
        <v>8.1303099999999997</v>
      </c>
    </row>
    <row r="93" spans="1:6" ht="15" thickBot="1" x14ac:dyDescent="0.35">
      <c r="A93" s="2">
        <v>10.572900000000001</v>
      </c>
      <c r="B93">
        <v>30.1357</v>
      </c>
      <c r="F93">
        <v>8.0600199999999997</v>
      </c>
    </row>
    <row r="94" spans="1:6" ht="15" thickBot="1" x14ac:dyDescent="0.35">
      <c r="A94" s="2">
        <v>16.6525</v>
      </c>
      <c r="B94">
        <v>7.9730999999999996</v>
      </c>
      <c r="F94">
        <v>7.9730999999999996</v>
      </c>
    </row>
    <row r="95" spans="1:6" ht="15" thickBot="1" x14ac:dyDescent="0.35">
      <c r="A95" s="2">
        <v>19.893999999999998</v>
      </c>
      <c r="B95">
        <v>43.673099999999998</v>
      </c>
      <c r="F95">
        <v>7.0536199999999996</v>
      </c>
    </row>
    <row r="96" spans="1:6" ht="15" thickBot="1" x14ac:dyDescent="0.35">
      <c r="A96" s="2">
        <v>16.4847</v>
      </c>
      <c r="B96">
        <v>51.410800000000002</v>
      </c>
      <c r="F96">
        <v>6.6851599999999998</v>
      </c>
    </row>
    <row r="97" spans="1:6" ht="15" thickBot="1" x14ac:dyDescent="0.35">
      <c r="A97" s="2">
        <v>15.3614</v>
      </c>
      <c r="B97">
        <v>55.590899999999998</v>
      </c>
      <c r="F97">
        <v>6.0851600000000001</v>
      </c>
    </row>
    <row r="98" spans="1:6" ht="15" thickBot="1" x14ac:dyDescent="0.35">
      <c r="A98" s="2">
        <v>7.1000699999999997</v>
      </c>
      <c r="B98">
        <v>18.271899999999999</v>
      </c>
      <c r="F98">
        <v>5.7735099999999999</v>
      </c>
    </row>
    <row r="99" spans="1:6" ht="15" thickBot="1" x14ac:dyDescent="0.35">
      <c r="A99" s="2">
        <v>15.2813</v>
      </c>
      <c r="B99">
        <v>50.392800000000001</v>
      </c>
      <c r="F99">
        <v>5.6213600000000001</v>
      </c>
    </row>
    <row r="100" spans="1:6" ht="15" thickBot="1" x14ac:dyDescent="0.35">
      <c r="A100" s="2">
        <v>17.029499999999999</v>
      </c>
      <c r="B100">
        <v>53.063600000000001</v>
      </c>
      <c r="F100">
        <v>4.9717399999999996</v>
      </c>
    </row>
    <row r="101" spans="1:6" ht="15" thickBot="1" x14ac:dyDescent="0.35">
      <c r="A101" s="2">
        <v>14.0298</v>
      </c>
      <c r="B101">
        <v>195.66399999999999</v>
      </c>
    </row>
    <row r="102" spans="1:6" ht="15" thickBot="1" x14ac:dyDescent="0.35">
      <c r="A102" s="2">
        <v>13.667</v>
      </c>
      <c r="B102">
        <v>18.113499999999998</v>
      </c>
    </row>
    <row r="103" spans="1:6" ht="15" thickBot="1" x14ac:dyDescent="0.35">
      <c r="A103" s="2">
        <v>18.246300000000002</v>
      </c>
      <c r="B103">
        <v>8.7152999999999992</v>
      </c>
    </row>
  </sheetData>
  <sortState ref="F1:F103">
    <sortCondition descending="1" ref="F1:F10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10" sqref="J10"/>
    </sheetView>
  </sheetViews>
  <sheetFormatPr defaultRowHeight="14.4" x14ac:dyDescent="0.3"/>
  <sheetData>
    <row r="1" spans="1:8" x14ac:dyDescent="0.3">
      <c r="A1" t="s">
        <v>12</v>
      </c>
      <c r="F1">
        <v>9724</v>
      </c>
    </row>
    <row r="2" spans="1:8" ht="15" thickBot="1" x14ac:dyDescent="0.35">
      <c r="F2">
        <v>8499.65</v>
      </c>
      <c r="H2">
        <f>100-88</f>
        <v>12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7226.73</v>
      </c>
    </row>
    <row r="4" spans="1:8" ht="22.2" thickBot="1" x14ac:dyDescent="0.35">
      <c r="A4" s="2">
        <v>16.8872</v>
      </c>
      <c r="B4">
        <v>10.0572</v>
      </c>
      <c r="F4">
        <v>6849.9</v>
      </c>
    </row>
    <row r="5" spans="1:8" ht="22.2" thickBot="1" x14ac:dyDescent="0.35">
      <c r="A5" s="2">
        <v>16.717700000000001</v>
      </c>
      <c r="B5">
        <v>19.658999999999999</v>
      </c>
      <c r="F5">
        <v>3245.58</v>
      </c>
    </row>
    <row r="6" spans="1:8" ht="22.2" thickBot="1" x14ac:dyDescent="0.35">
      <c r="A6" s="2">
        <v>14.3491</v>
      </c>
      <c r="B6">
        <v>1256.5999999999999</v>
      </c>
      <c r="F6">
        <v>2560.3200000000002</v>
      </c>
    </row>
    <row r="7" spans="1:8" ht="22.2" thickBot="1" x14ac:dyDescent="0.35">
      <c r="A7" s="2">
        <v>19.017900000000001</v>
      </c>
      <c r="B7">
        <v>566.14200000000005</v>
      </c>
      <c r="F7">
        <v>1930.26</v>
      </c>
    </row>
    <row r="8" spans="1:8" ht="22.2" thickBot="1" x14ac:dyDescent="0.35">
      <c r="A8" s="2">
        <v>19.449100000000001</v>
      </c>
      <c r="B8">
        <v>36.675699999999999</v>
      </c>
      <c r="F8">
        <v>1688.41</v>
      </c>
    </row>
    <row r="9" spans="1:8" ht="22.2" thickBot="1" x14ac:dyDescent="0.35">
      <c r="A9" s="2">
        <v>19.925699999999999</v>
      </c>
      <c r="B9">
        <v>71.555700000000002</v>
      </c>
      <c r="F9">
        <v>1256.5999999999999</v>
      </c>
    </row>
    <row r="10" spans="1:8" ht="22.2" thickBot="1" x14ac:dyDescent="0.35">
      <c r="A10" s="2">
        <v>8.3737999999999992</v>
      </c>
      <c r="B10">
        <v>6.84415</v>
      </c>
      <c r="F10">
        <v>1126.98</v>
      </c>
    </row>
    <row r="11" spans="1:8" ht="22.2" thickBot="1" x14ac:dyDescent="0.35">
      <c r="A11" s="2">
        <v>16.770499999999998</v>
      </c>
      <c r="B11">
        <v>7.1264000000000003</v>
      </c>
      <c r="F11">
        <v>1005.94</v>
      </c>
    </row>
    <row r="12" spans="1:8" ht="22.2" thickBot="1" x14ac:dyDescent="0.35">
      <c r="A12" s="2">
        <v>12.1122</v>
      </c>
      <c r="B12">
        <v>393.75900000000001</v>
      </c>
      <c r="F12">
        <v>969.17</v>
      </c>
    </row>
    <row r="13" spans="1:8" ht="22.2" thickBot="1" x14ac:dyDescent="0.35">
      <c r="A13" s="2">
        <v>15.437900000000001</v>
      </c>
      <c r="B13">
        <v>266.63499999999999</v>
      </c>
      <c r="F13">
        <v>941.00800000000004</v>
      </c>
    </row>
    <row r="14" spans="1:8" ht="22.2" thickBot="1" x14ac:dyDescent="0.35">
      <c r="A14" s="2">
        <v>14.6035</v>
      </c>
      <c r="B14">
        <v>192.26499999999999</v>
      </c>
      <c r="F14">
        <v>922.01800000000003</v>
      </c>
    </row>
    <row r="15" spans="1:8" ht="22.2" thickBot="1" x14ac:dyDescent="0.35">
      <c r="A15" s="2">
        <v>18.687899999999999</v>
      </c>
      <c r="B15">
        <v>13.6775</v>
      </c>
      <c r="F15">
        <v>920.23199999999997</v>
      </c>
    </row>
    <row r="16" spans="1:8" ht="22.2" thickBot="1" x14ac:dyDescent="0.35">
      <c r="A16" s="2">
        <v>17.2393</v>
      </c>
      <c r="B16">
        <v>196.87299999999999</v>
      </c>
      <c r="F16">
        <v>919.69</v>
      </c>
    </row>
    <row r="17" spans="1:6" ht="22.2" thickBot="1" x14ac:dyDescent="0.35">
      <c r="A17" s="2">
        <v>14.020300000000001</v>
      </c>
      <c r="B17">
        <v>14.1783</v>
      </c>
      <c r="F17">
        <v>566.14200000000005</v>
      </c>
    </row>
    <row r="18" spans="1:6" ht="22.2" thickBot="1" x14ac:dyDescent="0.35">
      <c r="A18" s="2">
        <v>16.7607</v>
      </c>
      <c r="B18">
        <v>68.480400000000003</v>
      </c>
      <c r="F18">
        <v>531.27599999999995</v>
      </c>
    </row>
    <row r="19" spans="1:6" ht="22.2" thickBot="1" x14ac:dyDescent="0.35">
      <c r="A19" s="2">
        <v>10.1768</v>
      </c>
      <c r="B19">
        <v>6849.9</v>
      </c>
      <c r="F19">
        <v>494.27300000000002</v>
      </c>
    </row>
    <row r="20" spans="1:6" ht="22.2" thickBot="1" x14ac:dyDescent="0.35">
      <c r="A20" s="2">
        <v>17.273800000000001</v>
      </c>
      <c r="B20">
        <v>27.359400000000001</v>
      </c>
      <c r="F20">
        <v>437.6</v>
      </c>
    </row>
    <row r="21" spans="1:6" ht="15" thickBot="1" x14ac:dyDescent="0.35">
      <c r="A21" s="2">
        <v>11.920500000000001</v>
      </c>
      <c r="B21">
        <v>31.729900000000001</v>
      </c>
      <c r="F21">
        <v>433.87099999999998</v>
      </c>
    </row>
    <row r="22" spans="1:6" ht="15" thickBot="1" x14ac:dyDescent="0.35">
      <c r="A22" s="2">
        <v>7.0134499999999997</v>
      </c>
      <c r="B22">
        <v>27.534099999999999</v>
      </c>
      <c r="F22">
        <v>433.08800000000002</v>
      </c>
    </row>
    <row r="23" spans="1:6" ht="15" thickBot="1" x14ac:dyDescent="0.35">
      <c r="A23" s="2">
        <v>9.29101</v>
      </c>
      <c r="B23">
        <v>141.685</v>
      </c>
      <c r="F23">
        <v>418.55799999999999</v>
      </c>
    </row>
    <row r="24" spans="1:6" ht="15" thickBot="1" x14ac:dyDescent="0.35">
      <c r="A24" s="2">
        <v>11.232699999999999</v>
      </c>
      <c r="B24">
        <v>13.4747</v>
      </c>
      <c r="F24">
        <v>409.59300000000002</v>
      </c>
    </row>
    <row r="25" spans="1:6" ht="15" thickBot="1" x14ac:dyDescent="0.35">
      <c r="A25" s="2">
        <v>13.8042</v>
      </c>
      <c r="B25">
        <v>60.061199999999999</v>
      </c>
      <c r="F25">
        <v>393.75900000000001</v>
      </c>
    </row>
    <row r="26" spans="1:6" ht="15" thickBot="1" x14ac:dyDescent="0.35">
      <c r="A26" s="2">
        <v>19.9099</v>
      </c>
      <c r="B26">
        <v>14.8324</v>
      </c>
      <c r="F26">
        <v>270.78300000000002</v>
      </c>
    </row>
    <row r="27" spans="1:6" ht="15" thickBot="1" x14ac:dyDescent="0.35">
      <c r="A27" s="2">
        <v>18.785299999999999</v>
      </c>
      <c r="B27">
        <v>20.833300000000001</v>
      </c>
      <c r="F27">
        <v>266.63499999999999</v>
      </c>
    </row>
    <row r="28" spans="1:6" ht="15" thickBot="1" x14ac:dyDescent="0.35">
      <c r="A28" s="2">
        <v>18.2075</v>
      </c>
      <c r="B28">
        <v>65.720399999999998</v>
      </c>
      <c r="F28">
        <v>250.92699999999999</v>
      </c>
    </row>
    <row r="29" spans="1:6" ht="15" thickBot="1" x14ac:dyDescent="0.35">
      <c r="A29" s="2">
        <v>10.3703</v>
      </c>
      <c r="B29">
        <v>437.6</v>
      </c>
      <c r="F29">
        <v>248.87200000000001</v>
      </c>
    </row>
    <row r="30" spans="1:6" ht="15" thickBot="1" x14ac:dyDescent="0.35">
      <c r="A30" s="2">
        <v>12.1099</v>
      </c>
      <c r="B30">
        <v>969.17</v>
      </c>
      <c r="F30">
        <v>244.589</v>
      </c>
    </row>
    <row r="31" spans="1:6" ht="15" thickBot="1" x14ac:dyDescent="0.35">
      <c r="A31" s="2">
        <v>19.781300000000002</v>
      </c>
      <c r="B31">
        <v>221.37700000000001</v>
      </c>
      <c r="F31">
        <v>238.74799999999999</v>
      </c>
    </row>
    <row r="32" spans="1:6" ht="15" thickBot="1" x14ac:dyDescent="0.35">
      <c r="A32" s="2">
        <v>9.81691</v>
      </c>
      <c r="B32">
        <v>922.01800000000003</v>
      </c>
      <c r="F32">
        <v>221.37700000000001</v>
      </c>
    </row>
    <row r="33" spans="1:6" ht="15" thickBot="1" x14ac:dyDescent="0.35">
      <c r="A33" s="2">
        <v>17.866900000000001</v>
      </c>
      <c r="B33">
        <v>2560.3200000000002</v>
      </c>
      <c r="F33">
        <v>214.501</v>
      </c>
    </row>
    <row r="34" spans="1:6" ht="15" thickBot="1" x14ac:dyDescent="0.35">
      <c r="A34" s="2">
        <v>17.074000000000002</v>
      </c>
      <c r="B34">
        <v>494.27300000000002</v>
      </c>
      <c r="F34">
        <v>196.87299999999999</v>
      </c>
    </row>
    <row r="35" spans="1:6" ht="15" thickBot="1" x14ac:dyDescent="0.35">
      <c r="A35" s="2">
        <v>14.13</v>
      </c>
      <c r="B35">
        <v>13.259399999999999</v>
      </c>
      <c r="F35">
        <v>192.26499999999999</v>
      </c>
    </row>
    <row r="36" spans="1:6" ht="15" thickBot="1" x14ac:dyDescent="0.35">
      <c r="A36" s="2">
        <v>16.306699999999999</v>
      </c>
      <c r="B36">
        <v>6.6954599999999997</v>
      </c>
      <c r="F36">
        <v>189.00899999999999</v>
      </c>
    </row>
    <row r="37" spans="1:6" ht="15" thickBot="1" x14ac:dyDescent="0.35">
      <c r="A37" s="2">
        <v>17.1709</v>
      </c>
      <c r="B37">
        <v>60.477400000000003</v>
      </c>
      <c r="F37">
        <v>160.761</v>
      </c>
    </row>
    <row r="38" spans="1:6" ht="15" thickBot="1" x14ac:dyDescent="0.35">
      <c r="A38" s="2">
        <v>18.2758</v>
      </c>
      <c r="B38">
        <v>36.694800000000001</v>
      </c>
      <c r="F38">
        <v>159.26599999999999</v>
      </c>
    </row>
    <row r="39" spans="1:6" ht="15" thickBot="1" x14ac:dyDescent="0.35">
      <c r="A39" s="2">
        <v>3.8514400000000002</v>
      </c>
      <c r="B39">
        <v>14.6312</v>
      </c>
      <c r="F39">
        <v>143.37799999999999</v>
      </c>
    </row>
    <row r="40" spans="1:6" ht="15" thickBot="1" x14ac:dyDescent="0.35">
      <c r="A40" s="2">
        <v>14.486499999999999</v>
      </c>
      <c r="B40">
        <v>1126.98</v>
      </c>
      <c r="F40">
        <v>141.685</v>
      </c>
    </row>
    <row r="41" spans="1:6" ht="15" thickBot="1" x14ac:dyDescent="0.35">
      <c r="A41" s="2">
        <v>13.291700000000001</v>
      </c>
      <c r="B41">
        <v>28.0395</v>
      </c>
      <c r="F41">
        <v>119.854</v>
      </c>
    </row>
    <row r="42" spans="1:6" ht="15" thickBot="1" x14ac:dyDescent="0.35">
      <c r="A42" s="2">
        <v>16.2517</v>
      </c>
      <c r="B42">
        <v>45.646799999999999</v>
      </c>
      <c r="F42">
        <v>107.79600000000001</v>
      </c>
    </row>
    <row r="43" spans="1:6" ht="15" thickBot="1" x14ac:dyDescent="0.35">
      <c r="A43" s="2">
        <v>17.966999999999999</v>
      </c>
      <c r="B43">
        <v>9.5161899999999999</v>
      </c>
      <c r="F43">
        <v>96.235100000000003</v>
      </c>
    </row>
    <row r="44" spans="1:6" ht="15" thickBot="1" x14ac:dyDescent="0.35">
      <c r="A44" s="2">
        <v>19.692299999999999</v>
      </c>
      <c r="B44">
        <v>74.685100000000006</v>
      </c>
      <c r="F44">
        <v>77.927800000000005</v>
      </c>
    </row>
    <row r="45" spans="1:6" ht="15" thickBot="1" x14ac:dyDescent="0.35">
      <c r="A45" s="2">
        <v>8.3992599999999999</v>
      </c>
      <c r="B45">
        <v>238.74799999999999</v>
      </c>
      <c r="F45">
        <v>74.685100000000006</v>
      </c>
    </row>
    <row r="46" spans="1:6" ht="15" thickBot="1" x14ac:dyDescent="0.35">
      <c r="A46" s="2">
        <v>8.8238699999999994</v>
      </c>
      <c r="B46">
        <v>214.501</v>
      </c>
      <c r="F46">
        <v>71.555700000000002</v>
      </c>
    </row>
    <row r="47" spans="1:6" ht="15" thickBot="1" x14ac:dyDescent="0.35">
      <c r="A47" s="2">
        <v>19.676400000000001</v>
      </c>
      <c r="B47">
        <v>42.357399999999998</v>
      </c>
      <c r="F47">
        <v>68.862499999999997</v>
      </c>
    </row>
    <row r="48" spans="1:6" ht="15" thickBot="1" x14ac:dyDescent="0.35">
      <c r="A48" s="2">
        <v>14.414</v>
      </c>
      <c r="B48">
        <v>46.106299999999997</v>
      </c>
      <c r="F48">
        <v>68.480400000000003</v>
      </c>
    </row>
    <row r="49" spans="1:6" ht="15" thickBot="1" x14ac:dyDescent="0.35">
      <c r="A49" s="2">
        <v>14.1957</v>
      </c>
      <c r="B49">
        <v>7.0625999999999998</v>
      </c>
      <c r="F49">
        <v>66.868399999999994</v>
      </c>
    </row>
    <row r="50" spans="1:6" ht="15" thickBot="1" x14ac:dyDescent="0.35">
      <c r="A50" s="2">
        <v>19.353300000000001</v>
      </c>
      <c r="B50">
        <v>8499.65</v>
      </c>
      <c r="F50">
        <v>65.720399999999998</v>
      </c>
    </row>
    <row r="51" spans="1:6" ht="15" thickBot="1" x14ac:dyDescent="0.35">
      <c r="A51" s="2">
        <v>11.4298</v>
      </c>
      <c r="B51">
        <v>119.854</v>
      </c>
      <c r="F51">
        <v>60.477400000000003</v>
      </c>
    </row>
    <row r="52" spans="1:6" ht="15" thickBot="1" x14ac:dyDescent="0.35">
      <c r="A52" s="2">
        <v>14.4733</v>
      </c>
      <c r="B52">
        <v>55.388300000000001</v>
      </c>
      <c r="F52">
        <v>60.061199999999999</v>
      </c>
    </row>
    <row r="53" spans="1:6" ht="15" thickBot="1" x14ac:dyDescent="0.35">
      <c r="A53" s="2">
        <v>19.0565</v>
      </c>
      <c r="B53">
        <v>12.7521</v>
      </c>
      <c r="F53">
        <v>55.388300000000001</v>
      </c>
    </row>
    <row r="54" spans="1:6" ht="15" thickBot="1" x14ac:dyDescent="0.35">
      <c r="A54" s="2">
        <v>15.3803</v>
      </c>
      <c r="B54">
        <v>38.823799999999999</v>
      </c>
      <c r="F54">
        <v>50.365200000000002</v>
      </c>
    </row>
    <row r="55" spans="1:6" ht="15" thickBot="1" x14ac:dyDescent="0.35">
      <c r="A55" s="2">
        <v>16.991499999999998</v>
      </c>
      <c r="B55">
        <v>26.792400000000001</v>
      </c>
      <c r="F55">
        <v>50.101999999999997</v>
      </c>
    </row>
    <row r="56" spans="1:6" ht="15" thickBot="1" x14ac:dyDescent="0.35">
      <c r="A56" s="2">
        <v>18.581499999999998</v>
      </c>
      <c r="B56">
        <v>9724</v>
      </c>
      <c r="F56">
        <v>47.768000000000001</v>
      </c>
    </row>
    <row r="57" spans="1:6" ht="15" thickBot="1" x14ac:dyDescent="0.35">
      <c r="A57" s="2">
        <v>12.964</v>
      </c>
      <c r="B57">
        <v>77.927800000000005</v>
      </c>
      <c r="F57">
        <v>46.106299999999997</v>
      </c>
    </row>
    <row r="58" spans="1:6" ht="15" thickBot="1" x14ac:dyDescent="0.35">
      <c r="A58" s="2">
        <v>9.7736599999999996</v>
      </c>
      <c r="B58">
        <v>7226.73</v>
      </c>
      <c r="F58">
        <v>45.646799999999999</v>
      </c>
    </row>
    <row r="59" spans="1:6" ht="15" thickBot="1" x14ac:dyDescent="0.35">
      <c r="A59" s="2">
        <v>11.5908</v>
      </c>
      <c r="B59">
        <v>143.37799999999999</v>
      </c>
      <c r="F59">
        <v>42.357399999999998</v>
      </c>
    </row>
    <row r="60" spans="1:6" ht="15" thickBot="1" x14ac:dyDescent="0.35">
      <c r="A60" s="2">
        <v>18.145499999999998</v>
      </c>
      <c r="B60">
        <v>4.9491500000000004</v>
      </c>
      <c r="F60">
        <v>38.823799999999999</v>
      </c>
    </row>
    <row r="61" spans="1:6" ht="15" thickBot="1" x14ac:dyDescent="0.35">
      <c r="A61" s="2">
        <v>16.674199999999999</v>
      </c>
      <c r="B61">
        <v>159.26599999999999</v>
      </c>
      <c r="F61">
        <v>38.473700000000001</v>
      </c>
    </row>
    <row r="62" spans="1:6" ht="15" thickBot="1" x14ac:dyDescent="0.35">
      <c r="A62" s="2">
        <v>19.055399999999999</v>
      </c>
      <c r="B62">
        <v>50.365200000000002</v>
      </c>
      <c r="F62">
        <v>36.694800000000001</v>
      </c>
    </row>
    <row r="63" spans="1:6" ht="15" thickBot="1" x14ac:dyDescent="0.35">
      <c r="A63" s="2">
        <v>19.566299999999998</v>
      </c>
      <c r="B63">
        <v>96.235100000000003</v>
      </c>
      <c r="F63">
        <v>36.675699999999999</v>
      </c>
    </row>
    <row r="64" spans="1:6" ht="15" thickBot="1" x14ac:dyDescent="0.35">
      <c r="A64" s="2">
        <v>8.2465299999999999</v>
      </c>
      <c r="B64">
        <v>1688.41</v>
      </c>
      <c r="F64">
        <v>31.729900000000001</v>
      </c>
    </row>
    <row r="65" spans="1:6" ht="15" thickBot="1" x14ac:dyDescent="0.35">
      <c r="A65" s="2">
        <v>11.696999999999999</v>
      </c>
      <c r="B65">
        <v>38.473700000000001</v>
      </c>
      <c r="F65">
        <v>28.0395</v>
      </c>
    </row>
    <row r="66" spans="1:6" ht="15" thickBot="1" x14ac:dyDescent="0.35">
      <c r="A66" s="2">
        <v>15.4754</v>
      </c>
      <c r="B66">
        <v>15.508100000000001</v>
      </c>
      <c r="F66">
        <v>27.5379</v>
      </c>
    </row>
    <row r="67" spans="1:6" ht="15" thickBot="1" x14ac:dyDescent="0.35">
      <c r="A67" s="2">
        <v>16.316199999999998</v>
      </c>
      <c r="B67">
        <v>24.7195</v>
      </c>
      <c r="F67">
        <v>27.534099999999999</v>
      </c>
    </row>
    <row r="68" spans="1:6" ht="15" thickBot="1" x14ac:dyDescent="0.35">
      <c r="A68" s="2">
        <v>12.8378</v>
      </c>
      <c r="B68">
        <v>27.5379</v>
      </c>
      <c r="F68">
        <v>27.359400000000001</v>
      </c>
    </row>
    <row r="69" spans="1:6" ht="15" thickBot="1" x14ac:dyDescent="0.35">
      <c r="A69" s="2">
        <v>12.439399999999999</v>
      </c>
      <c r="B69">
        <v>6.6589600000000004</v>
      </c>
      <c r="F69">
        <v>27.036300000000001</v>
      </c>
    </row>
    <row r="70" spans="1:6" ht="15" thickBot="1" x14ac:dyDescent="0.35">
      <c r="A70" s="2">
        <v>16.427600000000002</v>
      </c>
      <c r="B70">
        <v>418.55799999999999</v>
      </c>
      <c r="F70">
        <v>26.792400000000001</v>
      </c>
    </row>
    <row r="71" spans="1:6" ht="15" thickBot="1" x14ac:dyDescent="0.35">
      <c r="A71" s="2">
        <v>11.4435</v>
      </c>
      <c r="B71">
        <v>107.79600000000001</v>
      </c>
      <c r="F71">
        <v>25.113299999999999</v>
      </c>
    </row>
    <row r="72" spans="1:6" ht="15" thickBot="1" x14ac:dyDescent="0.35">
      <c r="A72" s="2">
        <v>13.902100000000001</v>
      </c>
      <c r="B72">
        <v>10.2827</v>
      </c>
      <c r="F72">
        <v>24.7195</v>
      </c>
    </row>
    <row r="73" spans="1:6" ht="15" thickBot="1" x14ac:dyDescent="0.35">
      <c r="A73" s="2">
        <v>19.577100000000002</v>
      </c>
      <c r="B73">
        <v>244.589</v>
      </c>
      <c r="F73">
        <v>20.833300000000001</v>
      </c>
    </row>
    <row r="74" spans="1:6" ht="15" thickBot="1" x14ac:dyDescent="0.35">
      <c r="A74" s="2">
        <v>15.5901</v>
      </c>
      <c r="B74">
        <v>17.627400000000002</v>
      </c>
      <c r="F74">
        <v>19.658999999999999</v>
      </c>
    </row>
    <row r="75" spans="1:6" ht="15" thickBot="1" x14ac:dyDescent="0.35">
      <c r="A75" s="2">
        <v>16.95</v>
      </c>
      <c r="B75">
        <v>160.761</v>
      </c>
      <c r="F75">
        <v>17.627400000000002</v>
      </c>
    </row>
    <row r="76" spans="1:6" ht="15" thickBot="1" x14ac:dyDescent="0.35">
      <c r="A76" s="2">
        <v>18.322700000000001</v>
      </c>
      <c r="B76">
        <v>433.08800000000002</v>
      </c>
      <c r="F76">
        <v>17.4208</v>
      </c>
    </row>
    <row r="77" spans="1:6" ht="15" thickBot="1" x14ac:dyDescent="0.35">
      <c r="A77" s="2">
        <v>17.9526</v>
      </c>
      <c r="B77">
        <v>27.036300000000001</v>
      </c>
      <c r="F77">
        <v>15.508100000000001</v>
      </c>
    </row>
    <row r="78" spans="1:6" ht="15" thickBot="1" x14ac:dyDescent="0.35">
      <c r="A78" s="2">
        <v>10.387</v>
      </c>
      <c r="B78">
        <v>14.4842</v>
      </c>
      <c r="F78">
        <v>14.8324</v>
      </c>
    </row>
    <row r="79" spans="1:6" ht="15" thickBot="1" x14ac:dyDescent="0.35">
      <c r="A79" s="2">
        <v>12.766299999999999</v>
      </c>
      <c r="B79">
        <v>17.4208</v>
      </c>
      <c r="F79">
        <v>14.6312</v>
      </c>
    </row>
    <row r="80" spans="1:6" ht="15" thickBot="1" x14ac:dyDescent="0.35">
      <c r="A80" s="2">
        <v>11.1594</v>
      </c>
      <c r="B80">
        <v>7.4758800000000001</v>
      </c>
      <c r="F80">
        <v>14.4842</v>
      </c>
    </row>
    <row r="81" spans="1:6" ht="15" thickBot="1" x14ac:dyDescent="0.35">
      <c r="A81" s="2">
        <v>19.185400000000001</v>
      </c>
      <c r="B81">
        <v>433.87099999999998</v>
      </c>
      <c r="F81">
        <v>14.1783</v>
      </c>
    </row>
    <row r="82" spans="1:6" ht="15" thickBot="1" x14ac:dyDescent="0.35">
      <c r="A82" s="2">
        <v>19.003699999999998</v>
      </c>
      <c r="B82">
        <v>25.113299999999999</v>
      </c>
      <c r="F82">
        <v>13.6775</v>
      </c>
    </row>
    <row r="83" spans="1:6" ht="15" thickBot="1" x14ac:dyDescent="0.35">
      <c r="A83" s="2">
        <v>17.9526</v>
      </c>
      <c r="B83">
        <v>50.101999999999997</v>
      </c>
      <c r="F83">
        <v>13.4747</v>
      </c>
    </row>
    <row r="84" spans="1:6" ht="15" thickBot="1" x14ac:dyDescent="0.35">
      <c r="A84" s="2">
        <v>17.826000000000001</v>
      </c>
      <c r="B84">
        <v>68.862499999999997</v>
      </c>
      <c r="F84">
        <v>13.259399999999999</v>
      </c>
    </row>
    <row r="85" spans="1:6" ht="15" thickBot="1" x14ac:dyDescent="0.35">
      <c r="A85" s="2">
        <v>13.1043</v>
      </c>
      <c r="B85">
        <v>12.509600000000001</v>
      </c>
      <c r="F85">
        <v>12.7521</v>
      </c>
    </row>
    <row r="86" spans="1:6" ht="15" thickBot="1" x14ac:dyDescent="0.35">
      <c r="A86" s="2">
        <v>14.5047</v>
      </c>
      <c r="B86">
        <v>250.92699999999999</v>
      </c>
      <c r="F86">
        <v>12.509600000000001</v>
      </c>
    </row>
    <row r="87" spans="1:6" ht="15" thickBot="1" x14ac:dyDescent="0.35">
      <c r="A87" s="2">
        <v>9.5816300000000005</v>
      </c>
      <c r="B87">
        <v>9.6974999999999998</v>
      </c>
      <c r="F87">
        <v>12.290100000000001</v>
      </c>
    </row>
    <row r="88" spans="1:6" ht="15" thickBot="1" x14ac:dyDescent="0.35">
      <c r="A88" s="2">
        <v>19.084299999999999</v>
      </c>
      <c r="B88">
        <v>5.5611499999999996</v>
      </c>
      <c r="F88">
        <v>10.2827</v>
      </c>
    </row>
    <row r="89" spans="1:6" ht="15" thickBot="1" x14ac:dyDescent="0.35">
      <c r="A89" s="2">
        <v>9.8898399999999995</v>
      </c>
      <c r="B89">
        <v>12.290100000000001</v>
      </c>
      <c r="F89">
        <v>10.0572</v>
      </c>
    </row>
    <row r="90" spans="1:6" ht="15" thickBot="1" x14ac:dyDescent="0.35">
      <c r="A90" s="2">
        <v>8.7073599999999995</v>
      </c>
      <c r="B90">
        <v>1930.26</v>
      </c>
      <c r="F90">
        <v>9.6974999999999998</v>
      </c>
    </row>
    <row r="91" spans="1:6" ht="15" thickBot="1" x14ac:dyDescent="0.35">
      <c r="A91" s="2">
        <v>17.485800000000001</v>
      </c>
      <c r="B91">
        <v>189.00899999999999</v>
      </c>
      <c r="F91">
        <v>9.5161899999999999</v>
      </c>
    </row>
    <row r="92" spans="1:6" ht="15" thickBot="1" x14ac:dyDescent="0.35">
      <c r="A92" s="2">
        <v>18.140999999999998</v>
      </c>
      <c r="B92">
        <v>248.87200000000001</v>
      </c>
      <c r="F92">
        <v>7.4758800000000001</v>
      </c>
    </row>
    <row r="93" spans="1:6" ht="15" thickBot="1" x14ac:dyDescent="0.35">
      <c r="A93" s="2">
        <v>11.694599999999999</v>
      </c>
      <c r="B93">
        <v>920.23199999999997</v>
      </c>
      <c r="F93">
        <v>7.1264000000000003</v>
      </c>
    </row>
    <row r="94" spans="1:6" ht="15" thickBot="1" x14ac:dyDescent="0.35">
      <c r="A94" s="2">
        <v>16.5334</v>
      </c>
      <c r="B94">
        <v>941.00800000000004</v>
      </c>
      <c r="F94">
        <v>7.0625999999999998</v>
      </c>
    </row>
    <row r="95" spans="1:6" ht="15" thickBot="1" x14ac:dyDescent="0.35">
      <c r="A95" s="2">
        <v>13.574400000000001</v>
      </c>
      <c r="B95">
        <v>270.78300000000002</v>
      </c>
      <c r="F95">
        <v>7.0369200000000003</v>
      </c>
    </row>
    <row r="96" spans="1:6" ht="15" thickBot="1" x14ac:dyDescent="0.35">
      <c r="A96" s="2">
        <v>13.8886</v>
      </c>
      <c r="B96">
        <v>919.69</v>
      </c>
      <c r="F96">
        <v>6.84415</v>
      </c>
    </row>
    <row r="97" spans="1:6" ht="15" thickBot="1" x14ac:dyDescent="0.35">
      <c r="A97" s="2">
        <v>17.266400000000001</v>
      </c>
      <c r="B97">
        <v>531.27599999999995</v>
      </c>
      <c r="F97">
        <v>6.6954599999999997</v>
      </c>
    </row>
    <row r="98" spans="1:6" ht="15" thickBot="1" x14ac:dyDescent="0.35">
      <c r="A98" s="2">
        <v>16.581700000000001</v>
      </c>
      <c r="B98">
        <v>1005.94</v>
      </c>
      <c r="F98">
        <v>6.6589600000000004</v>
      </c>
    </row>
    <row r="99" spans="1:6" ht="15" thickBot="1" x14ac:dyDescent="0.35">
      <c r="A99" s="2">
        <v>13.341699999999999</v>
      </c>
      <c r="B99">
        <v>47.768000000000001</v>
      </c>
      <c r="F99">
        <v>5.5611499999999996</v>
      </c>
    </row>
    <row r="100" spans="1:6" ht="15" thickBot="1" x14ac:dyDescent="0.35">
      <c r="A100" s="2">
        <v>19.9651</v>
      </c>
      <c r="B100">
        <v>3245.58</v>
      </c>
      <c r="F100">
        <v>4.9491500000000004</v>
      </c>
    </row>
    <row r="101" spans="1:6" ht="15" thickBot="1" x14ac:dyDescent="0.35">
      <c r="A101" s="2">
        <v>16.613399999999999</v>
      </c>
      <c r="B101">
        <v>409.59300000000002</v>
      </c>
    </row>
    <row r="102" spans="1:6" ht="15" thickBot="1" x14ac:dyDescent="0.35">
      <c r="A102" s="2">
        <v>16.050799999999999</v>
      </c>
      <c r="B102">
        <v>7.0369200000000003</v>
      </c>
    </row>
    <row r="103" spans="1:6" ht="15" thickBot="1" x14ac:dyDescent="0.35">
      <c r="A103" s="2">
        <v>18.152899999999999</v>
      </c>
      <c r="B103">
        <v>66.868399999999994</v>
      </c>
    </row>
  </sheetData>
  <sortState ref="F1:F103">
    <sortCondition descending="1" ref="F1:F10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K25" sqref="K25"/>
    </sheetView>
  </sheetViews>
  <sheetFormatPr defaultRowHeight="14.4" x14ac:dyDescent="0.3"/>
  <sheetData>
    <row r="2" spans="1:2" x14ac:dyDescent="0.3">
      <c r="A2" t="s">
        <v>14</v>
      </c>
      <c r="B2" t="s">
        <v>15</v>
      </c>
    </row>
    <row r="3" spans="1:2" x14ac:dyDescent="0.3">
      <c r="A3">
        <v>0.5</v>
      </c>
      <c r="B3">
        <v>84</v>
      </c>
    </row>
    <row r="4" spans="1:2" x14ac:dyDescent="0.3">
      <c r="A4">
        <v>1</v>
      </c>
      <c r="B4">
        <v>166</v>
      </c>
    </row>
    <row r="5" spans="1:2" x14ac:dyDescent="0.3">
      <c r="A5">
        <v>1.5</v>
      </c>
      <c r="B5">
        <v>197</v>
      </c>
    </row>
    <row r="6" spans="1:2" x14ac:dyDescent="0.3">
      <c r="A6">
        <v>2</v>
      </c>
      <c r="B6">
        <v>471</v>
      </c>
    </row>
    <row r="7" spans="1:2" x14ac:dyDescent="0.3">
      <c r="A7">
        <v>2.5</v>
      </c>
      <c r="B7">
        <v>426</v>
      </c>
    </row>
    <row r="8" spans="1:2" x14ac:dyDescent="0.3">
      <c r="A8">
        <v>3</v>
      </c>
      <c r="B8">
        <v>498</v>
      </c>
    </row>
    <row r="9" spans="1:2" x14ac:dyDescent="0.3">
      <c r="A9">
        <v>4</v>
      </c>
      <c r="B9">
        <v>525</v>
      </c>
    </row>
    <row r="12" spans="1:2" x14ac:dyDescent="0.3">
      <c r="B12" t="s">
        <v>16</v>
      </c>
    </row>
    <row r="13" spans="1:2" x14ac:dyDescent="0.3">
      <c r="A13">
        <v>0.5</v>
      </c>
      <c r="B13">
        <v>31</v>
      </c>
    </row>
    <row r="14" spans="1:2" x14ac:dyDescent="0.3">
      <c r="A14">
        <v>1</v>
      </c>
      <c r="B14">
        <v>62</v>
      </c>
    </row>
    <row r="15" spans="1:2" x14ac:dyDescent="0.3">
      <c r="A15">
        <v>1.5</v>
      </c>
      <c r="B15">
        <v>38</v>
      </c>
    </row>
    <row r="16" spans="1:2" x14ac:dyDescent="0.3">
      <c r="A16">
        <v>2</v>
      </c>
      <c r="B16">
        <v>23</v>
      </c>
    </row>
    <row r="17" spans="1:2" x14ac:dyDescent="0.3">
      <c r="A17">
        <v>2.5</v>
      </c>
      <c r="B17">
        <v>17</v>
      </c>
    </row>
    <row r="18" spans="1:2" x14ac:dyDescent="0.3">
      <c r="A18">
        <v>3</v>
      </c>
      <c r="B18">
        <v>6</v>
      </c>
    </row>
    <row r="19" spans="1:2" x14ac:dyDescent="0.3">
      <c r="A19">
        <v>4</v>
      </c>
      <c r="B1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18" sqref="I18"/>
    </sheetView>
  </sheetViews>
  <sheetFormatPr defaultRowHeight="14.4" x14ac:dyDescent="0.3"/>
  <cols>
    <col min="2" max="2" width="9.109375" bestFit="1" customWidth="1"/>
    <col min="3" max="3" width="11.109375" bestFit="1" customWidth="1"/>
  </cols>
  <sheetData>
    <row r="1" spans="1:5" x14ac:dyDescent="0.3">
      <c r="A1" t="s">
        <v>17</v>
      </c>
      <c r="B1" t="s">
        <v>33</v>
      </c>
      <c r="C1" t="s">
        <v>34</v>
      </c>
      <c r="D1" t="s">
        <v>35</v>
      </c>
      <c r="E1" t="s">
        <v>37</v>
      </c>
    </row>
    <row r="2" spans="1:5" x14ac:dyDescent="0.3">
      <c r="A2">
        <v>20</v>
      </c>
      <c r="B2" s="3">
        <v>-3.6499999999999998E-10</v>
      </c>
      <c r="C2" s="3">
        <v>-2.2900000000000001E-10</v>
      </c>
      <c r="D2" s="3">
        <f t="shared" ref="D2:D10" si="0">(B2-C2)/B2*100</f>
        <v>37.260273972602732</v>
      </c>
    </row>
    <row r="3" spans="1:5" x14ac:dyDescent="0.3">
      <c r="A3">
        <v>50</v>
      </c>
      <c r="B3" s="3">
        <v>-2.3699999999999999E-9</v>
      </c>
      <c r="C3" s="3">
        <v>-4.3400000000000003E-9</v>
      </c>
      <c r="D3" s="3">
        <f t="shared" si="0"/>
        <v>-83.122362869198327</v>
      </c>
    </row>
    <row r="4" spans="1:5" x14ac:dyDescent="0.3">
      <c r="A4" t="s">
        <v>36</v>
      </c>
      <c r="B4" s="3">
        <v>-3.0900000000000002E-10</v>
      </c>
      <c r="C4" s="3">
        <v>-3.9800000000000002E-10</v>
      </c>
      <c r="D4" s="3">
        <f t="shared" si="0"/>
        <v>-28.802588996763749</v>
      </c>
      <c r="E4">
        <v>20</v>
      </c>
    </row>
    <row r="5" spans="1:5" x14ac:dyDescent="0.3">
      <c r="A5" t="s">
        <v>38</v>
      </c>
      <c r="B5" s="3">
        <v>-4.2700000000000004E-9</v>
      </c>
      <c r="C5" s="3">
        <v>-3.2500000000000002E-9</v>
      </c>
      <c r="D5" s="3">
        <f t="shared" si="0"/>
        <v>23.887587822014051</v>
      </c>
      <c r="E5">
        <v>47</v>
      </c>
    </row>
    <row r="6" spans="1:5" x14ac:dyDescent="0.3">
      <c r="A6" t="s">
        <v>45</v>
      </c>
      <c r="B6" s="3">
        <v>-397007</v>
      </c>
      <c r="C6" s="3">
        <v>-406026</v>
      </c>
      <c r="D6" s="3">
        <f t="shared" si="0"/>
        <v>-2.2717483570818651</v>
      </c>
      <c r="E6">
        <v>54</v>
      </c>
    </row>
    <row r="7" spans="1:5" x14ac:dyDescent="0.3">
      <c r="A7" t="s">
        <v>40</v>
      </c>
      <c r="B7" s="3">
        <v>-586281</v>
      </c>
      <c r="C7" s="3">
        <v>-628610</v>
      </c>
      <c r="D7" s="3">
        <f t="shared" si="0"/>
        <v>-7.2199167293499196</v>
      </c>
      <c r="E7">
        <v>72</v>
      </c>
    </row>
    <row r="8" spans="1:5" x14ac:dyDescent="0.3">
      <c r="A8" t="s">
        <v>39</v>
      </c>
      <c r="B8" s="3">
        <v>-417959</v>
      </c>
      <c r="C8" s="3">
        <v>-244336</v>
      </c>
      <c r="D8" s="3">
        <f t="shared" si="0"/>
        <v>41.540677434868009</v>
      </c>
      <c r="E8">
        <v>39</v>
      </c>
    </row>
    <row r="9" spans="1:5" x14ac:dyDescent="0.3">
      <c r="A9" t="s">
        <v>46</v>
      </c>
      <c r="B9" s="3">
        <v>-395576</v>
      </c>
      <c r="C9" s="3">
        <v>-85357</v>
      </c>
      <c r="D9" s="3">
        <f t="shared" si="0"/>
        <v>78.422098408396863</v>
      </c>
      <c r="E9">
        <v>29</v>
      </c>
    </row>
    <row r="10" spans="1:5" x14ac:dyDescent="0.3">
      <c r="A10" t="s">
        <v>47</v>
      </c>
      <c r="B10" s="3">
        <v>-414783</v>
      </c>
      <c r="C10" s="3">
        <v>-246874</v>
      </c>
      <c r="D10" s="3">
        <f t="shared" si="0"/>
        <v>40.481167260953313</v>
      </c>
      <c r="E10">
        <v>43</v>
      </c>
    </row>
    <row r="17" spans="1:1" x14ac:dyDescent="0.3">
      <c r="A17" t="s">
        <v>31</v>
      </c>
    </row>
    <row r="18" spans="1:1" x14ac:dyDescent="0.3">
      <c r="A18" t="s">
        <v>30</v>
      </c>
    </row>
    <row r="19" spans="1:1" x14ac:dyDescent="0.3">
      <c r="A19" t="s">
        <v>32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F10" sqref="F10"/>
    </sheetView>
  </sheetViews>
  <sheetFormatPr defaultRowHeight="14.4" x14ac:dyDescent="0.3"/>
  <sheetData>
    <row r="2" spans="1:4" x14ac:dyDescent="0.3">
      <c r="B2" t="s">
        <v>49</v>
      </c>
      <c r="C2" t="s">
        <v>50</v>
      </c>
      <c r="D2" t="s">
        <v>48</v>
      </c>
    </row>
    <row r="3" spans="1:4" x14ac:dyDescent="0.3">
      <c r="A3">
        <v>1</v>
      </c>
      <c r="B3">
        <v>-128598</v>
      </c>
      <c r="C3">
        <v>-350502</v>
      </c>
      <c r="D3">
        <f>(B3-C3)/B3*100</f>
        <v>-172.55633835673962</v>
      </c>
    </row>
    <row r="4" spans="1:4" x14ac:dyDescent="0.3">
      <c r="A4">
        <v>2</v>
      </c>
      <c r="B4">
        <v>-93455.9</v>
      </c>
      <c r="C4">
        <v>-160034</v>
      </c>
      <c r="D4">
        <f t="shared" ref="D4:D7" si="0">(B4-C4)/B4*100</f>
        <v>-71.240125021534226</v>
      </c>
    </row>
    <row r="5" spans="1:4" x14ac:dyDescent="0.3">
      <c r="A5">
        <v>3</v>
      </c>
      <c r="B5">
        <v>-128779</v>
      </c>
      <c r="C5">
        <v>-142811</v>
      </c>
      <c r="D5">
        <f t="shared" si="0"/>
        <v>-10.896186490033314</v>
      </c>
    </row>
    <row r="6" spans="1:4" x14ac:dyDescent="0.3">
      <c r="A6">
        <v>4</v>
      </c>
      <c r="B6">
        <v>-105082</v>
      </c>
      <c r="C6">
        <v>-154686</v>
      </c>
      <c r="D6">
        <f t="shared" si="0"/>
        <v>-47.205039873622503</v>
      </c>
    </row>
    <row r="7" spans="1:4" x14ac:dyDescent="0.3">
      <c r="A7">
        <v>5</v>
      </c>
      <c r="B7">
        <v>-109737</v>
      </c>
      <c r="C7">
        <v>-186738</v>
      </c>
      <c r="D7">
        <f t="shared" si="0"/>
        <v>-70.168676016293503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workbookViewId="0">
      <selection activeCell="I2" sqref="I2"/>
    </sheetView>
  </sheetViews>
  <sheetFormatPr defaultRowHeight="14.4" x14ac:dyDescent="0.3"/>
  <sheetData>
    <row r="1" spans="1:9" ht="15" thickBot="1" x14ac:dyDescent="0.35">
      <c r="A1" t="s">
        <v>3</v>
      </c>
      <c r="C1" t="s">
        <v>4</v>
      </c>
      <c r="F1">
        <v>3492.47</v>
      </c>
      <c r="I1">
        <f>100-38</f>
        <v>62</v>
      </c>
    </row>
    <row r="2" spans="1:9" ht="15" thickBot="1" x14ac:dyDescent="0.35">
      <c r="A2" s="2"/>
      <c r="F2">
        <v>2642.07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297.13099999999997</v>
      </c>
    </row>
    <row r="4" spans="1:9" ht="22.2" thickBot="1" x14ac:dyDescent="0.35">
      <c r="A4" s="2">
        <v>19.681000000000001</v>
      </c>
      <c r="B4">
        <v>4.7068099999999999</v>
      </c>
      <c r="F4">
        <v>259.84300000000002</v>
      </c>
    </row>
    <row r="5" spans="1:9" ht="22.2" thickBot="1" x14ac:dyDescent="0.35">
      <c r="A5" s="2">
        <v>7.2486899999999999</v>
      </c>
      <c r="B5">
        <v>3.7665099999999998</v>
      </c>
      <c r="F5">
        <v>255.70099999999999</v>
      </c>
    </row>
    <row r="6" spans="1:9" ht="22.2" thickBot="1" x14ac:dyDescent="0.35">
      <c r="A6" s="2">
        <v>12.0977</v>
      </c>
      <c r="B6">
        <v>3492.47</v>
      </c>
      <c r="F6">
        <v>220.285</v>
      </c>
    </row>
    <row r="7" spans="1:9" ht="22.2" thickBot="1" x14ac:dyDescent="0.35">
      <c r="A7" s="2">
        <v>14.4453</v>
      </c>
      <c r="B7">
        <v>6.2738100000000001</v>
      </c>
      <c r="F7">
        <v>209.999</v>
      </c>
    </row>
    <row r="8" spans="1:9" ht="22.2" thickBot="1" x14ac:dyDescent="0.35">
      <c r="A8" s="2">
        <v>18.603899999999999</v>
      </c>
      <c r="B8">
        <v>5.0152000000000001</v>
      </c>
      <c r="F8">
        <v>209.267</v>
      </c>
    </row>
    <row r="9" spans="1:9" ht="22.2" thickBot="1" x14ac:dyDescent="0.35">
      <c r="A9" s="2">
        <v>16.677099999999999</v>
      </c>
      <c r="B9">
        <v>6.8936599999999997</v>
      </c>
      <c r="F9">
        <v>166.06800000000001</v>
      </c>
    </row>
    <row r="10" spans="1:9" ht="22.2" thickBot="1" x14ac:dyDescent="0.35">
      <c r="A10" s="2">
        <v>18.3157</v>
      </c>
      <c r="B10">
        <v>7.00631</v>
      </c>
      <c r="F10">
        <v>164.14400000000001</v>
      </c>
    </row>
    <row r="11" spans="1:9" ht="22.2" thickBot="1" x14ac:dyDescent="0.35">
      <c r="A11" s="2">
        <v>12.977</v>
      </c>
      <c r="B11">
        <v>4.1956499999999997</v>
      </c>
      <c r="F11">
        <v>143.041</v>
      </c>
    </row>
    <row r="12" spans="1:9" ht="22.2" thickBot="1" x14ac:dyDescent="0.35">
      <c r="A12" s="2">
        <v>14.9846</v>
      </c>
      <c r="B12">
        <v>41.105400000000003</v>
      </c>
      <c r="F12">
        <v>124.812</v>
      </c>
    </row>
    <row r="13" spans="1:9" ht="22.2" thickBot="1" x14ac:dyDescent="0.35">
      <c r="A13" s="2">
        <v>17.848500000000001</v>
      </c>
      <c r="B13">
        <v>5.2284100000000002</v>
      </c>
      <c r="F13">
        <v>122.523</v>
      </c>
    </row>
    <row r="14" spans="1:9" ht="22.2" thickBot="1" x14ac:dyDescent="0.35">
      <c r="A14" s="2">
        <v>15.5824</v>
      </c>
      <c r="B14">
        <v>12.452199999999999</v>
      </c>
      <c r="F14">
        <v>107.08499999999999</v>
      </c>
    </row>
    <row r="15" spans="1:9" ht="22.2" thickBot="1" x14ac:dyDescent="0.35">
      <c r="A15" s="2">
        <v>15.7865</v>
      </c>
      <c r="B15">
        <v>5.6434699999999998</v>
      </c>
      <c r="F15">
        <v>106.18</v>
      </c>
    </row>
    <row r="16" spans="1:9" ht="22.2" thickBot="1" x14ac:dyDescent="0.35">
      <c r="A16" s="2">
        <v>13.893700000000001</v>
      </c>
      <c r="B16">
        <v>22.733899999999998</v>
      </c>
      <c r="F16">
        <v>83.69</v>
      </c>
    </row>
    <row r="17" spans="1:6" ht="22.2" thickBot="1" x14ac:dyDescent="0.35">
      <c r="A17" s="2">
        <v>19.9543</v>
      </c>
      <c r="B17">
        <v>6.6444400000000003</v>
      </c>
      <c r="F17">
        <v>62.945099999999996</v>
      </c>
    </row>
    <row r="18" spans="1:6" ht="22.2" thickBot="1" x14ac:dyDescent="0.35">
      <c r="A18" s="2">
        <v>18.941500000000001</v>
      </c>
      <c r="B18">
        <v>6.9756299999999998</v>
      </c>
      <c r="F18">
        <v>56.599800000000002</v>
      </c>
    </row>
    <row r="19" spans="1:6" ht="22.2" thickBot="1" x14ac:dyDescent="0.35">
      <c r="A19" s="2">
        <v>19.6629</v>
      </c>
      <c r="B19">
        <v>33.0413</v>
      </c>
      <c r="F19">
        <v>50.3489</v>
      </c>
    </row>
    <row r="20" spans="1:6" ht="22.2" thickBot="1" x14ac:dyDescent="0.35">
      <c r="A20" s="2">
        <v>11.982100000000001</v>
      </c>
      <c r="B20">
        <v>4.9547600000000003</v>
      </c>
      <c r="F20">
        <v>49.976599999999998</v>
      </c>
    </row>
    <row r="21" spans="1:6" ht="15" thickBot="1" x14ac:dyDescent="0.35">
      <c r="A21" s="2">
        <v>19.337199999999999</v>
      </c>
      <c r="B21">
        <v>10.2332</v>
      </c>
      <c r="F21">
        <v>49.410699999999999</v>
      </c>
    </row>
    <row r="22" spans="1:6" ht="15" thickBot="1" x14ac:dyDescent="0.35">
      <c r="A22" s="2">
        <v>4.5030700000000001</v>
      </c>
      <c r="B22">
        <v>1.4656100000000001</v>
      </c>
      <c r="F22">
        <v>47.158999999999999</v>
      </c>
    </row>
    <row r="23" spans="1:6" ht="15" thickBot="1" x14ac:dyDescent="0.35">
      <c r="A23" s="2">
        <v>14.4718</v>
      </c>
      <c r="B23">
        <v>56.599800000000002</v>
      </c>
      <c r="F23">
        <v>41.105400000000003</v>
      </c>
    </row>
    <row r="24" spans="1:6" ht="15" thickBot="1" x14ac:dyDescent="0.35">
      <c r="A24" s="2">
        <v>10.851000000000001</v>
      </c>
      <c r="B24">
        <v>255.70099999999999</v>
      </c>
      <c r="F24">
        <v>40.470599999999997</v>
      </c>
    </row>
    <row r="25" spans="1:6" ht="15" thickBot="1" x14ac:dyDescent="0.35">
      <c r="A25" s="2">
        <v>13.364100000000001</v>
      </c>
      <c r="B25">
        <v>23.469100000000001</v>
      </c>
      <c r="F25">
        <v>39.158299999999997</v>
      </c>
    </row>
    <row r="26" spans="1:6" ht="15" thickBot="1" x14ac:dyDescent="0.35">
      <c r="A26" s="2">
        <v>16.158999999999999</v>
      </c>
      <c r="B26">
        <v>19.7639</v>
      </c>
      <c r="F26">
        <v>38.154400000000003</v>
      </c>
    </row>
    <row r="27" spans="1:6" ht="15" thickBot="1" x14ac:dyDescent="0.35">
      <c r="A27" s="2">
        <v>19.143699999999999</v>
      </c>
      <c r="B27">
        <v>12.083399999999999</v>
      </c>
      <c r="F27">
        <v>33.192500000000003</v>
      </c>
    </row>
    <row r="28" spans="1:6" ht="15" thickBot="1" x14ac:dyDescent="0.35">
      <c r="A28" s="2">
        <v>18.476500000000001</v>
      </c>
      <c r="B28">
        <v>4.6040000000000001</v>
      </c>
      <c r="F28">
        <v>33.0413</v>
      </c>
    </row>
    <row r="29" spans="1:6" ht="15" thickBot="1" x14ac:dyDescent="0.35">
      <c r="A29" s="2">
        <v>17.917200000000001</v>
      </c>
      <c r="B29">
        <v>49.410699999999999</v>
      </c>
      <c r="F29">
        <v>28.668600000000001</v>
      </c>
    </row>
    <row r="30" spans="1:6" ht="15" thickBot="1" x14ac:dyDescent="0.35">
      <c r="A30" s="2">
        <v>12.2585</v>
      </c>
      <c r="B30">
        <v>39.158299999999997</v>
      </c>
      <c r="F30">
        <v>28.571000000000002</v>
      </c>
    </row>
    <row r="31" spans="1:6" ht="15" thickBot="1" x14ac:dyDescent="0.35">
      <c r="A31" s="2">
        <v>17.616099999999999</v>
      </c>
      <c r="B31">
        <v>6.8544099999999997</v>
      </c>
      <c r="F31">
        <v>24.183499999999999</v>
      </c>
    </row>
    <row r="32" spans="1:6" ht="15" thickBot="1" x14ac:dyDescent="0.35">
      <c r="A32" s="2">
        <v>16.656300000000002</v>
      </c>
      <c r="B32">
        <v>11.2644</v>
      </c>
      <c r="F32">
        <v>23.469100000000001</v>
      </c>
    </row>
    <row r="33" spans="1:6" ht="15" thickBot="1" x14ac:dyDescent="0.35">
      <c r="A33" s="2">
        <v>19.308599999999998</v>
      </c>
      <c r="B33">
        <v>7.0667799999999996</v>
      </c>
      <c r="F33">
        <v>22.733899999999998</v>
      </c>
    </row>
    <row r="34" spans="1:6" ht="15" thickBot="1" x14ac:dyDescent="0.35">
      <c r="A34" s="2">
        <v>17.760899999999999</v>
      </c>
      <c r="B34">
        <v>6.52996</v>
      </c>
      <c r="F34">
        <v>19.7639</v>
      </c>
    </row>
    <row r="35" spans="1:6" ht="15" thickBot="1" x14ac:dyDescent="0.35">
      <c r="A35" s="2">
        <v>18.191600000000001</v>
      </c>
      <c r="B35">
        <v>28.668600000000001</v>
      </c>
      <c r="F35">
        <v>12.452199999999999</v>
      </c>
    </row>
    <row r="36" spans="1:6" ht="15" thickBot="1" x14ac:dyDescent="0.35">
      <c r="A36" s="2">
        <v>14.968999999999999</v>
      </c>
      <c r="B36">
        <v>62.945099999999996</v>
      </c>
      <c r="F36">
        <v>12.083399999999999</v>
      </c>
    </row>
    <row r="37" spans="1:6" ht="15" thickBot="1" x14ac:dyDescent="0.35">
      <c r="A37" s="2">
        <v>13.582800000000001</v>
      </c>
      <c r="B37">
        <v>4.2919900000000002</v>
      </c>
      <c r="F37">
        <v>11.2644</v>
      </c>
    </row>
    <row r="38" spans="1:6" ht="15" thickBot="1" x14ac:dyDescent="0.35">
      <c r="A38" s="2">
        <v>17.247</v>
      </c>
      <c r="B38">
        <v>5.3877100000000002</v>
      </c>
      <c r="F38">
        <v>10.2332</v>
      </c>
    </row>
    <row r="39" spans="1:6" ht="15" thickBot="1" x14ac:dyDescent="0.35">
      <c r="A39" s="2">
        <v>12.285500000000001</v>
      </c>
      <c r="B39">
        <v>40.470599999999997</v>
      </c>
      <c r="F39">
        <v>7.9282700000000004</v>
      </c>
    </row>
    <row r="40" spans="1:6" ht="15" thickBot="1" x14ac:dyDescent="0.35">
      <c r="A40" s="2">
        <v>19.0854</v>
      </c>
      <c r="B40">
        <v>2.8316699999999999</v>
      </c>
      <c r="F40">
        <v>7.5705</v>
      </c>
    </row>
    <row r="41" spans="1:6" ht="15" thickBot="1" x14ac:dyDescent="0.35">
      <c r="A41" s="2">
        <v>9.3107699999999998</v>
      </c>
      <c r="B41">
        <v>107.08499999999999</v>
      </c>
      <c r="F41">
        <v>7.3676899999999996</v>
      </c>
    </row>
    <row r="42" spans="1:6" ht="15" thickBot="1" x14ac:dyDescent="0.35">
      <c r="A42" s="2">
        <v>19.0733</v>
      </c>
      <c r="B42">
        <v>5.75793</v>
      </c>
      <c r="F42">
        <v>7.2483500000000003</v>
      </c>
    </row>
    <row r="43" spans="1:6" ht="15" thickBot="1" x14ac:dyDescent="0.35">
      <c r="A43" s="2">
        <v>15.1214</v>
      </c>
      <c r="B43">
        <v>124.812</v>
      </c>
      <c r="F43">
        <v>7.0667799999999996</v>
      </c>
    </row>
    <row r="44" spans="1:6" ht="15" thickBot="1" x14ac:dyDescent="0.35">
      <c r="A44" s="2">
        <v>7.46957</v>
      </c>
      <c r="B44">
        <v>5.6046100000000001</v>
      </c>
      <c r="F44">
        <v>7.00631</v>
      </c>
    </row>
    <row r="45" spans="1:6" ht="15" thickBot="1" x14ac:dyDescent="0.35">
      <c r="A45" s="2">
        <v>12.3087</v>
      </c>
      <c r="B45">
        <v>3.5590999999999999</v>
      </c>
      <c r="F45">
        <v>6.9902800000000003</v>
      </c>
    </row>
    <row r="46" spans="1:6" ht="15" thickBot="1" x14ac:dyDescent="0.35">
      <c r="A46" s="2">
        <v>9.8798499999999994</v>
      </c>
      <c r="B46">
        <v>6.3836599999999999</v>
      </c>
      <c r="F46">
        <v>6.9756299999999998</v>
      </c>
    </row>
    <row r="47" spans="1:6" ht="15" thickBot="1" x14ac:dyDescent="0.35">
      <c r="A47" s="2">
        <v>14.5817</v>
      </c>
      <c r="B47">
        <v>6.3193799999999998</v>
      </c>
      <c r="F47">
        <v>6.8936599999999997</v>
      </c>
    </row>
    <row r="48" spans="1:6" ht="15" thickBot="1" x14ac:dyDescent="0.35">
      <c r="A48" s="2">
        <v>17.730399999999999</v>
      </c>
      <c r="B48">
        <v>7.2483500000000003</v>
      </c>
      <c r="F48">
        <v>6.8544099999999997</v>
      </c>
    </row>
    <row r="49" spans="1:6" ht="15" thickBot="1" x14ac:dyDescent="0.35">
      <c r="A49" s="2">
        <v>12.443099999999999</v>
      </c>
      <c r="B49">
        <v>122.523</v>
      </c>
      <c r="F49">
        <v>6.6444400000000003</v>
      </c>
    </row>
    <row r="50" spans="1:6" ht="15" thickBot="1" x14ac:dyDescent="0.35">
      <c r="A50" s="2">
        <v>15.176</v>
      </c>
      <c r="B50">
        <v>4.9315100000000003</v>
      </c>
      <c r="F50">
        <v>6.52996</v>
      </c>
    </row>
    <row r="51" spans="1:6" ht="15" thickBot="1" x14ac:dyDescent="0.35">
      <c r="A51" s="2">
        <v>16.822099999999999</v>
      </c>
      <c r="B51">
        <v>106.18</v>
      </c>
      <c r="F51">
        <v>6.4270199999999997</v>
      </c>
    </row>
    <row r="52" spans="1:6" ht="15" thickBot="1" x14ac:dyDescent="0.35">
      <c r="A52" s="2">
        <v>12.8066</v>
      </c>
      <c r="B52">
        <v>5.1778199999999996</v>
      </c>
      <c r="F52">
        <v>6.3836599999999999</v>
      </c>
    </row>
    <row r="53" spans="1:6" ht="15" thickBot="1" x14ac:dyDescent="0.35">
      <c r="A53" s="2">
        <v>14.272</v>
      </c>
      <c r="B53">
        <v>7.3676899999999996</v>
      </c>
      <c r="F53">
        <v>6.3193799999999998</v>
      </c>
    </row>
    <row r="54" spans="1:6" ht="15" thickBot="1" x14ac:dyDescent="0.35">
      <c r="A54" s="2">
        <v>13.081099999999999</v>
      </c>
      <c r="B54">
        <v>2642.07</v>
      </c>
      <c r="F54">
        <v>6.2738100000000001</v>
      </c>
    </row>
    <row r="55" spans="1:6" ht="15" thickBot="1" x14ac:dyDescent="0.35">
      <c r="A55" s="2">
        <v>6.2914599999999998</v>
      </c>
      <c r="B55">
        <v>1.0716300000000001</v>
      </c>
      <c r="F55">
        <v>6.1206699999999996</v>
      </c>
    </row>
    <row r="56" spans="1:6" ht="15" thickBot="1" x14ac:dyDescent="0.35">
      <c r="A56" s="2">
        <v>17.182200000000002</v>
      </c>
      <c r="B56">
        <v>47.158999999999999</v>
      </c>
      <c r="F56">
        <v>6.0581100000000001</v>
      </c>
    </row>
    <row r="57" spans="1:6" ht="15" thickBot="1" x14ac:dyDescent="0.35">
      <c r="A57" s="2">
        <v>15.3965</v>
      </c>
      <c r="B57">
        <v>4.4881200000000003</v>
      </c>
      <c r="F57">
        <v>6.05532</v>
      </c>
    </row>
    <row r="58" spans="1:6" ht="15" thickBot="1" x14ac:dyDescent="0.35">
      <c r="A58" s="2">
        <v>10.865500000000001</v>
      </c>
      <c r="B58">
        <v>28.571000000000002</v>
      </c>
      <c r="F58">
        <v>5.9745600000000003</v>
      </c>
    </row>
    <row r="59" spans="1:6" ht="15" thickBot="1" x14ac:dyDescent="0.35">
      <c r="A59" s="2">
        <v>6.6582499999999998</v>
      </c>
      <c r="B59">
        <v>38.154400000000003</v>
      </c>
      <c r="F59">
        <v>5.8116899999999996</v>
      </c>
    </row>
    <row r="60" spans="1:6" ht="15" thickBot="1" x14ac:dyDescent="0.35">
      <c r="A60" s="2">
        <v>14.055</v>
      </c>
      <c r="B60">
        <v>6.4270199999999997</v>
      </c>
      <c r="F60">
        <v>5.75793</v>
      </c>
    </row>
    <row r="61" spans="1:6" ht="15" thickBot="1" x14ac:dyDescent="0.35">
      <c r="A61" s="2">
        <v>15.892899999999999</v>
      </c>
      <c r="B61">
        <v>5.2398600000000002</v>
      </c>
      <c r="F61">
        <v>5.6434699999999998</v>
      </c>
    </row>
    <row r="62" spans="1:6" ht="15" thickBot="1" x14ac:dyDescent="0.35">
      <c r="A62" s="2">
        <v>19.744700000000002</v>
      </c>
      <c r="B62">
        <v>7.9282700000000004</v>
      </c>
      <c r="F62">
        <v>5.6046100000000001</v>
      </c>
    </row>
    <row r="63" spans="1:6" ht="15" thickBot="1" x14ac:dyDescent="0.35">
      <c r="A63" s="2">
        <v>10.986800000000001</v>
      </c>
      <c r="B63">
        <v>3.70994</v>
      </c>
      <c r="F63">
        <v>5.5580299999999996</v>
      </c>
    </row>
    <row r="64" spans="1:6" ht="15" thickBot="1" x14ac:dyDescent="0.35">
      <c r="A64" s="2">
        <v>18.695900000000002</v>
      </c>
      <c r="B64">
        <v>5.5580299999999996</v>
      </c>
      <c r="F64">
        <v>5.53878</v>
      </c>
    </row>
    <row r="65" spans="1:6" ht="15" thickBot="1" x14ac:dyDescent="0.35">
      <c r="A65" s="2">
        <v>8.1631199999999993</v>
      </c>
      <c r="B65">
        <v>3.8704100000000001</v>
      </c>
      <c r="F65">
        <v>5.3877100000000002</v>
      </c>
    </row>
    <row r="66" spans="1:6" ht="15" thickBot="1" x14ac:dyDescent="0.35">
      <c r="A66" s="2">
        <v>17.677499999999998</v>
      </c>
      <c r="B66">
        <v>49.976599999999998</v>
      </c>
      <c r="F66">
        <v>5.33439</v>
      </c>
    </row>
    <row r="67" spans="1:6" ht="15" thickBot="1" x14ac:dyDescent="0.35">
      <c r="A67" s="2">
        <v>16.760100000000001</v>
      </c>
      <c r="B67">
        <v>297.13099999999997</v>
      </c>
      <c r="F67">
        <v>5.26485</v>
      </c>
    </row>
    <row r="68" spans="1:6" ht="15" thickBot="1" x14ac:dyDescent="0.35">
      <c r="A68" s="2">
        <v>16.262799999999999</v>
      </c>
      <c r="B68">
        <v>4.4987000000000004</v>
      </c>
      <c r="F68">
        <v>5.2398600000000002</v>
      </c>
    </row>
    <row r="69" spans="1:6" ht="15" thickBot="1" x14ac:dyDescent="0.35">
      <c r="A69" s="2">
        <v>16.4634</v>
      </c>
      <c r="B69">
        <v>33.192500000000003</v>
      </c>
      <c r="F69">
        <v>5.2284100000000002</v>
      </c>
    </row>
    <row r="70" spans="1:6" ht="15" thickBot="1" x14ac:dyDescent="0.35">
      <c r="A70" s="2">
        <v>19.045500000000001</v>
      </c>
      <c r="B70">
        <v>7.5705</v>
      </c>
      <c r="F70">
        <v>5.1778199999999996</v>
      </c>
    </row>
    <row r="71" spans="1:6" ht="15" thickBot="1" x14ac:dyDescent="0.35">
      <c r="A71" s="2">
        <v>10.575100000000001</v>
      </c>
      <c r="B71">
        <v>83.69</v>
      </c>
      <c r="F71">
        <v>5.14154</v>
      </c>
    </row>
    <row r="72" spans="1:6" ht="15" thickBot="1" x14ac:dyDescent="0.35">
      <c r="A72" s="2">
        <v>17.932600000000001</v>
      </c>
      <c r="B72">
        <v>209.999</v>
      </c>
      <c r="F72">
        <v>5.0501699999999996</v>
      </c>
    </row>
    <row r="73" spans="1:6" ht="15" thickBot="1" x14ac:dyDescent="0.35">
      <c r="A73" s="2">
        <v>16.802299999999999</v>
      </c>
      <c r="B73">
        <v>4.6197999999999997</v>
      </c>
      <c r="F73">
        <v>5.0494599999999998</v>
      </c>
    </row>
    <row r="74" spans="1:6" ht="15" thickBot="1" x14ac:dyDescent="0.35">
      <c r="A74" s="2">
        <v>12.851100000000001</v>
      </c>
      <c r="B74">
        <v>2.9603600000000001</v>
      </c>
      <c r="F74">
        <v>5.0152000000000001</v>
      </c>
    </row>
    <row r="75" spans="1:6" ht="15" thickBot="1" x14ac:dyDescent="0.35">
      <c r="A75" s="2">
        <v>17.397300000000001</v>
      </c>
      <c r="B75">
        <v>6.0581100000000001</v>
      </c>
      <c r="F75">
        <v>4.9547600000000003</v>
      </c>
    </row>
    <row r="76" spans="1:6" ht="15" thickBot="1" x14ac:dyDescent="0.35">
      <c r="A76" s="2">
        <v>13.985799999999999</v>
      </c>
      <c r="B76">
        <v>3.7327300000000001</v>
      </c>
      <c r="F76">
        <v>4.9323699999999997</v>
      </c>
    </row>
    <row r="77" spans="1:6" ht="15" thickBot="1" x14ac:dyDescent="0.35">
      <c r="A77" s="2">
        <v>14.4496</v>
      </c>
      <c r="B77">
        <v>3.9341900000000001</v>
      </c>
      <c r="F77">
        <v>4.9315100000000003</v>
      </c>
    </row>
    <row r="78" spans="1:6" ht="15" thickBot="1" x14ac:dyDescent="0.35">
      <c r="A78" s="2">
        <v>13.061</v>
      </c>
      <c r="B78">
        <v>6.9902800000000003</v>
      </c>
      <c r="F78">
        <v>4.7068099999999999</v>
      </c>
    </row>
    <row r="79" spans="1:6" ht="15" thickBot="1" x14ac:dyDescent="0.35">
      <c r="A79" s="2">
        <v>16.309699999999999</v>
      </c>
      <c r="B79">
        <v>5.33439</v>
      </c>
      <c r="F79">
        <v>4.6197999999999997</v>
      </c>
    </row>
    <row r="80" spans="1:6" ht="15" thickBot="1" x14ac:dyDescent="0.35">
      <c r="A80" s="2">
        <v>8.00624</v>
      </c>
      <c r="B80">
        <v>2.6654200000000001</v>
      </c>
      <c r="F80">
        <v>4.6040000000000001</v>
      </c>
    </row>
    <row r="81" spans="1:6" ht="15" thickBot="1" x14ac:dyDescent="0.35">
      <c r="A81" s="2">
        <v>14.492699999999999</v>
      </c>
      <c r="B81">
        <v>166.06800000000001</v>
      </c>
      <c r="F81">
        <v>4.4987000000000004</v>
      </c>
    </row>
    <row r="82" spans="1:6" ht="15" thickBot="1" x14ac:dyDescent="0.35">
      <c r="A82" s="2">
        <v>16.044799999999999</v>
      </c>
      <c r="B82">
        <v>6.1206699999999996</v>
      </c>
      <c r="F82">
        <v>4.4881200000000003</v>
      </c>
    </row>
    <row r="83" spans="1:6" ht="15" thickBot="1" x14ac:dyDescent="0.35">
      <c r="A83" s="2">
        <v>14.7384</v>
      </c>
      <c r="B83">
        <v>5.0501699999999996</v>
      </c>
      <c r="F83">
        <v>4.2919900000000002</v>
      </c>
    </row>
    <row r="84" spans="1:6" ht="15" thickBot="1" x14ac:dyDescent="0.35">
      <c r="A84" s="2">
        <v>3.9839799999999999</v>
      </c>
      <c r="B84">
        <v>4.26891</v>
      </c>
      <c r="F84">
        <v>4.26891</v>
      </c>
    </row>
    <row r="85" spans="1:6" ht="15" thickBot="1" x14ac:dyDescent="0.35">
      <c r="A85" s="2">
        <v>11.5158</v>
      </c>
      <c r="B85">
        <v>220.285</v>
      </c>
      <c r="F85">
        <v>4.1956499999999997</v>
      </c>
    </row>
    <row r="86" spans="1:6" ht="15" thickBot="1" x14ac:dyDescent="0.35">
      <c r="A86" s="2">
        <v>19.808599999999998</v>
      </c>
      <c r="B86">
        <v>6.05532</v>
      </c>
      <c r="F86">
        <v>4.0402199999999997</v>
      </c>
    </row>
    <row r="87" spans="1:6" ht="15" thickBot="1" x14ac:dyDescent="0.35">
      <c r="A87" s="2">
        <v>16.898900000000001</v>
      </c>
      <c r="B87">
        <v>5.0494599999999998</v>
      </c>
      <c r="F87">
        <v>3.9341900000000001</v>
      </c>
    </row>
    <row r="88" spans="1:6" ht="15" thickBot="1" x14ac:dyDescent="0.35">
      <c r="A88" s="2">
        <v>18.830200000000001</v>
      </c>
      <c r="B88">
        <v>5.26485</v>
      </c>
      <c r="F88">
        <v>3.8704100000000001</v>
      </c>
    </row>
    <row r="89" spans="1:6" ht="15" thickBot="1" x14ac:dyDescent="0.35">
      <c r="A89" s="2">
        <v>19.125299999999999</v>
      </c>
      <c r="B89">
        <v>5.8116899999999996</v>
      </c>
      <c r="F89">
        <v>3.76993</v>
      </c>
    </row>
    <row r="90" spans="1:6" ht="15" thickBot="1" x14ac:dyDescent="0.35">
      <c r="A90" s="2">
        <v>14.7654</v>
      </c>
      <c r="B90">
        <v>5.53878</v>
      </c>
      <c r="F90">
        <v>3.7665099999999998</v>
      </c>
    </row>
    <row r="91" spans="1:6" ht="15" thickBot="1" x14ac:dyDescent="0.35">
      <c r="A91" s="2">
        <v>15.951599999999999</v>
      </c>
      <c r="B91">
        <v>143.041</v>
      </c>
      <c r="F91">
        <v>3.7327300000000001</v>
      </c>
    </row>
    <row r="92" spans="1:6" ht="15" thickBot="1" x14ac:dyDescent="0.35">
      <c r="A92" s="2">
        <v>9.6877099999999992</v>
      </c>
      <c r="B92">
        <v>4.9323699999999997</v>
      </c>
      <c r="F92">
        <v>3.70994</v>
      </c>
    </row>
    <row r="93" spans="1:6" ht="15" thickBot="1" x14ac:dyDescent="0.35">
      <c r="A93" s="2">
        <v>17.671500000000002</v>
      </c>
      <c r="B93">
        <v>209.267</v>
      </c>
      <c r="F93">
        <v>3.5590999999999999</v>
      </c>
    </row>
    <row r="94" spans="1:6" ht="15" thickBot="1" x14ac:dyDescent="0.35">
      <c r="A94" s="2">
        <v>11.144299999999999</v>
      </c>
      <c r="B94">
        <v>5.14154</v>
      </c>
      <c r="F94">
        <v>3.4159299999999999</v>
      </c>
    </row>
    <row r="95" spans="1:6" ht="15" thickBot="1" x14ac:dyDescent="0.35">
      <c r="A95" s="2">
        <v>14.476800000000001</v>
      </c>
      <c r="B95">
        <v>24.183499999999999</v>
      </c>
      <c r="F95">
        <v>3.32524</v>
      </c>
    </row>
    <row r="96" spans="1:6" ht="15" thickBot="1" x14ac:dyDescent="0.35">
      <c r="A96" s="2">
        <v>15.232699999999999</v>
      </c>
      <c r="B96">
        <v>164.14400000000001</v>
      </c>
      <c r="F96">
        <v>2.9603600000000001</v>
      </c>
    </row>
    <row r="97" spans="1:6" ht="15" thickBot="1" x14ac:dyDescent="0.35">
      <c r="A97" s="2">
        <v>15.8706</v>
      </c>
      <c r="B97">
        <v>50.3489</v>
      </c>
      <c r="F97">
        <v>2.8316699999999999</v>
      </c>
    </row>
    <row r="98" spans="1:6" ht="15" thickBot="1" x14ac:dyDescent="0.35">
      <c r="A98" s="2">
        <v>12.898300000000001</v>
      </c>
      <c r="B98">
        <v>3.76993</v>
      </c>
      <c r="F98">
        <v>2.6654200000000001</v>
      </c>
    </row>
    <row r="99" spans="1:6" ht="15" thickBot="1" x14ac:dyDescent="0.35">
      <c r="A99" s="2">
        <v>17.137699999999999</v>
      </c>
      <c r="B99">
        <v>259.84300000000002</v>
      </c>
      <c r="F99">
        <v>1.4656100000000001</v>
      </c>
    </row>
    <row r="100" spans="1:6" ht="15" thickBot="1" x14ac:dyDescent="0.35">
      <c r="A100" s="2">
        <v>13.122299999999999</v>
      </c>
      <c r="B100">
        <v>3.32524</v>
      </c>
      <c r="F100">
        <v>1.0716300000000001</v>
      </c>
    </row>
    <row r="101" spans="1:6" ht="15" thickBot="1" x14ac:dyDescent="0.35">
      <c r="A101" s="2">
        <v>17.953099999999999</v>
      </c>
      <c r="B101">
        <v>5.9745600000000003</v>
      </c>
    </row>
    <row r="102" spans="1:6" ht="15" thickBot="1" x14ac:dyDescent="0.35">
      <c r="A102" s="2">
        <v>17.761700000000001</v>
      </c>
      <c r="B102">
        <v>3.4159299999999999</v>
      </c>
    </row>
    <row r="103" spans="1:6" ht="15" thickBot="1" x14ac:dyDescent="0.35">
      <c r="A103" s="2">
        <v>15.257899999999999</v>
      </c>
      <c r="B103">
        <v>4.0402199999999997</v>
      </c>
    </row>
    <row r="104" spans="1:6" ht="15" thickBot="1" x14ac:dyDescent="0.35">
      <c r="A104" s="2"/>
    </row>
    <row r="105" spans="1:6" ht="15" thickBot="1" x14ac:dyDescent="0.35">
      <c r="A105" s="2"/>
    </row>
    <row r="106" spans="1:6" ht="15" thickBot="1" x14ac:dyDescent="0.35">
      <c r="A106" s="2"/>
    </row>
    <row r="107" spans="1:6" ht="15" thickBot="1" x14ac:dyDescent="0.35">
      <c r="A107" s="2"/>
    </row>
    <row r="108" spans="1:6" ht="15" thickBot="1" x14ac:dyDescent="0.35">
      <c r="A108" s="2"/>
    </row>
    <row r="109" spans="1:6" ht="15" thickBot="1" x14ac:dyDescent="0.35">
      <c r="A109" s="2"/>
    </row>
    <row r="110" spans="1:6" ht="15" thickBot="1" x14ac:dyDescent="0.35">
      <c r="A110" s="2"/>
    </row>
    <row r="111" spans="1:6" ht="15" thickBot="1" x14ac:dyDescent="0.35">
      <c r="A111" s="2"/>
    </row>
    <row r="112" spans="1:6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  <row r="1001" spans="1:1" ht="15" thickBot="1" x14ac:dyDescent="0.35">
      <c r="A1001" s="2"/>
    </row>
    <row r="1002" spans="1:1" ht="15" thickBot="1" x14ac:dyDescent="0.35">
      <c r="A1002" s="2"/>
    </row>
    <row r="1003" spans="1:1" ht="15" thickBot="1" x14ac:dyDescent="0.35">
      <c r="A1003" s="2"/>
    </row>
    <row r="1004" spans="1:1" ht="15" thickBot="1" x14ac:dyDescent="0.35">
      <c r="A1004" s="2"/>
    </row>
    <row r="1005" spans="1:1" ht="15" thickBot="1" x14ac:dyDescent="0.35">
      <c r="A1005" s="2"/>
    </row>
    <row r="1006" spans="1:1" ht="15" thickBot="1" x14ac:dyDescent="0.35">
      <c r="A1006" s="2"/>
    </row>
    <row r="1007" spans="1:1" ht="15" thickBot="1" x14ac:dyDescent="0.35">
      <c r="A1007" s="2"/>
    </row>
    <row r="1008" spans="1:1" ht="15" thickBot="1" x14ac:dyDescent="0.35">
      <c r="A1008" s="2"/>
    </row>
    <row r="1009" spans="1:1" ht="15" thickBot="1" x14ac:dyDescent="0.35">
      <c r="A1009" s="2"/>
    </row>
    <row r="1010" spans="1:1" ht="15" thickBot="1" x14ac:dyDescent="0.35">
      <c r="A1010" s="2"/>
    </row>
    <row r="1011" spans="1:1" ht="15" thickBot="1" x14ac:dyDescent="0.35">
      <c r="A1011" s="2"/>
    </row>
    <row r="1012" spans="1:1" ht="15" thickBot="1" x14ac:dyDescent="0.35">
      <c r="A1012" s="2"/>
    </row>
    <row r="1013" spans="1:1" ht="15" thickBot="1" x14ac:dyDescent="0.35">
      <c r="A1013" s="2"/>
    </row>
    <row r="1014" spans="1:1" ht="15" thickBot="1" x14ac:dyDescent="0.35">
      <c r="A1014" s="2"/>
    </row>
    <row r="1015" spans="1:1" ht="15" thickBot="1" x14ac:dyDescent="0.35">
      <c r="A1015" s="2"/>
    </row>
    <row r="1016" spans="1:1" ht="15" thickBot="1" x14ac:dyDescent="0.35">
      <c r="A1016" s="2"/>
    </row>
    <row r="1017" spans="1:1" ht="15" thickBot="1" x14ac:dyDescent="0.35">
      <c r="A1017" s="2"/>
    </row>
    <row r="1018" spans="1:1" ht="15" thickBot="1" x14ac:dyDescent="0.35">
      <c r="A1018" s="2"/>
    </row>
    <row r="1019" spans="1:1" ht="15" thickBot="1" x14ac:dyDescent="0.35">
      <c r="A1019" s="2"/>
    </row>
    <row r="1020" spans="1:1" ht="15" thickBot="1" x14ac:dyDescent="0.35">
      <c r="A1020" s="2"/>
    </row>
    <row r="1021" spans="1:1" ht="15" thickBot="1" x14ac:dyDescent="0.35">
      <c r="A1021" s="2"/>
    </row>
    <row r="1022" spans="1:1" ht="15" thickBot="1" x14ac:dyDescent="0.35">
      <c r="A1022" s="2"/>
    </row>
    <row r="1023" spans="1:1" ht="15" thickBot="1" x14ac:dyDescent="0.35">
      <c r="A1023" s="2"/>
    </row>
    <row r="1024" spans="1:1" ht="15" thickBot="1" x14ac:dyDescent="0.35">
      <c r="A1024" s="2"/>
    </row>
    <row r="1025" spans="1:1" ht="15" thickBot="1" x14ac:dyDescent="0.35">
      <c r="A1025" s="2"/>
    </row>
    <row r="1026" spans="1:1" ht="15" thickBot="1" x14ac:dyDescent="0.35">
      <c r="A1026" s="2"/>
    </row>
    <row r="1027" spans="1:1" ht="15" thickBot="1" x14ac:dyDescent="0.35">
      <c r="A1027" s="2"/>
    </row>
    <row r="1028" spans="1:1" ht="15" thickBot="1" x14ac:dyDescent="0.35">
      <c r="A1028" s="2"/>
    </row>
    <row r="1029" spans="1:1" ht="15" thickBot="1" x14ac:dyDescent="0.35">
      <c r="A1029" s="2"/>
    </row>
    <row r="1030" spans="1:1" ht="15" thickBot="1" x14ac:dyDescent="0.35">
      <c r="A1030" s="2"/>
    </row>
    <row r="1031" spans="1:1" ht="15" thickBot="1" x14ac:dyDescent="0.35">
      <c r="A1031" s="2"/>
    </row>
    <row r="1032" spans="1:1" ht="15" thickBot="1" x14ac:dyDescent="0.35">
      <c r="A1032" s="2"/>
    </row>
    <row r="1033" spans="1:1" ht="15" thickBot="1" x14ac:dyDescent="0.35">
      <c r="A1033" s="2"/>
    </row>
    <row r="1034" spans="1:1" ht="15" thickBot="1" x14ac:dyDescent="0.35">
      <c r="A1034" s="2"/>
    </row>
    <row r="1035" spans="1:1" ht="15" thickBot="1" x14ac:dyDescent="0.35">
      <c r="A1035" s="2"/>
    </row>
    <row r="1036" spans="1:1" ht="15" thickBot="1" x14ac:dyDescent="0.35">
      <c r="A1036" s="2"/>
    </row>
    <row r="1037" spans="1:1" ht="15" thickBot="1" x14ac:dyDescent="0.35">
      <c r="A1037" s="2"/>
    </row>
    <row r="1038" spans="1:1" ht="15" thickBot="1" x14ac:dyDescent="0.35">
      <c r="A1038" s="2"/>
    </row>
    <row r="1039" spans="1:1" ht="15" thickBot="1" x14ac:dyDescent="0.35">
      <c r="A1039" s="2"/>
    </row>
    <row r="1040" spans="1:1" ht="15" thickBot="1" x14ac:dyDescent="0.35">
      <c r="A1040" s="2"/>
    </row>
    <row r="1041" spans="1:1" ht="15" thickBot="1" x14ac:dyDescent="0.35">
      <c r="A1041" s="2"/>
    </row>
    <row r="1042" spans="1:1" ht="15" thickBot="1" x14ac:dyDescent="0.35">
      <c r="A1042" s="2"/>
    </row>
    <row r="1043" spans="1:1" ht="15" thickBot="1" x14ac:dyDescent="0.35">
      <c r="A1043" s="2"/>
    </row>
    <row r="1044" spans="1:1" ht="15" thickBot="1" x14ac:dyDescent="0.35">
      <c r="A1044" s="2"/>
    </row>
    <row r="1045" spans="1:1" ht="15" thickBot="1" x14ac:dyDescent="0.35">
      <c r="A1045" s="2"/>
    </row>
    <row r="1046" spans="1:1" ht="15" thickBot="1" x14ac:dyDescent="0.35">
      <c r="A1046" s="2"/>
    </row>
    <row r="1047" spans="1:1" ht="15" thickBot="1" x14ac:dyDescent="0.35">
      <c r="A1047" s="2"/>
    </row>
    <row r="1048" spans="1:1" ht="15" thickBot="1" x14ac:dyDescent="0.35">
      <c r="A1048" s="2"/>
    </row>
    <row r="1049" spans="1:1" ht="15" thickBot="1" x14ac:dyDescent="0.35">
      <c r="A1049" s="2"/>
    </row>
    <row r="1050" spans="1:1" ht="15" thickBot="1" x14ac:dyDescent="0.35">
      <c r="A1050" s="2"/>
    </row>
    <row r="1051" spans="1:1" ht="15" thickBot="1" x14ac:dyDescent="0.35">
      <c r="A1051" s="2"/>
    </row>
    <row r="1052" spans="1:1" ht="15" thickBot="1" x14ac:dyDescent="0.35">
      <c r="A1052" s="2"/>
    </row>
    <row r="1053" spans="1:1" ht="15" thickBot="1" x14ac:dyDescent="0.35">
      <c r="A1053" s="2"/>
    </row>
    <row r="1054" spans="1:1" ht="15" thickBot="1" x14ac:dyDescent="0.35">
      <c r="A1054" s="2"/>
    </row>
    <row r="1055" spans="1:1" ht="15" thickBot="1" x14ac:dyDescent="0.35">
      <c r="A1055" s="2"/>
    </row>
    <row r="1056" spans="1:1" ht="15" thickBot="1" x14ac:dyDescent="0.35">
      <c r="A1056" s="2"/>
    </row>
    <row r="1057" spans="1:1" ht="15" thickBot="1" x14ac:dyDescent="0.35">
      <c r="A1057" s="2"/>
    </row>
    <row r="1058" spans="1:1" ht="15" thickBot="1" x14ac:dyDescent="0.35">
      <c r="A1058" s="2"/>
    </row>
    <row r="1059" spans="1:1" ht="15" thickBot="1" x14ac:dyDescent="0.35">
      <c r="A1059" s="2"/>
    </row>
    <row r="1060" spans="1:1" ht="15" thickBot="1" x14ac:dyDescent="0.35">
      <c r="A1060" s="2"/>
    </row>
    <row r="1061" spans="1:1" ht="15" thickBot="1" x14ac:dyDescent="0.35">
      <c r="A1061" s="2"/>
    </row>
    <row r="1062" spans="1:1" ht="15" thickBot="1" x14ac:dyDescent="0.35">
      <c r="A1062" s="2"/>
    </row>
    <row r="1063" spans="1:1" ht="15" thickBot="1" x14ac:dyDescent="0.35">
      <c r="A1063" s="2"/>
    </row>
    <row r="1064" spans="1:1" ht="15" thickBot="1" x14ac:dyDescent="0.35">
      <c r="A1064" s="2"/>
    </row>
    <row r="1065" spans="1:1" ht="15" thickBot="1" x14ac:dyDescent="0.35">
      <c r="A1065" s="2"/>
    </row>
    <row r="1066" spans="1:1" ht="15" thickBot="1" x14ac:dyDescent="0.35">
      <c r="A1066" s="2"/>
    </row>
    <row r="1067" spans="1:1" ht="15" thickBot="1" x14ac:dyDescent="0.35">
      <c r="A1067" s="2"/>
    </row>
    <row r="1068" spans="1:1" ht="15" thickBot="1" x14ac:dyDescent="0.35">
      <c r="A1068" s="2"/>
    </row>
    <row r="1069" spans="1:1" ht="15" thickBot="1" x14ac:dyDescent="0.35">
      <c r="A1069" s="2"/>
    </row>
    <row r="1070" spans="1:1" ht="15" thickBot="1" x14ac:dyDescent="0.35">
      <c r="A1070" s="2"/>
    </row>
    <row r="1071" spans="1:1" ht="15" thickBot="1" x14ac:dyDescent="0.35">
      <c r="A1071" s="2"/>
    </row>
    <row r="1072" spans="1:1" ht="15" thickBot="1" x14ac:dyDescent="0.35">
      <c r="A1072" s="2"/>
    </row>
    <row r="1073" spans="1:1" ht="15" thickBot="1" x14ac:dyDescent="0.35">
      <c r="A1073" s="2"/>
    </row>
    <row r="1074" spans="1:1" ht="15" thickBot="1" x14ac:dyDescent="0.35">
      <c r="A1074" s="2"/>
    </row>
    <row r="1075" spans="1:1" ht="15" thickBot="1" x14ac:dyDescent="0.35">
      <c r="A1075" s="2"/>
    </row>
    <row r="1076" spans="1:1" ht="15" thickBot="1" x14ac:dyDescent="0.35">
      <c r="A1076" s="2"/>
    </row>
    <row r="1077" spans="1:1" ht="15" thickBot="1" x14ac:dyDescent="0.35">
      <c r="A1077" s="2"/>
    </row>
    <row r="1078" spans="1:1" ht="15" thickBot="1" x14ac:dyDescent="0.35">
      <c r="A1078" s="2"/>
    </row>
    <row r="1079" spans="1:1" ht="15" thickBot="1" x14ac:dyDescent="0.35">
      <c r="A1079" s="2"/>
    </row>
    <row r="1080" spans="1:1" ht="15" thickBot="1" x14ac:dyDescent="0.35">
      <c r="A1080" s="2"/>
    </row>
    <row r="1081" spans="1:1" ht="15" thickBot="1" x14ac:dyDescent="0.35">
      <c r="A1081" s="2"/>
    </row>
    <row r="1082" spans="1:1" ht="15" thickBot="1" x14ac:dyDescent="0.35">
      <c r="A1082" s="2"/>
    </row>
    <row r="1083" spans="1:1" ht="15" thickBot="1" x14ac:dyDescent="0.35">
      <c r="A1083" s="2"/>
    </row>
    <row r="1084" spans="1:1" ht="15" thickBot="1" x14ac:dyDescent="0.35">
      <c r="A1084" s="2"/>
    </row>
    <row r="1085" spans="1:1" ht="15" thickBot="1" x14ac:dyDescent="0.35">
      <c r="A1085" s="2"/>
    </row>
    <row r="1086" spans="1:1" ht="15" thickBot="1" x14ac:dyDescent="0.35">
      <c r="A1086" s="2"/>
    </row>
    <row r="1087" spans="1:1" ht="15" thickBot="1" x14ac:dyDescent="0.35">
      <c r="A1087" s="2"/>
    </row>
    <row r="1088" spans="1:1" ht="15" thickBot="1" x14ac:dyDescent="0.35">
      <c r="A1088" s="2"/>
    </row>
    <row r="1089" spans="1:1" ht="15" thickBot="1" x14ac:dyDescent="0.35">
      <c r="A1089" s="2"/>
    </row>
    <row r="1090" spans="1:1" ht="15" thickBot="1" x14ac:dyDescent="0.35">
      <c r="A1090" s="2"/>
    </row>
    <row r="1091" spans="1:1" ht="15" thickBot="1" x14ac:dyDescent="0.35">
      <c r="A1091" s="2"/>
    </row>
    <row r="1092" spans="1:1" ht="15" thickBot="1" x14ac:dyDescent="0.35">
      <c r="A1092" s="2"/>
    </row>
    <row r="1093" spans="1:1" ht="15" thickBot="1" x14ac:dyDescent="0.35">
      <c r="A1093" s="2"/>
    </row>
    <row r="1094" spans="1:1" ht="15" thickBot="1" x14ac:dyDescent="0.35">
      <c r="A1094" s="2"/>
    </row>
    <row r="1095" spans="1:1" ht="15" thickBot="1" x14ac:dyDescent="0.35">
      <c r="A1095" s="2"/>
    </row>
    <row r="1096" spans="1:1" ht="15" thickBot="1" x14ac:dyDescent="0.35">
      <c r="A1096" s="2"/>
    </row>
    <row r="1097" spans="1:1" ht="15" thickBot="1" x14ac:dyDescent="0.35">
      <c r="A1097" s="2"/>
    </row>
    <row r="1098" spans="1:1" ht="15" thickBot="1" x14ac:dyDescent="0.35">
      <c r="A1098" s="2"/>
    </row>
    <row r="1099" spans="1:1" ht="15" thickBot="1" x14ac:dyDescent="0.35">
      <c r="A1099" s="2"/>
    </row>
    <row r="1100" spans="1:1" ht="15" thickBot="1" x14ac:dyDescent="0.35">
      <c r="A1100" s="2"/>
    </row>
    <row r="1101" spans="1:1" ht="15" thickBot="1" x14ac:dyDescent="0.35">
      <c r="A1101" s="2"/>
    </row>
    <row r="1102" spans="1:1" ht="15" thickBot="1" x14ac:dyDescent="0.35">
      <c r="A1102" s="2"/>
    </row>
    <row r="1103" spans="1:1" ht="15" thickBot="1" x14ac:dyDescent="0.35">
      <c r="A1103" s="2"/>
    </row>
    <row r="1104" spans="1:1" ht="15" thickBot="1" x14ac:dyDescent="0.35">
      <c r="A1104" s="2"/>
    </row>
    <row r="1105" spans="1:1" ht="15" thickBot="1" x14ac:dyDescent="0.35">
      <c r="A1105" s="2"/>
    </row>
    <row r="1106" spans="1:1" ht="15" thickBot="1" x14ac:dyDescent="0.35">
      <c r="A1106" s="2"/>
    </row>
    <row r="1107" spans="1:1" ht="15" thickBot="1" x14ac:dyDescent="0.35">
      <c r="A1107" s="2"/>
    </row>
    <row r="1108" spans="1:1" ht="15" thickBot="1" x14ac:dyDescent="0.35">
      <c r="A1108" s="2"/>
    </row>
    <row r="1109" spans="1:1" ht="15" thickBot="1" x14ac:dyDescent="0.35">
      <c r="A1109" s="2"/>
    </row>
    <row r="1110" spans="1:1" ht="15" thickBot="1" x14ac:dyDescent="0.35">
      <c r="A1110" s="2"/>
    </row>
    <row r="1111" spans="1:1" ht="15" thickBot="1" x14ac:dyDescent="0.35">
      <c r="A1111" s="2"/>
    </row>
    <row r="1112" spans="1:1" ht="15" thickBot="1" x14ac:dyDescent="0.35">
      <c r="A1112" s="2"/>
    </row>
    <row r="1113" spans="1:1" ht="15" thickBot="1" x14ac:dyDescent="0.35">
      <c r="A1113" s="2"/>
    </row>
    <row r="1114" spans="1:1" ht="15" thickBot="1" x14ac:dyDescent="0.35">
      <c r="A1114" s="2"/>
    </row>
    <row r="1115" spans="1:1" ht="15" thickBot="1" x14ac:dyDescent="0.35">
      <c r="A1115" s="2"/>
    </row>
    <row r="1116" spans="1:1" ht="15" thickBot="1" x14ac:dyDescent="0.35">
      <c r="A1116" s="2"/>
    </row>
    <row r="1117" spans="1:1" ht="15" thickBot="1" x14ac:dyDescent="0.35">
      <c r="A1117" s="2"/>
    </row>
    <row r="1118" spans="1:1" ht="15" thickBot="1" x14ac:dyDescent="0.35">
      <c r="A1118" s="2"/>
    </row>
    <row r="1119" spans="1:1" ht="15" thickBot="1" x14ac:dyDescent="0.35">
      <c r="A1119" s="2"/>
    </row>
    <row r="1120" spans="1:1" ht="15" thickBot="1" x14ac:dyDescent="0.35">
      <c r="A1120" s="2"/>
    </row>
    <row r="1121" spans="1:1" ht="15" thickBot="1" x14ac:dyDescent="0.35">
      <c r="A1121" s="2"/>
    </row>
    <row r="1122" spans="1:1" ht="15" thickBot="1" x14ac:dyDescent="0.35">
      <c r="A1122" s="2"/>
    </row>
    <row r="1123" spans="1:1" ht="15" thickBot="1" x14ac:dyDescent="0.35">
      <c r="A1123" s="2"/>
    </row>
    <row r="1124" spans="1:1" ht="15" thickBot="1" x14ac:dyDescent="0.35">
      <c r="A1124" s="2"/>
    </row>
    <row r="1125" spans="1:1" ht="15" thickBot="1" x14ac:dyDescent="0.35">
      <c r="A1125" s="2"/>
    </row>
    <row r="1126" spans="1:1" ht="15" thickBot="1" x14ac:dyDescent="0.35">
      <c r="A1126" s="2"/>
    </row>
    <row r="1127" spans="1:1" ht="15" thickBot="1" x14ac:dyDescent="0.35">
      <c r="A1127" s="2"/>
    </row>
    <row r="1128" spans="1:1" ht="15" thickBot="1" x14ac:dyDescent="0.35">
      <c r="A1128" s="2"/>
    </row>
    <row r="1129" spans="1:1" ht="15" thickBot="1" x14ac:dyDescent="0.35">
      <c r="A1129" s="2"/>
    </row>
    <row r="1130" spans="1:1" ht="15" thickBot="1" x14ac:dyDescent="0.35">
      <c r="A1130" s="2"/>
    </row>
    <row r="1131" spans="1:1" ht="15" thickBot="1" x14ac:dyDescent="0.35">
      <c r="A1131" s="2"/>
    </row>
    <row r="1132" spans="1:1" ht="15" thickBot="1" x14ac:dyDescent="0.35">
      <c r="A1132" s="2"/>
    </row>
    <row r="1133" spans="1:1" ht="15" thickBot="1" x14ac:dyDescent="0.35">
      <c r="A1133" s="2"/>
    </row>
    <row r="1134" spans="1:1" ht="15" thickBot="1" x14ac:dyDescent="0.35">
      <c r="A1134" s="2"/>
    </row>
    <row r="1135" spans="1:1" ht="15" thickBot="1" x14ac:dyDescent="0.35">
      <c r="A1135" s="2"/>
    </row>
    <row r="1136" spans="1:1" ht="15" thickBot="1" x14ac:dyDescent="0.35">
      <c r="A1136" s="2"/>
    </row>
    <row r="1137" spans="1:1" ht="15" thickBot="1" x14ac:dyDescent="0.35">
      <c r="A1137" s="2"/>
    </row>
    <row r="1138" spans="1:1" ht="15" thickBot="1" x14ac:dyDescent="0.35">
      <c r="A1138" s="2"/>
    </row>
    <row r="1139" spans="1:1" ht="15" thickBot="1" x14ac:dyDescent="0.35">
      <c r="A1139" s="2"/>
    </row>
    <row r="1140" spans="1:1" ht="15" thickBot="1" x14ac:dyDescent="0.35">
      <c r="A1140" s="2"/>
    </row>
    <row r="1141" spans="1:1" ht="15" thickBot="1" x14ac:dyDescent="0.35">
      <c r="A1141" s="2"/>
    </row>
    <row r="1142" spans="1:1" ht="15" thickBot="1" x14ac:dyDescent="0.35">
      <c r="A1142" s="2"/>
    </row>
    <row r="1143" spans="1:1" ht="15" thickBot="1" x14ac:dyDescent="0.35">
      <c r="A1143" s="2"/>
    </row>
    <row r="1144" spans="1:1" ht="15" thickBot="1" x14ac:dyDescent="0.35">
      <c r="A1144" s="2"/>
    </row>
    <row r="1145" spans="1:1" ht="15" thickBot="1" x14ac:dyDescent="0.35">
      <c r="A1145" s="2"/>
    </row>
    <row r="1146" spans="1:1" ht="15" thickBot="1" x14ac:dyDescent="0.35">
      <c r="A1146" s="2"/>
    </row>
    <row r="1147" spans="1:1" ht="15" thickBot="1" x14ac:dyDescent="0.35">
      <c r="A1147" s="2"/>
    </row>
    <row r="1148" spans="1:1" ht="15" thickBot="1" x14ac:dyDescent="0.35">
      <c r="A1148" s="2"/>
    </row>
    <row r="1149" spans="1:1" ht="15" thickBot="1" x14ac:dyDescent="0.35">
      <c r="A1149" s="2"/>
    </row>
    <row r="1150" spans="1:1" ht="15" thickBot="1" x14ac:dyDescent="0.35">
      <c r="A1150" s="2"/>
    </row>
    <row r="1151" spans="1:1" ht="15" thickBot="1" x14ac:dyDescent="0.35">
      <c r="A1151" s="2"/>
    </row>
    <row r="1152" spans="1:1" ht="15" thickBot="1" x14ac:dyDescent="0.35">
      <c r="A1152" s="2"/>
    </row>
    <row r="1153" spans="1:1" ht="15" thickBot="1" x14ac:dyDescent="0.35">
      <c r="A1153" s="2"/>
    </row>
    <row r="1154" spans="1:1" ht="15" thickBot="1" x14ac:dyDescent="0.35">
      <c r="A1154" s="2"/>
    </row>
    <row r="1155" spans="1:1" ht="15" thickBot="1" x14ac:dyDescent="0.35">
      <c r="A1155" s="2"/>
    </row>
    <row r="1156" spans="1:1" ht="15" thickBot="1" x14ac:dyDescent="0.35">
      <c r="A1156" s="2"/>
    </row>
    <row r="1157" spans="1:1" ht="15" thickBot="1" x14ac:dyDescent="0.35">
      <c r="A1157" s="2"/>
    </row>
    <row r="1158" spans="1:1" ht="15" thickBot="1" x14ac:dyDescent="0.35">
      <c r="A1158" s="2"/>
    </row>
    <row r="1159" spans="1:1" ht="15" thickBot="1" x14ac:dyDescent="0.35">
      <c r="A1159" s="2"/>
    </row>
    <row r="1160" spans="1:1" ht="15" thickBot="1" x14ac:dyDescent="0.35">
      <c r="A1160" s="2"/>
    </row>
    <row r="1161" spans="1:1" ht="15" thickBot="1" x14ac:dyDescent="0.35">
      <c r="A1161" s="2"/>
    </row>
    <row r="1162" spans="1:1" ht="15" thickBot="1" x14ac:dyDescent="0.35">
      <c r="A1162" s="2"/>
    </row>
    <row r="1163" spans="1:1" ht="15" thickBot="1" x14ac:dyDescent="0.35">
      <c r="A1163" s="2"/>
    </row>
    <row r="1164" spans="1:1" ht="15" thickBot="1" x14ac:dyDescent="0.35">
      <c r="A1164" s="2"/>
    </row>
    <row r="1165" spans="1:1" ht="15" thickBot="1" x14ac:dyDescent="0.35">
      <c r="A1165" s="2"/>
    </row>
    <row r="1166" spans="1:1" ht="15" thickBot="1" x14ac:dyDescent="0.35">
      <c r="A1166" s="2"/>
    </row>
    <row r="1167" spans="1:1" ht="15" thickBot="1" x14ac:dyDescent="0.35">
      <c r="A1167" s="2"/>
    </row>
    <row r="1168" spans="1:1" ht="15" thickBot="1" x14ac:dyDescent="0.35">
      <c r="A1168" s="2"/>
    </row>
    <row r="1169" spans="1:1" ht="15" thickBot="1" x14ac:dyDescent="0.35">
      <c r="A1169" s="2"/>
    </row>
    <row r="1170" spans="1:1" ht="15" thickBot="1" x14ac:dyDescent="0.35">
      <c r="A1170" s="2"/>
    </row>
    <row r="1171" spans="1:1" ht="15" thickBot="1" x14ac:dyDescent="0.35">
      <c r="A1171" s="2"/>
    </row>
    <row r="1172" spans="1:1" ht="15" thickBot="1" x14ac:dyDescent="0.35">
      <c r="A1172" s="2"/>
    </row>
    <row r="1173" spans="1:1" ht="15" thickBot="1" x14ac:dyDescent="0.35">
      <c r="A1173" s="2"/>
    </row>
    <row r="1174" spans="1:1" ht="15" thickBot="1" x14ac:dyDescent="0.35">
      <c r="A1174" s="2"/>
    </row>
    <row r="1175" spans="1:1" ht="15" thickBot="1" x14ac:dyDescent="0.35">
      <c r="A1175" s="2"/>
    </row>
    <row r="1176" spans="1:1" ht="15" thickBot="1" x14ac:dyDescent="0.35">
      <c r="A1176" s="2"/>
    </row>
    <row r="1177" spans="1:1" ht="15" thickBot="1" x14ac:dyDescent="0.35">
      <c r="A1177" s="2"/>
    </row>
    <row r="1178" spans="1:1" ht="15" thickBot="1" x14ac:dyDescent="0.35">
      <c r="A1178" s="2"/>
    </row>
    <row r="1179" spans="1:1" ht="15" thickBot="1" x14ac:dyDescent="0.35">
      <c r="A1179" s="2"/>
    </row>
    <row r="1180" spans="1:1" ht="15" thickBot="1" x14ac:dyDescent="0.35">
      <c r="A1180" s="2"/>
    </row>
    <row r="1181" spans="1:1" ht="15" thickBot="1" x14ac:dyDescent="0.35">
      <c r="A1181" s="2"/>
    </row>
    <row r="1182" spans="1:1" ht="15" thickBot="1" x14ac:dyDescent="0.35">
      <c r="A1182" s="2"/>
    </row>
    <row r="1183" spans="1:1" ht="15" thickBot="1" x14ac:dyDescent="0.35">
      <c r="A1183" s="2"/>
    </row>
    <row r="1184" spans="1:1" ht="15" thickBot="1" x14ac:dyDescent="0.35">
      <c r="A1184" s="2"/>
    </row>
    <row r="1185" spans="1:1" ht="15" thickBot="1" x14ac:dyDescent="0.35">
      <c r="A1185" s="2"/>
    </row>
    <row r="1186" spans="1:1" ht="15" thickBot="1" x14ac:dyDescent="0.35">
      <c r="A1186" s="2"/>
    </row>
    <row r="1187" spans="1:1" ht="15" thickBot="1" x14ac:dyDescent="0.35">
      <c r="A1187" s="2"/>
    </row>
    <row r="1188" spans="1:1" ht="15" thickBot="1" x14ac:dyDescent="0.35">
      <c r="A1188" s="2"/>
    </row>
    <row r="1189" spans="1:1" ht="15" thickBot="1" x14ac:dyDescent="0.35">
      <c r="A1189" s="2"/>
    </row>
    <row r="1190" spans="1:1" ht="15" thickBot="1" x14ac:dyDescent="0.35">
      <c r="A1190" s="2"/>
    </row>
    <row r="1191" spans="1:1" ht="15" thickBot="1" x14ac:dyDescent="0.35">
      <c r="A1191" s="2"/>
    </row>
    <row r="1192" spans="1:1" ht="15" thickBot="1" x14ac:dyDescent="0.35">
      <c r="A1192" s="2"/>
    </row>
    <row r="1193" spans="1:1" ht="15" thickBot="1" x14ac:dyDescent="0.35">
      <c r="A1193" s="2"/>
    </row>
    <row r="1194" spans="1:1" ht="15" thickBot="1" x14ac:dyDescent="0.35">
      <c r="A1194" s="2"/>
    </row>
    <row r="1195" spans="1:1" ht="15" thickBot="1" x14ac:dyDescent="0.35">
      <c r="A1195" s="2"/>
    </row>
    <row r="1196" spans="1:1" ht="15" thickBot="1" x14ac:dyDescent="0.35">
      <c r="A1196" s="2"/>
    </row>
    <row r="1197" spans="1:1" ht="15" thickBot="1" x14ac:dyDescent="0.35">
      <c r="A1197" s="2"/>
    </row>
    <row r="1198" spans="1:1" ht="15" thickBot="1" x14ac:dyDescent="0.35">
      <c r="A1198" s="2"/>
    </row>
    <row r="1199" spans="1:1" ht="15" thickBot="1" x14ac:dyDescent="0.35">
      <c r="A1199" s="2"/>
    </row>
    <row r="1200" spans="1:1" ht="15" thickBot="1" x14ac:dyDescent="0.35">
      <c r="A1200" s="2"/>
    </row>
    <row r="1201" spans="1:1" ht="15" thickBot="1" x14ac:dyDescent="0.35">
      <c r="A1201" s="2"/>
    </row>
    <row r="1202" spans="1:1" ht="15" thickBot="1" x14ac:dyDescent="0.35">
      <c r="A1202" s="2"/>
    </row>
    <row r="1203" spans="1:1" ht="15" thickBot="1" x14ac:dyDescent="0.35">
      <c r="A1203" s="2"/>
    </row>
    <row r="1204" spans="1:1" ht="15" thickBot="1" x14ac:dyDescent="0.35">
      <c r="A1204" s="2"/>
    </row>
    <row r="1205" spans="1:1" ht="15" thickBot="1" x14ac:dyDescent="0.35">
      <c r="A1205" s="2"/>
    </row>
    <row r="1206" spans="1:1" ht="15" thickBot="1" x14ac:dyDescent="0.35">
      <c r="A1206" s="2"/>
    </row>
    <row r="1207" spans="1:1" ht="15" thickBot="1" x14ac:dyDescent="0.35">
      <c r="A1207" s="2"/>
    </row>
    <row r="1208" spans="1:1" ht="15" thickBot="1" x14ac:dyDescent="0.35">
      <c r="A1208" s="2"/>
    </row>
    <row r="1209" spans="1:1" ht="15" thickBot="1" x14ac:dyDescent="0.35">
      <c r="A1209" s="2"/>
    </row>
    <row r="1210" spans="1:1" ht="15" thickBot="1" x14ac:dyDescent="0.35">
      <c r="A1210" s="2"/>
    </row>
    <row r="1211" spans="1:1" ht="15" thickBot="1" x14ac:dyDescent="0.35">
      <c r="A1211" s="2"/>
    </row>
    <row r="1212" spans="1:1" ht="15" thickBot="1" x14ac:dyDescent="0.35">
      <c r="A1212" s="2"/>
    </row>
    <row r="1213" spans="1:1" ht="15" thickBot="1" x14ac:dyDescent="0.35">
      <c r="A1213" s="2"/>
    </row>
    <row r="1214" spans="1:1" ht="15" thickBot="1" x14ac:dyDescent="0.35">
      <c r="A1214" s="2"/>
    </row>
    <row r="1215" spans="1:1" ht="15" thickBot="1" x14ac:dyDescent="0.35">
      <c r="A1215" s="2"/>
    </row>
    <row r="1216" spans="1:1" ht="15" thickBot="1" x14ac:dyDescent="0.35">
      <c r="A1216" s="2"/>
    </row>
    <row r="1217" spans="1:1" ht="15" thickBot="1" x14ac:dyDescent="0.35">
      <c r="A1217" s="2"/>
    </row>
    <row r="1218" spans="1:1" ht="15" thickBot="1" x14ac:dyDescent="0.35">
      <c r="A1218" s="2"/>
    </row>
    <row r="1219" spans="1:1" ht="15" thickBot="1" x14ac:dyDescent="0.35">
      <c r="A1219" s="2"/>
    </row>
    <row r="1220" spans="1:1" ht="15" thickBot="1" x14ac:dyDescent="0.35">
      <c r="A1220" s="2"/>
    </row>
    <row r="1221" spans="1:1" ht="15" thickBot="1" x14ac:dyDescent="0.35">
      <c r="A1221" s="2"/>
    </row>
    <row r="1222" spans="1:1" ht="15" thickBot="1" x14ac:dyDescent="0.35">
      <c r="A1222" s="2"/>
    </row>
    <row r="1223" spans="1:1" ht="15" thickBot="1" x14ac:dyDescent="0.35">
      <c r="A1223" s="2"/>
    </row>
    <row r="1224" spans="1:1" ht="15" thickBot="1" x14ac:dyDescent="0.35">
      <c r="A1224" s="2"/>
    </row>
    <row r="1225" spans="1:1" ht="15" thickBot="1" x14ac:dyDescent="0.35">
      <c r="A1225" s="2"/>
    </row>
    <row r="1226" spans="1:1" ht="15" thickBot="1" x14ac:dyDescent="0.35">
      <c r="A1226" s="2"/>
    </row>
    <row r="1227" spans="1:1" ht="15" thickBot="1" x14ac:dyDescent="0.35">
      <c r="A1227" s="2"/>
    </row>
    <row r="1228" spans="1:1" ht="15" thickBot="1" x14ac:dyDescent="0.35">
      <c r="A1228" s="2"/>
    </row>
    <row r="1229" spans="1:1" ht="15" thickBot="1" x14ac:dyDescent="0.35">
      <c r="A1229" s="2"/>
    </row>
    <row r="1230" spans="1:1" ht="15" thickBot="1" x14ac:dyDescent="0.35">
      <c r="A1230" s="2"/>
    </row>
    <row r="1231" spans="1:1" ht="15" thickBot="1" x14ac:dyDescent="0.35">
      <c r="A1231" s="2"/>
    </row>
    <row r="1232" spans="1:1" ht="15" thickBot="1" x14ac:dyDescent="0.35">
      <c r="A1232" s="2"/>
    </row>
    <row r="1233" spans="1:1" ht="15" thickBot="1" x14ac:dyDescent="0.35">
      <c r="A1233" s="2"/>
    </row>
    <row r="1234" spans="1:1" ht="15" thickBot="1" x14ac:dyDescent="0.35">
      <c r="A1234" s="2"/>
    </row>
    <row r="1235" spans="1:1" ht="15" thickBot="1" x14ac:dyDescent="0.35">
      <c r="A1235" s="2"/>
    </row>
    <row r="1236" spans="1:1" ht="15" thickBot="1" x14ac:dyDescent="0.35">
      <c r="A1236" s="2"/>
    </row>
    <row r="1237" spans="1:1" ht="15" thickBot="1" x14ac:dyDescent="0.35">
      <c r="A1237" s="2"/>
    </row>
    <row r="1238" spans="1:1" ht="15" thickBot="1" x14ac:dyDescent="0.35">
      <c r="A1238" s="2"/>
    </row>
    <row r="1239" spans="1:1" ht="15" thickBot="1" x14ac:dyDescent="0.35">
      <c r="A1239" s="2"/>
    </row>
    <row r="1240" spans="1:1" ht="15" thickBot="1" x14ac:dyDescent="0.35">
      <c r="A1240" s="2"/>
    </row>
    <row r="1241" spans="1:1" ht="15" thickBot="1" x14ac:dyDescent="0.35">
      <c r="A1241" s="2"/>
    </row>
    <row r="1242" spans="1:1" ht="15" thickBot="1" x14ac:dyDescent="0.35">
      <c r="A1242" s="2"/>
    </row>
    <row r="1243" spans="1:1" ht="15" thickBot="1" x14ac:dyDescent="0.35">
      <c r="A1243" s="2"/>
    </row>
    <row r="1244" spans="1:1" ht="15" thickBot="1" x14ac:dyDescent="0.35">
      <c r="A1244" s="2"/>
    </row>
    <row r="1245" spans="1:1" ht="15" thickBot="1" x14ac:dyDescent="0.35">
      <c r="A1245" s="2"/>
    </row>
    <row r="1246" spans="1:1" ht="15" thickBot="1" x14ac:dyDescent="0.35">
      <c r="A1246" s="2"/>
    </row>
    <row r="1247" spans="1:1" ht="15" thickBot="1" x14ac:dyDescent="0.35">
      <c r="A1247" s="2"/>
    </row>
    <row r="1248" spans="1:1" ht="15" thickBot="1" x14ac:dyDescent="0.35">
      <c r="A1248" s="2"/>
    </row>
    <row r="1249" spans="1:1" ht="15" thickBot="1" x14ac:dyDescent="0.35">
      <c r="A1249" s="2"/>
    </row>
    <row r="1250" spans="1:1" ht="15" thickBot="1" x14ac:dyDescent="0.35">
      <c r="A1250" s="2"/>
    </row>
    <row r="1251" spans="1:1" ht="15" thickBot="1" x14ac:dyDescent="0.35">
      <c r="A1251" s="2"/>
    </row>
    <row r="1252" spans="1:1" ht="15" thickBot="1" x14ac:dyDescent="0.35">
      <c r="A1252" s="2"/>
    </row>
    <row r="1253" spans="1:1" ht="15" thickBot="1" x14ac:dyDescent="0.35">
      <c r="A1253" s="2"/>
    </row>
    <row r="1254" spans="1:1" ht="15" thickBot="1" x14ac:dyDescent="0.35">
      <c r="A1254" s="2"/>
    </row>
    <row r="1255" spans="1:1" ht="15" thickBot="1" x14ac:dyDescent="0.35">
      <c r="A1255" s="2"/>
    </row>
    <row r="1256" spans="1:1" ht="15" thickBot="1" x14ac:dyDescent="0.35">
      <c r="A1256" s="2"/>
    </row>
    <row r="1257" spans="1:1" ht="15" thickBot="1" x14ac:dyDescent="0.35">
      <c r="A1257" s="2"/>
    </row>
    <row r="1258" spans="1:1" ht="15" thickBot="1" x14ac:dyDescent="0.35">
      <c r="A1258" s="2"/>
    </row>
    <row r="1259" spans="1:1" ht="15" thickBot="1" x14ac:dyDescent="0.35">
      <c r="A1259" s="2"/>
    </row>
    <row r="1260" spans="1:1" ht="15" thickBot="1" x14ac:dyDescent="0.35">
      <c r="A1260" s="2"/>
    </row>
    <row r="1261" spans="1:1" ht="15" thickBot="1" x14ac:dyDescent="0.35">
      <c r="A1261" s="2"/>
    </row>
    <row r="1262" spans="1:1" ht="15" thickBot="1" x14ac:dyDescent="0.35">
      <c r="A1262" s="2"/>
    </row>
    <row r="1263" spans="1:1" ht="15" thickBot="1" x14ac:dyDescent="0.35">
      <c r="A1263" s="2"/>
    </row>
    <row r="1264" spans="1:1" ht="15" thickBot="1" x14ac:dyDescent="0.35">
      <c r="A1264" s="2"/>
    </row>
    <row r="1265" spans="1:1" ht="15" thickBot="1" x14ac:dyDescent="0.35">
      <c r="A1265" s="2"/>
    </row>
    <row r="1266" spans="1:1" ht="15" thickBot="1" x14ac:dyDescent="0.35">
      <c r="A1266" s="2"/>
    </row>
    <row r="1267" spans="1:1" ht="15" thickBot="1" x14ac:dyDescent="0.35">
      <c r="A1267" s="2"/>
    </row>
    <row r="1268" spans="1:1" ht="15" thickBot="1" x14ac:dyDescent="0.35">
      <c r="A1268" s="2"/>
    </row>
    <row r="1269" spans="1:1" ht="15" thickBot="1" x14ac:dyDescent="0.35">
      <c r="A1269" s="2"/>
    </row>
    <row r="1270" spans="1:1" ht="15" thickBot="1" x14ac:dyDescent="0.35">
      <c r="A1270" s="2"/>
    </row>
    <row r="1271" spans="1:1" ht="15" thickBot="1" x14ac:dyDescent="0.35">
      <c r="A1271" s="2"/>
    </row>
    <row r="1272" spans="1:1" ht="15" thickBot="1" x14ac:dyDescent="0.35">
      <c r="A1272" s="2"/>
    </row>
    <row r="1273" spans="1:1" ht="15" thickBot="1" x14ac:dyDescent="0.35">
      <c r="A1273" s="2"/>
    </row>
    <row r="1274" spans="1:1" ht="15" thickBot="1" x14ac:dyDescent="0.35">
      <c r="A1274" s="2"/>
    </row>
    <row r="1275" spans="1:1" ht="15" thickBot="1" x14ac:dyDescent="0.35">
      <c r="A1275" s="2"/>
    </row>
    <row r="1276" spans="1:1" ht="15" thickBot="1" x14ac:dyDescent="0.35">
      <c r="A1276" s="2"/>
    </row>
    <row r="1277" spans="1:1" ht="15" thickBot="1" x14ac:dyDescent="0.35">
      <c r="A1277" s="2"/>
    </row>
    <row r="1278" spans="1:1" ht="15" thickBot="1" x14ac:dyDescent="0.35">
      <c r="A1278" s="2"/>
    </row>
    <row r="1279" spans="1:1" ht="15" thickBot="1" x14ac:dyDescent="0.35">
      <c r="A1279" s="2"/>
    </row>
    <row r="1280" spans="1:1" ht="15" thickBot="1" x14ac:dyDescent="0.35">
      <c r="A1280" s="2"/>
    </row>
    <row r="1281" spans="1:1" ht="15" thickBot="1" x14ac:dyDescent="0.35">
      <c r="A1281" s="2"/>
    </row>
    <row r="1282" spans="1:1" ht="15" thickBot="1" x14ac:dyDescent="0.35">
      <c r="A1282" s="2"/>
    </row>
    <row r="1283" spans="1:1" ht="15" thickBot="1" x14ac:dyDescent="0.35">
      <c r="A1283" s="2"/>
    </row>
    <row r="1284" spans="1:1" ht="15" thickBot="1" x14ac:dyDescent="0.35">
      <c r="A1284" s="2"/>
    </row>
    <row r="1285" spans="1:1" ht="15" thickBot="1" x14ac:dyDescent="0.35">
      <c r="A1285" s="2"/>
    </row>
    <row r="1286" spans="1:1" ht="15" thickBot="1" x14ac:dyDescent="0.35">
      <c r="A1286" s="2"/>
    </row>
    <row r="1287" spans="1:1" ht="15" thickBot="1" x14ac:dyDescent="0.35">
      <c r="A1287" s="2"/>
    </row>
    <row r="1288" spans="1:1" ht="15" thickBot="1" x14ac:dyDescent="0.35">
      <c r="A1288" s="2"/>
    </row>
    <row r="1289" spans="1:1" ht="15" thickBot="1" x14ac:dyDescent="0.35">
      <c r="A1289" s="2"/>
    </row>
    <row r="1290" spans="1:1" ht="15" thickBot="1" x14ac:dyDescent="0.35">
      <c r="A1290" s="2"/>
    </row>
    <row r="1291" spans="1:1" ht="15" thickBot="1" x14ac:dyDescent="0.35">
      <c r="A1291" s="2"/>
    </row>
    <row r="1292" spans="1:1" ht="15" thickBot="1" x14ac:dyDescent="0.35">
      <c r="A1292" s="2"/>
    </row>
    <row r="1293" spans="1:1" ht="15" thickBot="1" x14ac:dyDescent="0.35">
      <c r="A1293" s="2"/>
    </row>
    <row r="1294" spans="1:1" ht="15" thickBot="1" x14ac:dyDescent="0.35">
      <c r="A1294" s="2"/>
    </row>
    <row r="1295" spans="1:1" ht="15" thickBot="1" x14ac:dyDescent="0.35">
      <c r="A1295" s="2"/>
    </row>
    <row r="1296" spans="1:1" ht="15" thickBot="1" x14ac:dyDescent="0.35">
      <c r="A1296" s="2"/>
    </row>
    <row r="1297" spans="1:1" ht="15" thickBot="1" x14ac:dyDescent="0.35">
      <c r="A1297" s="2"/>
    </row>
    <row r="1298" spans="1:1" ht="15" thickBot="1" x14ac:dyDescent="0.35">
      <c r="A1298" s="2"/>
    </row>
    <row r="1299" spans="1:1" ht="15" thickBot="1" x14ac:dyDescent="0.35">
      <c r="A1299" s="2"/>
    </row>
    <row r="1300" spans="1:1" ht="15" thickBot="1" x14ac:dyDescent="0.35">
      <c r="A1300" s="2"/>
    </row>
    <row r="1301" spans="1:1" ht="15" thickBot="1" x14ac:dyDescent="0.35">
      <c r="A1301" s="2"/>
    </row>
    <row r="1302" spans="1:1" ht="15" thickBot="1" x14ac:dyDescent="0.35">
      <c r="A1302" s="2"/>
    </row>
    <row r="1303" spans="1:1" ht="15" thickBot="1" x14ac:dyDescent="0.35">
      <c r="A1303" s="2"/>
    </row>
    <row r="1304" spans="1:1" ht="15" thickBot="1" x14ac:dyDescent="0.35">
      <c r="A1304" s="2"/>
    </row>
    <row r="1305" spans="1:1" ht="15" thickBot="1" x14ac:dyDescent="0.35">
      <c r="A1305" s="2"/>
    </row>
    <row r="1306" spans="1:1" ht="15" thickBot="1" x14ac:dyDescent="0.35">
      <c r="A1306" s="2"/>
    </row>
    <row r="1307" spans="1:1" ht="15" thickBot="1" x14ac:dyDescent="0.35">
      <c r="A1307" s="2"/>
    </row>
    <row r="1308" spans="1:1" ht="15" thickBot="1" x14ac:dyDescent="0.35">
      <c r="A1308" s="2"/>
    </row>
    <row r="1309" spans="1:1" ht="15" thickBot="1" x14ac:dyDescent="0.35">
      <c r="A1309" s="2"/>
    </row>
    <row r="1310" spans="1:1" ht="15" thickBot="1" x14ac:dyDescent="0.35">
      <c r="A1310" s="2"/>
    </row>
    <row r="1311" spans="1:1" ht="15" thickBot="1" x14ac:dyDescent="0.35">
      <c r="A1311" s="2"/>
    </row>
    <row r="1312" spans="1:1" ht="15" thickBot="1" x14ac:dyDescent="0.35">
      <c r="A1312" s="2"/>
    </row>
    <row r="1313" spans="1:1" ht="15" thickBot="1" x14ac:dyDescent="0.35">
      <c r="A1313" s="2"/>
    </row>
    <row r="1314" spans="1:1" ht="15" thickBot="1" x14ac:dyDescent="0.35">
      <c r="A1314" s="2"/>
    </row>
    <row r="1315" spans="1:1" ht="15" thickBot="1" x14ac:dyDescent="0.35">
      <c r="A1315" s="2"/>
    </row>
    <row r="1316" spans="1:1" ht="15" thickBot="1" x14ac:dyDescent="0.35">
      <c r="A1316" s="2"/>
    </row>
    <row r="1317" spans="1:1" ht="15" thickBot="1" x14ac:dyDescent="0.35">
      <c r="A1317" s="2"/>
    </row>
    <row r="1318" spans="1:1" ht="15" thickBot="1" x14ac:dyDescent="0.35">
      <c r="A1318" s="2"/>
    </row>
    <row r="1319" spans="1:1" ht="15" thickBot="1" x14ac:dyDescent="0.35">
      <c r="A1319" s="2"/>
    </row>
    <row r="1320" spans="1:1" ht="15" thickBot="1" x14ac:dyDescent="0.35">
      <c r="A1320" s="2"/>
    </row>
    <row r="1321" spans="1:1" ht="15" thickBot="1" x14ac:dyDescent="0.35">
      <c r="A1321" s="2"/>
    </row>
    <row r="1322" spans="1:1" ht="15" thickBot="1" x14ac:dyDescent="0.35">
      <c r="A1322" s="2"/>
    </row>
    <row r="1323" spans="1:1" ht="15" thickBot="1" x14ac:dyDescent="0.35">
      <c r="A1323" s="2"/>
    </row>
    <row r="1324" spans="1:1" ht="15" thickBot="1" x14ac:dyDescent="0.35">
      <c r="A1324" s="2"/>
    </row>
    <row r="1325" spans="1:1" ht="15" thickBot="1" x14ac:dyDescent="0.35">
      <c r="A1325" s="2"/>
    </row>
    <row r="1326" spans="1:1" ht="15" thickBot="1" x14ac:dyDescent="0.35">
      <c r="A1326" s="2"/>
    </row>
    <row r="1327" spans="1:1" ht="15" thickBot="1" x14ac:dyDescent="0.35">
      <c r="A1327" s="2"/>
    </row>
    <row r="1328" spans="1:1" ht="15" thickBot="1" x14ac:dyDescent="0.35">
      <c r="A1328" s="2"/>
    </row>
    <row r="1329" spans="1:1" ht="15" thickBot="1" x14ac:dyDescent="0.35">
      <c r="A1329" s="2"/>
    </row>
    <row r="1330" spans="1:1" ht="15" thickBot="1" x14ac:dyDescent="0.35">
      <c r="A1330" s="2"/>
    </row>
    <row r="1331" spans="1:1" ht="15" thickBot="1" x14ac:dyDescent="0.35">
      <c r="A1331" s="2"/>
    </row>
    <row r="1332" spans="1:1" ht="15" thickBot="1" x14ac:dyDescent="0.35">
      <c r="A1332" s="2"/>
    </row>
    <row r="1333" spans="1:1" ht="15" thickBot="1" x14ac:dyDescent="0.35">
      <c r="A1333" s="2"/>
    </row>
    <row r="1334" spans="1:1" ht="15" thickBot="1" x14ac:dyDescent="0.35">
      <c r="A1334" s="2"/>
    </row>
    <row r="1335" spans="1:1" ht="15" thickBot="1" x14ac:dyDescent="0.35">
      <c r="A1335" s="2"/>
    </row>
    <row r="1336" spans="1:1" ht="15" thickBot="1" x14ac:dyDescent="0.35">
      <c r="A1336" s="2"/>
    </row>
    <row r="1337" spans="1:1" ht="15" thickBot="1" x14ac:dyDescent="0.35">
      <c r="A1337" s="2"/>
    </row>
    <row r="1338" spans="1:1" ht="15" thickBot="1" x14ac:dyDescent="0.35">
      <c r="A1338" s="2"/>
    </row>
    <row r="1339" spans="1:1" ht="15" thickBot="1" x14ac:dyDescent="0.35">
      <c r="A1339" s="2"/>
    </row>
    <row r="1340" spans="1:1" ht="15" thickBot="1" x14ac:dyDescent="0.35">
      <c r="A1340" s="2"/>
    </row>
    <row r="1341" spans="1:1" ht="15" thickBot="1" x14ac:dyDescent="0.35">
      <c r="A1341" s="2"/>
    </row>
    <row r="1342" spans="1:1" ht="15" thickBot="1" x14ac:dyDescent="0.35">
      <c r="A1342" s="2"/>
    </row>
    <row r="1343" spans="1:1" ht="15" thickBot="1" x14ac:dyDescent="0.35">
      <c r="A1343" s="2"/>
    </row>
    <row r="1344" spans="1:1" ht="15" thickBot="1" x14ac:dyDescent="0.35">
      <c r="A1344" s="2"/>
    </row>
    <row r="1345" spans="1:1" ht="15" thickBot="1" x14ac:dyDescent="0.35">
      <c r="A1345" s="2"/>
    </row>
    <row r="1346" spans="1:1" ht="15" thickBot="1" x14ac:dyDescent="0.35">
      <c r="A1346" s="2"/>
    </row>
    <row r="1347" spans="1:1" ht="15" thickBot="1" x14ac:dyDescent="0.35">
      <c r="A1347" s="2"/>
    </row>
    <row r="1348" spans="1:1" ht="15" thickBot="1" x14ac:dyDescent="0.35">
      <c r="A1348" s="2"/>
    </row>
    <row r="1349" spans="1:1" ht="15" thickBot="1" x14ac:dyDescent="0.35">
      <c r="A1349" s="2"/>
    </row>
    <row r="1350" spans="1:1" ht="15" thickBot="1" x14ac:dyDescent="0.35">
      <c r="A1350" s="2"/>
    </row>
    <row r="1351" spans="1:1" ht="15" thickBot="1" x14ac:dyDescent="0.35">
      <c r="A1351" s="2"/>
    </row>
    <row r="1352" spans="1:1" ht="15" thickBot="1" x14ac:dyDescent="0.35">
      <c r="A1352" s="2"/>
    </row>
    <row r="1353" spans="1:1" ht="15" thickBot="1" x14ac:dyDescent="0.35">
      <c r="A1353" s="2"/>
    </row>
    <row r="1354" spans="1:1" ht="15" thickBot="1" x14ac:dyDescent="0.35">
      <c r="A1354" s="2"/>
    </row>
    <row r="1355" spans="1:1" ht="15" thickBot="1" x14ac:dyDescent="0.35">
      <c r="A1355" s="2"/>
    </row>
    <row r="1356" spans="1:1" ht="15" thickBot="1" x14ac:dyDescent="0.35">
      <c r="A1356" s="2"/>
    </row>
    <row r="1357" spans="1:1" ht="15" thickBot="1" x14ac:dyDescent="0.35">
      <c r="A1357" s="2"/>
    </row>
    <row r="1358" spans="1:1" ht="15" thickBot="1" x14ac:dyDescent="0.35">
      <c r="A1358" s="2"/>
    </row>
    <row r="1359" spans="1:1" ht="15" thickBot="1" x14ac:dyDescent="0.35">
      <c r="A1359" s="2"/>
    </row>
    <row r="1360" spans="1:1" ht="15" thickBot="1" x14ac:dyDescent="0.35">
      <c r="A1360" s="2"/>
    </row>
    <row r="1361" spans="1:1" ht="15" thickBot="1" x14ac:dyDescent="0.35">
      <c r="A1361" s="2"/>
    </row>
    <row r="1362" spans="1:1" ht="15" thickBot="1" x14ac:dyDescent="0.35">
      <c r="A1362" s="2"/>
    </row>
    <row r="1363" spans="1:1" ht="15" thickBot="1" x14ac:dyDescent="0.35">
      <c r="A1363" s="2"/>
    </row>
    <row r="1364" spans="1:1" ht="15" thickBot="1" x14ac:dyDescent="0.35">
      <c r="A1364" s="2"/>
    </row>
    <row r="1365" spans="1:1" ht="15" thickBot="1" x14ac:dyDescent="0.35">
      <c r="A1365" s="2"/>
    </row>
    <row r="1366" spans="1:1" ht="15" thickBot="1" x14ac:dyDescent="0.35">
      <c r="A1366" s="2"/>
    </row>
    <row r="1367" spans="1:1" ht="15" thickBot="1" x14ac:dyDescent="0.35">
      <c r="A1367" s="2"/>
    </row>
    <row r="1368" spans="1:1" ht="15" thickBot="1" x14ac:dyDescent="0.35">
      <c r="A1368" s="2"/>
    </row>
    <row r="1369" spans="1:1" ht="15" thickBot="1" x14ac:dyDescent="0.35">
      <c r="A1369" s="2"/>
    </row>
    <row r="1370" spans="1:1" ht="15" thickBot="1" x14ac:dyDescent="0.35">
      <c r="A1370" s="2"/>
    </row>
    <row r="1371" spans="1:1" ht="15" thickBot="1" x14ac:dyDescent="0.35">
      <c r="A1371" s="2"/>
    </row>
    <row r="1372" spans="1:1" ht="15" thickBot="1" x14ac:dyDescent="0.35">
      <c r="A1372" s="2"/>
    </row>
    <row r="1373" spans="1:1" ht="15" thickBot="1" x14ac:dyDescent="0.35">
      <c r="A1373" s="2"/>
    </row>
    <row r="1374" spans="1:1" ht="15" thickBot="1" x14ac:dyDescent="0.35">
      <c r="A1374" s="2"/>
    </row>
    <row r="1375" spans="1:1" ht="15" thickBot="1" x14ac:dyDescent="0.35">
      <c r="A1375" s="2"/>
    </row>
    <row r="1376" spans="1:1" ht="15" thickBot="1" x14ac:dyDescent="0.35">
      <c r="A1376" s="2"/>
    </row>
    <row r="1377" spans="1:1" ht="15" thickBot="1" x14ac:dyDescent="0.35">
      <c r="A1377" s="2"/>
    </row>
    <row r="1378" spans="1:1" ht="15" thickBot="1" x14ac:dyDescent="0.35">
      <c r="A1378" s="2"/>
    </row>
    <row r="1379" spans="1:1" ht="15" thickBot="1" x14ac:dyDescent="0.35">
      <c r="A1379" s="2"/>
    </row>
    <row r="1380" spans="1:1" ht="15" thickBot="1" x14ac:dyDescent="0.35">
      <c r="A1380" s="2"/>
    </row>
    <row r="1381" spans="1:1" ht="15" thickBot="1" x14ac:dyDescent="0.35">
      <c r="A1381" s="2"/>
    </row>
    <row r="1382" spans="1:1" ht="15" thickBot="1" x14ac:dyDescent="0.35">
      <c r="A1382" s="2"/>
    </row>
    <row r="1383" spans="1:1" ht="15" thickBot="1" x14ac:dyDescent="0.35">
      <c r="A1383" s="2"/>
    </row>
    <row r="1384" spans="1:1" ht="15" thickBot="1" x14ac:dyDescent="0.35">
      <c r="A1384" s="2"/>
    </row>
    <row r="1385" spans="1:1" ht="15" thickBot="1" x14ac:dyDescent="0.35">
      <c r="A1385" s="2"/>
    </row>
    <row r="1386" spans="1:1" ht="15" thickBot="1" x14ac:dyDescent="0.35">
      <c r="A1386" s="2"/>
    </row>
    <row r="1387" spans="1:1" ht="15" thickBot="1" x14ac:dyDescent="0.35">
      <c r="A1387" s="2"/>
    </row>
    <row r="1388" spans="1:1" ht="15" thickBot="1" x14ac:dyDescent="0.35">
      <c r="A1388" s="2"/>
    </row>
    <row r="1389" spans="1:1" ht="15" thickBot="1" x14ac:dyDescent="0.35">
      <c r="A1389" s="2"/>
    </row>
    <row r="1390" spans="1:1" ht="15" thickBot="1" x14ac:dyDescent="0.35">
      <c r="A1390" s="2"/>
    </row>
    <row r="1391" spans="1:1" ht="15" thickBot="1" x14ac:dyDescent="0.35">
      <c r="A1391" s="2"/>
    </row>
    <row r="1392" spans="1:1" ht="15" thickBot="1" x14ac:dyDescent="0.35">
      <c r="A1392" s="2"/>
    </row>
    <row r="1393" spans="1:1" ht="15" thickBot="1" x14ac:dyDescent="0.35">
      <c r="A1393" s="2"/>
    </row>
    <row r="1394" spans="1:1" ht="15" thickBot="1" x14ac:dyDescent="0.35">
      <c r="A1394" s="2"/>
    </row>
    <row r="1395" spans="1:1" ht="15" thickBot="1" x14ac:dyDescent="0.35">
      <c r="A1395" s="2"/>
    </row>
    <row r="1396" spans="1:1" ht="15" thickBot="1" x14ac:dyDescent="0.35">
      <c r="A1396" s="2"/>
    </row>
    <row r="1397" spans="1:1" ht="15" thickBot="1" x14ac:dyDescent="0.35">
      <c r="A1397" s="2"/>
    </row>
    <row r="1398" spans="1:1" ht="15" thickBot="1" x14ac:dyDescent="0.35">
      <c r="A1398" s="2"/>
    </row>
    <row r="1399" spans="1:1" ht="15" thickBot="1" x14ac:dyDescent="0.35">
      <c r="A1399" s="2"/>
    </row>
    <row r="1400" spans="1:1" ht="15" thickBot="1" x14ac:dyDescent="0.35">
      <c r="A1400" s="2"/>
    </row>
    <row r="1401" spans="1:1" ht="15" thickBot="1" x14ac:dyDescent="0.35">
      <c r="A1401" s="2"/>
    </row>
    <row r="1402" spans="1:1" ht="15" thickBot="1" x14ac:dyDescent="0.35">
      <c r="A1402" s="2"/>
    </row>
    <row r="1403" spans="1:1" ht="15" thickBot="1" x14ac:dyDescent="0.35">
      <c r="A1403" s="2"/>
    </row>
    <row r="1404" spans="1:1" ht="15" thickBot="1" x14ac:dyDescent="0.35">
      <c r="A1404" s="2"/>
    </row>
    <row r="1405" spans="1:1" ht="15" thickBot="1" x14ac:dyDescent="0.35">
      <c r="A1405" s="2"/>
    </row>
    <row r="1406" spans="1:1" ht="15" thickBot="1" x14ac:dyDescent="0.35">
      <c r="A1406" s="2"/>
    </row>
    <row r="1407" spans="1:1" ht="15" thickBot="1" x14ac:dyDescent="0.35">
      <c r="A1407" s="2"/>
    </row>
    <row r="1408" spans="1:1" ht="15" thickBot="1" x14ac:dyDescent="0.35">
      <c r="A1408" s="2"/>
    </row>
    <row r="1409" spans="1:1" ht="15" thickBot="1" x14ac:dyDescent="0.35">
      <c r="A1409" s="2"/>
    </row>
    <row r="1410" spans="1:1" ht="15" thickBot="1" x14ac:dyDescent="0.35">
      <c r="A1410" s="2"/>
    </row>
    <row r="1411" spans="1:1" ht="15" thickBot="1" x14ac:dyDescent="0.35">
      <c r="A1411" s="2"/>
    </row>
    <row r="1412" spans="1:1" ht="15" thickBot="1" x14ac:dyDescent="0.35">
      <c r="A1412" s="2"/>
    </row>
    <row r="1413" spans="1:1" ht="15" thickBot="1" x14ac:dyDescent="0.35">
      <c r="A1413" s="2"/>
    </row>
    <row r="1414" spans="1:1" ht="15" thickBot="1" x14ac:dyDescent="0.35">
      <c r="A1414" s="2"/>
    </row>
    <row r="1415" spans="1:1" ht="15" thickBot="1" x14ac:dyDescent="0.35">
      <c r="A1415" s="2"/>
    </row>
    <row r="1416" spans="1:1" ht="15" thickBot="1" x14ac:dyDescent="0.35">
      <c r="A1416" s="2"/>
    </row>
    <row r="1417" spans="1:1" ht="15" thickBot="1" x14ac:dyDescent="0.35">
      <c r="A1417" s="2"/>
    </row>
    <row r="1418" spans="1:1" ht="15" thickBot="1" x14ac:dyDescent="0.35">
      <c r="A1418" s="2"/>
    </row>
    <row r="1419" spans="1:1" ht="15" thickBot="1" x14ac:dyDescent="0.35">
      <c r="A1419" s="2"/>
    </row>
    <row r="1420" spans="1:1" ht="15" thickBot="1" x14ac:dyDescent="0.35">
      <c r="A1420" s="2"/>
    </row>
    <row r="1421" spans="1:1" ht="15" thickBot="1" x14ac:dyDescent="0.35">
      <c r="A1421" s="2"/>
    </row>
    <row r="1422" spans="1:1" ht="15" thickBot="1" x14ac:dyDescent="0.35">
      <c r="A1422" s="2"/>
    </row>
    <row r="1423" spans="1:1" ht="15" thickBot="1" x14ac:dyDescent="0.35">
      <c r="A1423" s="2"/>
    </row>
    <row r="1424" spans="1:1" ht="15" thickBot="1" x14ac:dyDescent="0.35">
      <c r="A1424" s="2"/>
    </row>
    <row r="1425" spans="1:1" ht="15" thickBot="1" x14ac:dyDescent="0.35">
      <c r="A1425" s="2"/>
    </row>
    <row r="1426" spans="1:1" ht="15" thickBot="1" x14ac:dyDescent="0.35">
      <c r="A1426" s="2"/>
    </row>
    <row r="1427" spans="1:1" ht="15" thickBot="1" x14ac:dyDescent="0.35">
      <c r="A1427" s="2"/>
    </row>
    <row r="1428" spans="1:1" ht="15" thickBot="1" x14ac:dyDescent="0.35">
      <c r="A1428" s="2"/>
    </row>
    <row r="1429" spans="1:1" ht="15" thickBot="1" x14ac:dyDescent="0.35">
      <c r="A1429" s="2"/>
    </row>
    <row r="1430" spans="1:1" ht="15" thickBot="1" x14ac:dyDescent="0.35">
      <c r="A1430" s="2"/>
    </row>
    <row r="1431" spans="1:1" ht="15" thickBot="1" x14ac:dyDescent="0.35">
      <c r="A1431" s="2"/>
    </row>
    <row r="1432" spans="1:1" ht="15" thickBot="1" x14ac:dyDescent="0.35">
      <c r="A1432" s="2"/>
    </row>
    <row r="1433" spans="1:1" ht="15" thickBot="1" x14ac:dyDescent="0.35">
      <c r="A1433" s="2"/>
    </row>
    <row r="1434" spans="1:1" ht="15" thickBot="1" x14ac:dyDescent="0.35">
      <c r="A1434" s="2"/>
    </row>
    <row r="1435" spans="1:1" ht="15" thickBot="1" x14ac:dyDescent="0.35">
      <c r="A1435" s="2"/>
    </row>
    <row r="1436" spans="1:1" ht="15" thickBot="1" x14ac:dyDescent="0.35">
      <c r="A1436" s="2"/>
    </row>
    <row r="1437" spans="1:1" ht="15" thickBot="1" x14ac:dyDescent="0.35">
      <c r="A1437" s="2"/>
    </row>
    <row r="1438" spans="1:1" ht="15" thickBot="1" x14ac:dyDescent="0.35">
      <c r="A1438" s="2"/>
    </row>
    <row r="1439" spans="1:1" ht="15" thickBot="1" x14ac:dyDescent="0.35">
      <c r="A1439" s="2"/>
    </row>
    <row r="1440" spans="1:1" ht="15" thickBot="1" x14ac:dyDescent="0.35">
      <c r="A1440" s="2"/>
    </row>
    <row r="1441" spans="1:1" ht="15" thickBot="1" x14ac:dyDescent="0.35">
      <c r="A1441" s="2"/>
    </row>
    <row r="1442" spans="1:1" ht="15" thickBot="1" x14ac:dyDescent="0.35">
      <c r="A1442" s="2"/>
    </row>
    <row r="1443" spans="1:1" ht="15" thickBot="1" x14ac:dyDescent="0.35">
      <c r="A1443" s="2"/>
    </row>
    <row r="1444" spans="1:1" ht="15" thickBot="1" x14ac:dyDescent="0.35">
      <c r="A1444" s="2"/>
    </row>
    <row r="1445" spans="1:1" ht="15" thickBot="1" x14ac:dyDescent="0.35">
      <c r="A1445" s="2"/>
    </row>
    <row r="1446" spans="1:1" ht="15" thickBot="1" x14ac:dyDescent="0.35">
      <c r="A1446" s="2"/>
    </row>
    <row r="1447" spans="1:1" ht="15" thickBot="1" x14ac:dyDescent="0.35">
      <c r="A1447" s="2"/>
    </row>
    <row r="1448" spans="1:1" ht="15" thickBot="1" x14ac:dyDescent="0.35">
      <c r="A1448" s="2"/>
    </row>
    <row r="1449" spans="1:1" ht="15" thickBot="1" x14ac:dyDescent="0.35">
      <c r="A1449" s="2"/>
    </row>
    <row r="1450" spans="1:1" ht="15" thickBot="1" x14ac:dyDescent="0.35">
      <c r="A1450" s="2"/>
    </row>
    <row r="1451" spans="1:1" ht="15" thickBot="1" x14ac:dyDescent="0.35">
      <c r="A1451" s="2"/>
    </row>
    <row r="1452" spans="1:1" ht="15" thickBot="1" x14ac:dyDescent="0.35">
      <c r="A1452" s="2"/>
    </row>
    <row r="1453" spans="1:1" ht="15" thickBot="1" x14ac:dyDescent="0.35">
      <c r="A1453" s="2"/>
    </row>
    <row r="1454" spans="1:1" ht="15" thickBot="1" x14ac:dyDescent="0.35">
      <c r="A1454" s="2"/>
    </row>
    <row r="1455" spans="1:1" ht="15" thickBot="1" x14ac:dyDescent="0.35">
      <c r="A1455" s="2"/>
    </row>
    <row r="1456" spans="1:1" ht="15" thickBot="1" x14ac:dyDescent="0.35">
      <c r="A1456" s="2"/>
    </row>
    <row r="1457" spans="1:1" ht="15" thickBot="1" x14ac:dyDescent="0.35">
      <c r="A1457" s="2"/>
    </row>
    <row r="1458" spans="1:1" ht="15" thickBot="1" x14ac:dyDescent="0.35">
      <c r="A1458" s="2"/>
    </row>
    <row r="1459" spans="1:1" ht="15" thickBot="1" x14ac:dyDescent="0.35">
      <c r="A1459" s="2"/>
    </row>
    <row r="1460" spans="1:1" ht="15" thickBot="1" x14ac:dyDescent="0.35">
      <c r="A1460" s="2"/>
    </row>
    <row r="1461" spans="1:1" ht="15" thickBot="1" x14ac:dyDescent="0.35">
      <c r="A1461" s="2"/>
    </row>
    <row r="1462" spans="1:1" ht="15" thickBot="1" x14ac:dyDescent="0.35">
      <c r="A1462" s="2"/>
    </row>
    <row r="1463" spans="1:1" ht="15" thickBot="1" x14ac:dyDescent="0.35">
      <c r="A1463" s="2"/>
    </row>
    <row r="1464" spans="1:1" ht="15" thickBot="1" x14ac:dyDescent="0.35">
      <c r="A1464" s="2"/>
    </row>
    <row r="1465" spans="1:1" ht="15" thickBot="1" x14ac:dyDescent="0.35">
      <c r="A1465" s="2"/>
    </row>
    <row r="1466" spans="1:1" ht="15" thickBot="1" x14ac:dyDescent="0.35">
      <c r="A1466" s="2"/>
    </row>
    <row r="1467" spans="1:1" ht="15" thickBot="1" x14ac:dyDescent="0.35">
      <c r="A1467" s="2"/>
    </row>
    <row r="1468" spans="1:1" ht="15" thickBot="1" x14ac:dyDescent="0.35">
      <c r="A1468" s="2"/>
    </row>
    <row r="1469" spans="1:1" ht="15" thickBot="1" x14ac:dyDescent="0.35">
      <c r="A1469" s="2"/>
    </row>
    <row r="1470" spans="1:1" ht="15" thickBot="1" x14ac:dyDescent="0.35">
      <c r="A1470" s="2"/>
    </row>
    <row r="1471" spans="1:1" ht="15" thickBot="1" x14ac:dyDescent="0.35">
      <c r="A1471" s="2"/>
    </row>
    <row r="1472" spans="1:1" ht="15" thickBot="1" x14ac:dyDescent="0.35">
      <c r="A1472" s="2"/>
    </row>
    <row r="1473" spans="1:1" ht="15" thickBot="1" x14ac:dyDescent="0.35">
      <c r="A1473" s="2"/>
    </row>
    <row r="1474" spans="1:1" ht="15" thickBot="1" x14ac:dyDescent="0.35">
      <c r="A1474" s="2"/>
    </row>
    <row r="1475" spans="1:1" ht="15" thickBot="1" x14ac:dyDescent="0.35">
      <c r="A1475" s="2"/>
    </row>
    <row r="1476" spans="1:1" ht="15" thickBot="1" x14ac:dyDescent="0.35">
      <c r="A1476" s="2"/>
    </row>
    <row r="1477" spans="1:1" ht="15" thickBot="1" x14ac:dyDescent="0.35">
      <c r="A1477" s="2"/>
    </row>
    <row r="1478" spans="1:1" ht="15" thickBot="1" x14ac:dyDescent="0.35">
      <c r="A1478" s="2"/>
    </row>
    <row r="1479" spans="1:1" ht="15" thickBot="1" x14ac:dyDescent="0.35">
      <c r="A1479" s="2"/>
    </row>
    <row r="1480" spans="1:1" ht="15" thickBot="1" x14ac:dyDescent="0.35">
      <c r="A1480" s="2"/>
    </row>
    <row r="1481" spans="1:1" ht="15" thickBot="1" x14ac:dyDescent="0.35">
      <c r="A1481" s="2"/>
    </row>
    <row r="1482" spans="1:1" ht="15" thickBot="1" x14ac:dyDescent="0.35">
      <c r="A1482" s="2"/>
    </row>
    <row r="1483" spans="1:1" ht="15" thickBot="1" x14ac:dyDescent="0.35">
      <c r="A1483" s="2"/>
    </row>
    <row r="1484" spans="1:1" ht="15" thickBot="1" x14ac:dyDescent="0.35">
      <c r="A1484" s="2"/>
    </row>
    <row r="1485" spans="1:1" ht="15" thickBot="1" x14ac:dyDescent="0.35">
      <c r="A1485" s="2"/>
    </row>
    <row r="1486" spans="1:1" ht="15" thickBot="1" x14ac:dyDescent="0.35">
      <c r="A1486" s="2"/>
    </row>
    <row r="1487" spans="1:1" ht="15" thickBot="1" x14ac:dyDescent="0.35">
      <c r="A1487" s="2"/>
    </row>
    <row r="1488" spans="1:1" ht="15" thickBot="1" x14ac:dyDescent="0.35">
      <c r="A1488" s="2"/>
    </row>
    <row r="1489" spans="1:1" ht="15" thickBot="1" x14ac:dyDescent="0.35">
      <c r="A1489" s="2"/>
    </row>
    <row r="1490" spans="1:1" ht="15" thickBot="1" x14ac:dyDescent="0.35">
      <c r="A1490" s="2"/>
    </row>
    <row r="1491" spans="1:1" ht="15" thickBot="1" x14ac:dyDescent="0.35">
      <c r="A1491" s="2"/>
    </row>
    <row r="1492" spans="1:1" ht="15" thickBot="1" x14ac:dyDescent="0.35">
      <c r="A1492" s="2"/>
    </row>
    <row r="1493" spans="1:1" ht="15" thickBot="1" x14ac:dyDescent="0.35">
      <c r="A1493" s="2"/>
    </row>
    <row r="1494" spans="1:1" ht="15" thickBot="1" x14ac:dyDescent="0.35">
      <c r="A1494" s="2"/>
    </row>
    <row r="1495" spans="1:1" ht="15" thickBot="1" x14ac:dyDescent="0.35">
      <c r="A1495" s="2"/>
    </row>
    <row r="1496" spans="1:1" ht="15" thickBot="1" x14ac:dyDescent="0.35">
      <c r="A1496" s="2"/>
    </row>
    <row r="1497" spans="1:1" ht="15" thickBot="1" x14ac:dyDescent="0.35">
      <c r="A1497" s="2"/>
    </row>
    <row r="1498" spans="1:1" ht="15" thickBot="1" x14ac:dyDescent="0.35">
      <c r="A1498" s="2"/>
    </row>
    <row r="1499" spans="1:1" ht="15" thickBot="1" x14ac:dyDescent="0.35">
      <c r="A1499" s="2"/>
    </row>
    <row r="1500" spans="1:1" ht="15" thickBot="1" x14ac:dyDescent="0.35">
      <c r="A1500" s="2"/>
    </row>
    <row r="1501" spans="1:1" ht="15" thickBot="1" x14ac:dyDescent="0.35">
      <c r="A1501" s="2"/>
    </row>
    <row r="1502" spans="1:1" ht="15" thickBot="1" x14ac:dyDescent="0.35">
      <c r="A1502" s="2"/>
    </row>
    <row r="1503" spans="1:1" ht="15" thickBot="1" x14ac:dyDescent="0.35">
      <c r="A1503" s="2"/>
    </row>
    <row r="1504" spans="1:1" ht="15" thickBot="1" x14ac:dyDescent="0.35">
      <c r="A1504" s="2"/>
    </row>
    <row r="1505" spans="1:1" ht="15" thickBot="1" x14ac:dyDescent="0.35">
      <c r="A1505" s="2"/>
    </row>
    <row r="1506" spans="1:1" ht="15" thickBot="1" x14ac:dyDescent="0.35">
      <c r="A1506" s="2"/>
    </row>
    <row r="1507" spans="1:1" ht="15" thickBot="1" x14ac:dyDescent="0.35">
      <c r="A1507" s="2"/>
    </row>
    <row r="1508" spans="1:1" ht="15" thickBot="1" x14ac:dyDescent="0.35">
      <c r="A1508" s="2"/>
    </row>
    <row r="1509" spans="1:1" ht="15" thickBot="1" x14ac:dyDescent="0.35">
      <c r="A1509" s="2"/>
    </row>
    <row r="1510" spans="1:1" ht="15" thickBot="1" x14ac:dyDescent="0.35">
      <c r="A1510" s="2"/>
    </row>
    <row r="1511" spans="1:1" ht="15" thickBot="1" x14ac:dyDescent="0.35">
      <c r="A1511" s="2"/>
    </row>
    <row r="1512" spans="1:1" ht="15" thickBot="1" x14ac:dyDescent="0.35">
      <c r="A1512" s="2"/>
    </row>
    <row r="1513" spans="1:1" ht="15" thickBot="1" x14ac:dyDescent="0.35">
      <c r="A1513" s="2"/>
    </row>
    <row r="1514" spans="1:1" ht="15" thickBot="1" x14ac:dyDescent="0.35">
      <c r="A1514" s="2"/>
    </row>
    <row r="1515" spans="1:1" ht="15" thickBot="1" x14ac:dyDescent="0.35">
      <c r="A1515" s="2"/>
    </row>
    <row r="1516" spans="1:1" ht="15" thickBot="1" x14ac:dyDescent="0.35">
      <c r="A1516" s="2"/>
    </row>
    <row r="1517" spans="1:1" ht="15" thickBot="1" x14ac:dyDescent="0.35">
      <c r="A1517" s="2"/>
    </row>
    <row r="1518" spans="1:1" ht="15" thickBot="1" x14ac:dyDescent="0.35">
      <c r="A1518" s="2"/>
    </row>
    <row r="1519" spans="1:1" ht="15" thickBot="1" x14ac:dyDescent="0.35">
      <c r="A1519" s="2"/>
    </row>
    <row r="1520" spans="1:1" ht="15" thickBot="1" x14ac:dyDescent="0.35">
      <c r="A1520" s="2"/>
    </row>
    <row r="1521" spans="1:1" ht="15" thickBot="1" x14ac:dyDescent="0.35">
      <c r="A1521" s="2"/>
    </row>
    <row r="1522" spans="1:1" ht="15" thickBot="1" x14ac:dyDescent="0.35">
      <c r="A1522" s="2"/>
    </row>
    <row r="1523" spans="1:1" ht="15" thickBot="1" x14ac:dyDescent="0.35">
      <c r="A1523" s="2"/>
    </row>
    <row r="1524" spans="1:1" ht="15" thickBot="1" x14ac:dyDescent="0.35">
      <c r="A1524" s="2"/>
    </row>
    <row r="1525" spans="1:1" ht="15" thickBot="1" x14ac:dyDescent="0.35">
      <c r="A1525" s="2"/>
    </row>
    <row r="1526" spans="1:1" ht="15" thickBot="1" x14ac:dyDescent="0.35">
      <c r="A1526" s="2"/>
    </row>
    <row r="1527" spans="1:1" ht="15" thickBot="1" x14ac:dyDescent="0.35">
      <c r="A1527" s="2"/>
    </row>
    <row r="1528" spans="1:1" ht="15" thickBot="1" x14ac:dyDescent="0.35">
      <c r="A1528" s="2"/>
    </row>
    <row r="1529" spans="1:1" ht="15" thickBot="1" x14ac:dyDescent="0.35">
      <c r="A1529" s="2"/>
    </row>
    <row r="1530" spans="1:1" ht="15" thickBot="1" x14ac:dyDescent="0.35">
      <c r="A1530" s="2"/>
    </row>
    <row r="1531" spans="1:1" ht="15" thickBot="1" x14ac:dyDescent="0.35">
      <c r="A1531" s="2"/>
    </row>
    <row r="1532" spans="1:1" ht="15" thickBot="1" x14ac:dyDescent="0.35">
      <c r="A1532" s="2"/>
    </row>
    <row r="1533" spans="1:1" ht="15" thickBot="1" x14ac:dyDescent="0.35">
      <c r="A1533" s="2"/>
    </row>
    <row r="1534" spans="1:1" ht="15" thickBot="1" x14ac:dyDescent="0.35">
      <c r="A1534" s="2"/>
    </row>
    <row r="1535" spans="1:1" ht="15" thickBot="1" x14ac:dyDescent="0.35">
      <c r="A1535" s="2"/>
    </row>
    <row r="1536" spans="1:1" ht="15" thickBot="1" x14ac:dyDescent="0.35">
      <c r="A1536" s="2"/>
    </row>
    <row r="1537" spans="1:1" ht="15" thickBot="1" x14ac:dyDescent="0.35">
      <c r="A1537" s="2"/>
    </row>
    <row r="1538" spans="1:1" ht="15" thickBot="1" x14ac:dyDescent="0.35">
      <c r="A1538" s="2"/>
    </row>
    <row r="1539" spans="1:1" ht="15" thickBot="1" x14ac:dyDescent="0.35">
      <c r="A1539" s="2"/>
    </row>
    <row r="1540" spans="1:1" ht="15" thickBot="1" x14ac:dyDescent="0.35">
      <c r="A1540" s="2"/>
    </row>
    <row r="1541" spans="1:1" ht="15" thickBot="1" x14ac:dyDescent="0.35">
      <c r="A1541" s="2"/>
    </row>
    <row r="1542" spans="1:1" ht="15" thickBot="1" x14ac:dyDescent="0.35">
      <c r="A1542" s="2"/>
    </row>
    <row r="1543" spans="1:1" ht="15" thickBot="1" x14ac:dyDescent="0.35">
      <c r="A1543" s="2"/>
    </row>
    <row r="1544" spans="1:1" ht="15" thickBot="1" x14ac:dyDescent="0.35">
      <c r="A1544" s="2"/>
    </row>
    <row r="1545" spans="1:1" ht="15" thickBot="1" x14ac:dyDescent="0.35">
      <c r="A1545" s="2"/>
    </row>
    <row r="1546" spans="1:1" ht="15" thickBot="1" x14ac:dyDescent="0.35">
      <c r="A1546" s="2"/>
    </row>
    <row r="1547" spans="1:1" ht="15" thickBot="1" x14ac:dyDescent="0.35">
      <c r="A1547" s="2"/>
    </row>
    <row r="1548" spans="1:1" ht="15" thickBot="1" x14ac:dyDescent="0.35">
      <c r="A1548" s="2"/>
    </row>
    <row r="1549" spans="1:1" ht="15" thickBot="1" x14ac:dyDescent="0.35">
      <c r="A1549" s="2"/>
    </row>
    <row r="1550" spans="1:1" ht="15" thickBot="1" x14ac:dyDescent="0.35">
      <c r="A1550" s="2"/>
    </row>
    <row r="1551" spans="1:1" ht="15" thickBot="1" x14ac:dyDescent="0.35">
      <c r="A1551" s="2"/>
    </row>
    <row r="1552" spans="1:1" ht="15" thickBot="1" x14ac:dyDescent="0.35">
      <c r="A1552" s="2"/>
    </row>
    <row r="1553" spans="1:1" ht="15" thickBot="1" x14ac:dyDescent="0.35">
      <c r="A1553" s="2"/>
    </row>
    <row r="1554" spans="1:1" ht="15" thickBot="1" x14ac:dyDescent="0.35">
      <c r="A1554" s="2"/>
    </row>
    <row r="1555" spans="1:1" ht="15" thickBot="1" x14ac:dyDescent="0.35">
      <c r="A1555" s="2"/>
    </row>
    <row r="1556" spans="1:1" ht="15" thickBot="1" x14ac:dyDescent="0.35">
      <c r="A1556" s="2"/>
    </row>
    <row r="1557" spans="1:1" ht="15" thickBot="1" x14ac:dyDescent="0.35">
      <c r="A1557" s="2"/>
    </row>
    <row r="1558" spans="1:1" ht="15" thickBot="1" x14ac:dyDescent="0.35">
      <c r="A1558" s="2"/>
    </row>
    <row r="1559" spans="1:1" ht="15" thickBot="1" x14ac:dyDescent="0.35">
      <c r="A1559" s="2"/>
    </row>
    <row r="1560" spans="1:1" ht="15" thickBot="1" x14ac:dyDescent="0.35">
      <c r="A1560" s="2"/>
    </row>
    <row r="1561" spans="1:1" ht="15" thickBot="1" x14ac:dyDescent="0.35">
      <c r="A1561" s="2"/>
    </row>
    <row r="1562" spans="1:1" ht="15" thickBot="1" x14ac:dyDescent="0.35">
      <c r="A1562" s="2"/>
    </row>
    <row r="1563" spans="1:1" ht="15" thickBot="1" x14ac:dyDescent="0.35">
      <c r="A1563" s="2"/>
    </row>
    <row r="1564" spans="1:1" ht="15" thickBot="1" x14ac:dyDescent="0.35">
      <c r="A1564" s="2"/>
    </row>
    <row r="1565" spans="1:1" ht="15" thickBot="1" x14ac:dyDescent="0.35">
      <c r="A1565" s="2"/>
    </row>
    <row r="1566" spans="1:1" ht="15" thickBot="1" x14ac:dyDescent="0.35">
      <c r="A1566" s="2"/>
    </row>
    <row r="1567" spans="1:1" ht="15" thickBot="1" x14ac:dyDescent="0.35">
      <c r="A1567" s="2"/>
    </row>
    <row r="1568" spans="1:1" ht="15" thickBot="1" x14ac:dyDescent="0.35">
      <c r="A1568" s="2"/>
    </row>
    <row r="1569" spans="1:1" ht="15" thickBot="1" x14ac:dyDescent="0.35">
      <c r="A1569" s="2"/>
    </row>
    <row r="1570" spans="1:1" ht="15" thickBot="1" x14ac:dyDescent="0.35">
      <c r="A1570" s="2"/>
    </row>
    <row r="1571" spans="1:1" ht="15" thickBot="1" x14ac:dyDescent="0.35">
      <c r="A1571" s="2"/>
    </row>
    <row r="1572" spans="1:1" ht="15" thickBot="1" x14ac:dyDescent="0.35">
      <c r="A1572" s="2"/>
    </row>
    <row r="1573" spans="1:1" ht="15" thickBot="1" x14ac:dyDescent="0.35">
      <c r="A1573" s="2"/>
    </row>
    <row r="1574" spans="1:1" ht="15" thickBot="1" x14ac:dyDescent="0.35">
      <c r="A1574" s="2"/>
    </row>
    <row r="1575" spans="1:1" ht="15" thickBot="1" x14ac:dyDescent="0.35">
      <c r="A1575" s="2"/>
    </row>
    <row r="1576" spans="1:1" ht="15" thickBot="1" x14ac:dyDescent="0.35">
      <c r="A1576" s="2"/>
    </row>
    <row r="1577" spans="1:1" ht="15" thickBot="1" x14ac:dyDescent="0.35">
      <c r="A1577" s="2"/>
    </row>
    <row r="1578" spans="1:1" ht="15" thickBot="1" x14ac:dyDescent="0.35">
      <c r="A1578" s="2"/>
    </row>
    <row r="1579" spans="1:1" ht="15" thickBot="1" x14ac:dyDescent="0.35">
      <c r="A1579" s="2"/>
    </row>
    <row r="1580" spans="1:1" ht="15" thickBot="1" x14ac:dyDescent="0.35">
      <c r="A1580" s="2"/>
    </row>
    <row r="1581" spans="1:1" ht="15" thickBot="1" x14ac:dyDescent="0.35">
      <c r="A1581" s="2"/>
    </row>
    <row r="1582" spans="1:1" ht="15" thickBot="1" x14ac:dyDescent="0.35">
      <c r="A1582" s="2"/>
    </row>
    <row r="1583" spans="1:1" ht="15" thickBot="1" x14ac:dyDescent="0.35">
      <c r="A1583" s="2"/>
    </row>
    <row r="1584" spans="1:1" ht="15" thickBot="1" x14ac:dyDescent="0.35">
      <c r="A1584" s="2"/>
    </row>
    <row r="1585" spans="1:1" ht="15" thickBot="1" x14ac:dyDescent="0.35">
      <c r="A1585" s="2"/>
    </row>
    <row r="1586" spans="1:1" ht="15" thickBot="1" x14ac:dyDescent="0.35">
      <c r="A1586" s="2"/>
    </row>
    <row r="1587" spans="1:1" ht="15" thickBot="1" x14ac:dyDescent="0.35">
      <c r="A1587" s="2"/>
    </row>
    <row r="1588" spans="1:1" ht="15" thickBot="1" x14ac:dyDescent="0.35">
      <c r="A1588" s="2"/>
    </row>
    <row r="1589" spans="1:1" ht="15" thickBot="1" x14ac:dyDescent="0.35">
      <c r="A1589" s="2"/>
    </row>
    <row r="1590" spans="1:1" ht="15" thickBot="1" x14ac:dyDescent="0.35">
      <c r="A1590" s="2"/>
    </row>
    <row r="1591" spans="1:1" ht="15" thickBot="1" x14ac:dyDescent="0.35">
      <c r="A1591" s="2"/>
    </row>
    <row r="1592" spans="1:1" ht="15" thickBot="1" x14ac:dyDescent="0.35">
      <c r="A1592" s="2"/>
    </row>
    <row r="1593" spans="1:1" ht="15" thickBot="1" x14ac:dyDescent="0.35">
      <c r="A1593" s="2"/>
    </row>
    <row r="1594" spans="1:1" ht="15" thickBot="1" x14ac:dyDescent="0.35">
      <c r="A1594" s="2"/>
    </row>
    <row r="1595" spans="1:1" ht="15" thickBot="1" x14ac:dyDescent="0.35">
      <c r="A1595" s="2"/>
    </row>
    <row r="1596" spans="1:1" ht="15" thickBot="1" x14ac:dyDescent="0.35">
      <c r="A1596" s="2"/>
    </row>
    <row r="1597" spans="1:1" ht="15" thickBot="1" x14ac:dyDescent="0.35">
      <c r="A1597" s="2"/>
    </row>
    <row r="1598" spans="1:1" ht="15" thickBot="1" x14ac:dyDescent="0.35">
      <c r="A1598" s="2"/>
    </row>
    <row r="1599" spans="1:1" ht="15" thickBot="1" x14ac:dyDescent="0.35">
      <c r="A1599" s="2"/>
    </row>
    <row r="1600" spans="1:1" ht="15" thickBot="1" x14ac:dyDescent="0.35">
      <c r="A1600" s="2"/>
    </row>
    <row r="1601" spans="1:1" ht="15" thickBot="1" x14ac:dyDescent="0.35">
      <c r="A1601" s="2"/>
    </row>
    <row r="1602" spans="1:1" ht="15" thickBot="1" x14ac:dyDescent="0.35">
      <c r="A1602" s="2"/>
    </row>
    <row r="1603" spans="1:1" ht="15" thickBot="1" x14ac:dyDescent="0.35">
      <c r="A1603" s="2"/>
    </row>
    <row r="1604" spans="1:1" ht="15" thickBot="1" x14ac:dyDescent="0.35">
      <c r="A1604" s="2"/>
    </row>
    <row r="1605" spans="1:1" ht="15" thickBot="1" x14ac:dyDescent="0.35">
      <c r="A1605" s="2"/>
    </row>
    <row r="1606" spans="1:1" ht="15" thickBot="1" x14ac:dyDescent="0.35">
      <c r="A1606" s="2"/>
    </row>
    <row r="1607" spans="1:1" ht="15" thickBot="1" x14ac:dyDescent="0.35">
      <c r="A1607" s="2"/>
    </row>
    <row r="1608" spans="1:1" ht="15" thickBot="1" x14ac:dyDescent="0.35">
      <c r="A1608" s="2"/>
    </row>
    <row r="1609" spans="1:1" ht="15" thickBot="1" x14ac:dyDescent="0.35">
      <c r="A1609" s="2"/>
    </row>
    <row r="1610" spans="1:1" ht="15" thickBot="1" x14ac:dyDescent="0.35">
      <c r="A1610" s="2"/>
    </row>
    <row r="1611" spans="1:1" ht="15" thickBot="1" x14ac:dyDescent="0.35">
      <c r="A1611" s="2"/>
    </row>
    <row r="1612" spans="1:1" ht="15" thickBot="1" x14ac:dyDescent="0.35">
      <c r="A1612" s="2"/>
    </row>
    <row r="1613" spans="1:1" ht="15" thickBot="1" x14ac:dyDescent="0.35">
      <c r="A1613" s="2"/>
    </row>
    <row r="1614" spans="1:1" ht="15" thickBot="1" x14ac:dyDescent="0.35">
      <c r="A1614" s="2"/>
    </row>
    <row r="1615" spans="1:1" ht="15" thickBot="1" x14ac:dyDescent="0.35">
      <c r="A1615" s="2"/>
    </row>
    <row r="1616" spans="1:1" ht="15" thickBot="1" x14ac:dyDescent="0.35">
      <c r="A1616" s="2"/>
    </row>
    <row r="1617" spans="1:1" ht="15" thickBot="1" x14ac:dyDescent="0.35">
      <c r="A1617" s="2"/>
    </row>
    <row r="1618" spans="1:1" ht="15" thickBot="1" x14ac:dyDescent="0.35">
      <c r="A1618" s="2"/>
    </row>
    <row r="1619" spans="1:1" ht="15" thickBot="1" x14ac:dyDescent="0.35">
      <c r="A1619" s="2"/>
    </row>
    <row r="1620" spans="1:1" ht="15" thickBot="1" x14ac:dyDescent="0.35">
      <c r="A1620" s="2"/>
    </row>
    <row r="1621" spans="1:1" ht="15" thickBot="1" x14ac:dyDescent="0.35">
      <c r="A1621" s="2"/>
    </row>
    <row r="1622" spans="1:1" ht="15" thickBot="1" x14ac:dyDescent="0.35">
      <c r="A1622" s="2"/>
    </row>
    <row r="1623" spans="1:1" ht="15" thickBot="1" x14ac:dyDescent="0.35">
      <c r="A1623" s="2"/>
    </row>
    <row r="1624" spans="1:1" ht="15" thickBot="1" x14ac:dyDescent="0.35">
      <c r="A1624" s="2"/>
    </row>
    <row r="1625" spans="1:1" ht="15" thickBot="1" x14ac:dyDescent="0.35">
      <c r="A1625" s="2"/>
    </row>
    <row r="1626" spans="1:1" ht="15" thickBot="1" x14ac:dyDescent="0.35">
      <c r="A1626" s="2"/>
    </row>
    <row r="1627" spans="1:1" ht="15" thickBot="1" x14ac:dyDescent="0.35">
      <c r="A1627" s="2"/>
    </row>
    <row r="1628" spans="1:1" ht="15" thickBot="1" x14ac:dyDescent="0.35">
      <c r="A1628" s="2"/>
    </row>
    <row r="1629" spans="1:1" ht="15" thickBot="1" x14ac:dyDescent="0.35">
      <c r="A1629" s="2"/>
    </row>
    <row r="1630" spans="1:1" ht="15" thickBot="1" x14ac:dyDescent="0.35">
      <c r="A1630" s="2"/>
    </row>
    <row r="1631" spans="1:1" ht="15" thickBot="1" x14ac:dyDescent="0.35">
      <c r="A1631" s="2"/>
    </row>
    <row r="1632" spans="1:1" ht="15" thickBot="1" x14ac:dyDescent="0.35">
      <c r="A1632" s="2"/>
    </row>
    <row r="1633" spans="1:1" ht="15" thickBot="1" x14ac:dyDescent="0.35">
      <c r="A1633" s="2"/>
    </row>
    <row r="1634" spans="1:1" ht="15" thickBot="1" x14ac:dyDescent="0.35">
      <c r="A1634" s="2"/>
    </row>
    <row r="1635" spans="1:1" ht="15" thickBot="1" x14ac:dyDescent="0.35">
      <c r="A1635" s="2"/>
    </row>
    <row r="1636" spans="1:1" ht="15" thickBot="1" x14ac:dyDescent="0.35">
      <c r="A1636" s="2"/>
    </row>
    <row r="1637" spans="1:1" ht="15" thickBot="1" x14ac:dyDescent="0.35">
      <c r="A1637" s="2"/>
    </row>
    <row r="1638" spans="1:1" ht="15" thickBot="1" x14ac:dyDescent="0.35">
      <c r="A1638" s="2"/>
    </row>
    <row r="1639" spans="1:1" ht="15" thickBot="1" x14ac:dyDescent="0.35">
      <c r="A1639" s="2"/>
    </row>
    <row r="1640" spans="1:1" ht="15" thickBot="1" x14ac:dyDescent="0.35">
      <c r="A1640" s="2"/>
    </row>
    <row r="1641" spans="1:1" ht="15" thickBot="1" x14ac:dyDescent="0.35">
      <c r="A1641" s="2"/>
    </row>
    <row r="1642" spans="1:1" ht="15" thickBot="1" x14ac:dyDescent="0.35">
      <c r="A1642" s="2"/>
    </row>
    <row r="1643" spans="1:1" ht="15" thickBot="1" x14ac:dyDescent="0.35">
      <c r="A1643" s="2"/>
    </row>
    <row r="1644" spans="1:1" ht="15" thickBot="1" x14ac:dyDescent="0.35">
      <c r="A1644" s="2"/>
    </row>
    <row r="1645" spans="1:1" ht="15" thickBot="1" x14ac:dyDescent="0.35">
      <c r="A1645" s="2"/>
    </row>
    <row r="1646" spans="1:1" ht="15" thickBot="1" x14ac:dyDescent="0.35">
      <c r="A1646" s="2"/>
    </row>
    <row r="1647" spans="1:1" ht="15" thickBot="1" x14ac:dyDescent="0.35">
      <c r="A1647" s="2"/>
    </row>
    <row r="1648" spans="1:1" ht="15" thickBot="1" x14ac:dyDescent="0.35">
      <c r="A1648" s="2"/>
    </row>
    <row r="1649" spans="1:1" ht="15" thickBot="1" x14ac:dyDescent="0.35">
      <c r="A1649" s="2"/>
    </row>
    <row r="1650" spans="1:1" ht="15" thickBot="1" x14ac:dyDescent="0.35">
      <c r="A1650" s="2"/>
    </row>
    <row r="1651" spans="1:1" ht="15" thickBot="1" x14ac:dyDescent="0.35">
      <c r="A1651" s="2"/>
    </row>
    <row r="1652" spans="1:1" ht="15" thickBot="1" x14ac:dyDescent="0.35">
      <c r="A1652" s="2"/>
    </row>
    <row r="1653" spans="1:1" ht="15" thickBot="1" x14ac:dyDescent="0.35">
      <c r="A1653" s="2"/>
    </row>
    <row r="1654" spans="1:1" ht="15" thickBot="1" x14ac:dyDescent="0.35">
      <c r="A1654" s="2"/>
    </row>
    <row r="1655" spans="1:1" ht="15" thickBot="1" x14ac:dyDescent="0.35">
      <c r="A1655" s="2"/>
    </row>
    <row r="1656" spans="1:1" ht="15" thickBot="1" x14ac:dyDescent="0.35">
      <c r="A1656" s="2"/>
    </row>
    <row r="1657" spans="1:1" ht="15" thickBot="1" x14ac:dyDescent="0.35">
      <c r="A1657" s="2"/>
    </row>
    <row r="1658" spans="1:1" ht="15" thickBot="1" x14ac:dyDescent="0.35">
      <c r="A1658" s="2"/>
    </row>
    <row r="1659" spans="1:1" ht="15" thickBot="1" x14ac:dyDescent="0.35">
      <c r="A1659" s="2"/>
    </row>
    <row r="1660" spans="1:1" ht="15" thickBot="1" x14ac:dyDescent="0.35">
      <c r="A1660" s="2"/>
    </row>
    <row r="1661" spans="1:1" ht="15" thickBot="1" x14ac:dyDescent="0.35">
      <c r="A1661" s="2"/>
    </row>
    <row r="1662" spans="1:1" ht="15" thickBot="1" x14ac:dyDescent="0.35">
      <c r="A1662" s="2"/>
    </row>
    <row r="1663" spans="1:1" ht="15" thickBot="1" x14ac:dyDescent="0.35">
      <c r="A1663" s="2"/>
    </row>
    <row r="1664" spans="1:1" ht="15" thickBot="1" x14ac:dyDescent="0.35">
      <c r="A1664" s="2"/>
    </row>
    <row r="1665" spans="1:1" ht="15" thickBot="1" x14ac:dyDescent="0.35">
      <c r="A1665" s="2"/>
    </row>
    <row r="1666" spans="1:1" ht="15" thickBot="1" x14ac:dyDescent="0.35">
      <c r="A1666" s="2"/>
    </row>
    <row r="1667" spans="1:1" ht="15" thickBot="1" x14ac:dyDescent="0.35">
      <c r="A1667" s="2"/>
    </row>
    <row r="1668" spans="1:1" ht="15" thickBot="1" x14ac:dyDescent="0.35">
      <c r="A1668" s="2"/>
    </row>
    <row r="1669" spans="1:1" ht="15" thickBot="1" x14ac:dyDescent="0.35">
      <c r="A1669" s="2"/>
    </row>
    <row r="1670" spans="1:1" ht="15" thickBot="1" x14ac:dyDescent="0.35">
      <c r="A1670" s="2"/>
    </row>
    <row r="1671" spans="1:1" ht="15" thickBot="1" x14ac:dyDescent="0.35">
      <c r="A1671" s="2"/>
    </row>
    <row r="1672" spans="1:1" ht="15" thickBot="1" x14ac:dyDescent="0.35">
      <c r="A1672" s="2"/>
    </row>
    <row r="1673" spans="1:1" ht="15" thickBot="1" x14ac:dyDescent="0.35">
      <c r="A1673" s="2"/>
    </row>
    <row r="1674" spans="1:1" ht="15" thickBot="1" x14ac:dyDescent="0.35">
      <c r="A1674" s="2"/>
    </row>
    <row r="1675" spans="1:1" ht="15" thickBot="1" x14ac:dyDescent="0.35">
      <c r="A1675" s="2"/>
    </row>
    <row r="1676" spans="1:1" ht="15" thickBot="1" x14ac:dyDescent="0.35">
      <c r="A1676" s="2"/>
    </row>
    <row r="1677" spans="1:1" ht="15" thickBot="1" x14ac:dyDescent="0.35">
      <c r="A1677" s="2"/>
    </row>
    <row r="1678" spans="1:1" ht="15" thickBot="1" x14ac:dyDescent="0.35">
      <c r="A1678" s="2"/>
    </row>
    <row r="1679" spans="1:1" ht="15" thickBot="1" x14ac:dyDescent="0.35">
      <c r="A1679" s="2"/>
    </row>
    <row r="1680" spans="1:1" ht="15" thickBot="1" x14ac:dyDescent="0.35">
      <c r="A1680" s="2"/>
    </row>
    <row r="1681" spans="1:1" ht="15" thickBot="1" x14ac:dyDescent="0.35">
      <c r="A1681" s="2"/>
    </row>
    <row r="1682" spans="1:1" ht="15" thickBot="1" x14ac:dyDescent="0.35">
      <c r="A1682" s="2"/>
    </row>
    <row r="1683" spans="1:1" ht="15" thickBot="1" x14ac:dyDescent="0.35">
      <c r="A1683" s="2"/>
    </row>
    <row r="1684" spans="1:1" ht="15" thickBot="1" x14ac:dyDescent="0.35">
      <c r="A1684" s="2"/>
    </row>
    <row r="1685" spans="1:1" ht="15" thickBot="1" x14ac:dyDescent="0.35">
      <c r="A1685" s="2"/>
    </row>
    <row r="1686" spans="1:1" ht="15" thickBot="1" x14ac:dyDescent="0.35">
      <c r="A1686" s="2"/>
    </row>
    <row r="1687" spans="1:1" ht="15" thickBot="1" x14ac:dyDescent="0.35">
      <c r="A1687" s="2"/>
    </row>
    <row r="1688" spans="1:1" ht="15" thickBot="1" x14ac:dyDescent="0.35">
      <c r="A1688" s="2"/>
    </row>
    <row r="1689" spans="1:1" ht="15" thickBot="1" x14ac:dyDescent="0.35">
      <c r="A1689" s="2"/>
    </row>
    <row r="1690" spans="1:1" ht="15" thickBot="1" x14ac:dyDescent="0.35">
      <c r="A1690" s="2"/>
    </row>
    <row r="1691" spans="1:1" ht="15" thickBot="1" x14ac:dyDescent="0.35">
      <c r="A1691" s="2"/>
    </row>
    <row r="1692" spans="1:1" ht="15" thickBot="1" x14ac:dyDescent="0.35">
      <c r="A1692" s="2"/>
    </row>
    <row r="1693" spans="1:1" ht="15" thickBot="1" x14ac:dyDescent="0.35">
      <c r="A1693" s="2"/>
    </row>
    <row r="1694" spans="1:1" ht="15" thickBot="1" x14ac:dyDescent="0.35">
      <c r="A1694" s="2"/>
    </row>
    <row r="1695" spans="1:1" ht="15" thickBot="1" x14ac:dyDescent="0.35">
      <c r="A1695" s="2"/>
    </row>
    <row r="1696" spans="1:1" ht="15" thickBot="1" x14ac:dyDescent="0.35">
      <c r="A1696" s="2"/>
    </row>
    <row r="1697" spans="1:1" ht="15" thickBot="1" x14ac:dyDescent="0.35">
      <c r="A1697" s="2"/>
    </row>
    <row r="1698" spans="1:1" ht="15" thickBot="1" x14ac:dyDescent="0.35">
      <c r="A1698" s="2"/>
    </row>
    <row r="1699" spans="1:1" ht="15" thickBot="1" x14ac:dyDescent="0.35">
      <c r="A1699" s="2"/>
    </row>
    <row r="1700" spans="1:1" ht="15" thickBot="1" x14ac:dyDescent="0.35">
      <c r="A1700" s="2"/>
    </row>
    <row r="1701" spans="1:1" ht="15" thickBot="1" x14ac:dyDescent="0.35">
      <c r="A1701" s="2"/>
    </row>
    <row r="1702" spans="1:1" ht="15" thickBot="1" x14ac:dyDescent="0.35">
      <c r="A1702" s="2"/>
    </row>
    <row r="1703" spans="1:1" ht="15" thickBot="1" x14ac:dyDescent="0.35">
      <c r="A1703" s="2"/>
    </row>
    <row r="1704" spans="1:1" ht="15" thickBot="1" x14ac:dyDescent="0.35">
      <c r="A1704" s="2"/>
    </row>
    <row r="1705" spans="1:1" ht="15" thickBot="1" x14ac:dyDescent="0.35">
      <c r="A1705" s="2"/>
    </row>
    <row r="1706" spans="1:1" ht="15" thickBot="1" x14ac:dyDescent="0.35">
      <c r="A1706" s="2"/>
    </row>
    <row r="1707" spans="1:1" ht="15" thickBot="1" x14ac:dyDescent="0.35">
      <c r="A1707" s="2"/>
    </row>
    <row r="1708" spans="1:1" ht="15" thickBot="1" x14ac:dyDescent="0.35">
      <c r="A1708" s="2"/>
    </row>
    <row r="1709" spans="1:1" ht="15" thickBot="1" x14ac:dyDescent="0.35">
      <c r="A1709" s="2"/>
    </row>
    <row r="1710" spans="1:1" ht="15" thickBot="1" x14ac:dyDescent="0.35">
      <c r="A1710" s="2"/>
    </row>
    <row r="1711" spans="1:1" ht="15" thickBot="1" x14ac:dyDescent="0.35">
      <c r="A1711" s="2"/>
    </row>
    <row r="1712" spans="1:1" ht="15" thickBot="1" x14ac:dyDescent="0.35">
      <c r="A1712" s="2"/>
    </row>
    <row r="1713" spans="1:1" ht="15" thickBot="1" x14ac:dyDescent="0.35">
      <c r="A1713" s="2"/>
    </row>
    <row r="1714" spans="1:1" ht="15" thickBot="1" x14ac:dyDescent="0.35">
      <c r="A1714" s="2"/>
    </row>
    <row r="1715" spans="1:1" ht="15" thickBot="1" x14ac:dyDescent="0.35">
      <c r="A1715" s="2"/>
    </row>
    <row r="1716" spans="1:1" ht="15" thickBot="1" x14ac:dyDescent="0.35">
      <c r="A1716" s="2"/>
    </row>
    <row r="1717" spans="1:1" ht="15" thickBot="1" x14ac:dyDescent="0.35">
      <c r="A1717" s="2"/>
    </row>
    <row r="1718" spans="1:1" ht="15" thickBot="1" x14ac:dyDescent="0.35">
      <c r="A1718" s="2"/>
    </row>
    <row r="1719" spans="1:1" ht="15" thickBot="1" x14ac:dyDescent="0.35">
      <c r="A1719" s="2"/>
    </row>
    <row r="1720" spans="1:1" ht="15" thickBot="1" x14ac:dyDescent="0.35">
      <c r="A1720" s="2"/>
    </row>
    <row r="1721" spans="1:1" ht="15" thickBot="1" x14ac:dyDescent="0.35">
      <c r="A1721" s="2"/>
    </row>
    <row r="1722" spans="1:1" ht="15" thickBot="1" x14ac:dyDescent="0.35">
      <c r="A1722" s="2"/>
    </row>
    <row r="1723" spans="1:1" ht="15" thickBot="1" x14ac:dyDescent="0.35">
      <c r="A1723" s="2"/>
    </row>
    <row r="1724" spans="1:1" ht="15" thickBot="1" x14ac:dyDescent="0.35">
      <c r="A1724" s="2"/>
    </row>
    <row r="1725" spans="1:1" ht="15" thickBot="1" x14ac:dyDescent="0.35">
      <c r="A1725" s="2"/>
    </row>
    <row r="1726" spans="1:1" ht="15" thickBot="1" x14ac:dyDescent="0.35">
      <c r="A1726" s="2"/>
    </row>
    <row r="1727" spans="1:1" ht="15" thickBot="1" x14ac:dyDescent="0.35">
      <c r="A1727" s="2"/>
    </row>
    <row r="1728" spans="1:1" ht="15" thickBot="1" x14ac:dyDescent="0.35">
      <c r="A1728" s="2"/>
    </row>
    <row r="1729" spans="1:1" ht="15" thickBot="1" x14ac:dyDescent="0.35">
      <c r="A1729" s="2"/>
    </row>
    <row r="1730" spans="1:1" ht="15" thickBot="1" x14ac:dyDescent="0.35">
      <c r="A1730" s="2"/>
    </row>
    <row r="1731" spans="1:1" ht="15" thickBot="1" x14ac:dyDescent="0.35">
      <c r="A1731" s="2"/>
    </row>
    <row r="1732" spans="1:1" ht="15" thickBot="1" x14ac:dyDescent="0.35">
      <c r="A1732" s="2"/>
    </row>
    <row r="1733" spans="1:1" ht="15" thickBot="1" x14ac:dyDescent="0.35">
      <c r="A1733" s="2"/>
    </row>
    <row r="1734" spans="1:1" ht="15" thickBot="1" x14ac:dyDescent="0.35">
      <c r="A1734" s="2"/>
    </row>
    <row r="1735" spans="1:1" ht="15" thickBot="1" x14ac:dyDescent="0.35">
      <c r="A1735" s="2"/>
    </row>
    <row r="1736" spans="1:1" ht="15" thickBot="1" x14ac:dyDescent="0.35">
      <c r="A1736" s="2"/>
    </row>
    <row r="1737" spans="1:1" ht="15" thickBot="1" x14ac:dyDescent="0.35">
      <c r="A1737" s="2"/>
    </row>
    <row r="1738" spans="1:1" ht="15" thickBot="1" x14ac:dyDescent="0.35">
      <c r="A1738" s="2"/>
    </row>
    <row r="1739" spans="1:1" ht="15" thickBot="1" x14ac:dyDescent="0.35">
      <c r="A1739" s="2"/>
    </row>
    <row r="1740" spans="1:1" ht="15" thickBot="1" x14ac:dyDescent="0.35">
      <c r="A1740" s="2"/>
    </row>
    <row r="1741" spans="1:1" ht="15" thickBot="1" x14ac:dyDescent="0.35">
      <c r="A1741" s="2"/>
    </row>
    <row r="1742" spans="1:1" ht="15" thickBot="1" x14ac:dyDescent="0.35">
      <c r="A1742" s="2"/>
    </row>
    <row r="1743" spans="1:1" ht="15" thickBot="1" x14ac:dyDescent="0.35">
      <c r="A1743" s="2"/>
    </row>
    <row r="1744" spans="1:1" ht="15" thickBot="1" x14ac:dyDescent="0.35">
      <c r="A1744" s="2"/>
    </row>
    <row r="1745" spans="1:1" ht="15" thickBot="1" x14ac:dyDescent="0.35">
      <c r="A1745" s="2"/>
    </row>
    <row r="1746" spans="1:1" ht="15" thickBot="1" x14ac:dyDescent="0.35">
      <c r="A1746" s="2"/>
    </row>
    <row r="1747" spans="1:1" ht="15" thickBot="1" x14ac:dyDescent="0.35">
      <c r="A1747" s="2"/>
    </row>
    <row r="1748" spans="1:1" ht="15" thickBot="1" x14ac:dyDescent="0.35">
      <c r="A1748" s="2"/>
    </row>
    <row r="1749" spans="1:1" ht="15" thickBot="1" x14ac:dyDescent="0.35">
      <c r="A1749" s="2"/>
    </row>
    <row r="1750" spans="1:1" ht="15" thickBot="1" x14ac:dyDescent="0.35">
      <c r="A1750" s="2"/>
    </row>
    <row r="1751" spans="1:1" ht="15" thickBot="1" x14ac:dyDescent="0.35">
      <c r="A1751" s="2"/>
    </row>
    <row r="1752" spans="1:1" ht="15" thickBot="1" x14ac:dyDescent="0.35">
      <c r="A1752" s="2"/>
    </row>
    <row r="1753" spans="1:1" ht="15" thickBot="1" x14ac:dyDescent="0.35">
      <c r="A1753" s="2"/>
    </row>
    <row r="1754" spans="1:1" ht="15" thickBot="1" x14ac:dyDescent="0.35">
      <c r="A1754" s="2"/>
    </row>
    <row r="1755" spans="1:1" ht="15" thickBot="1" x14ac:dyDescent="0.35">
      <c r="A1755" s="2"/>
    </row>
    <row r="1756" spans="1:1" ht="15" thickBot="1" x14ac:dyDescent="0.35">
      <c r="A1756" s="2"/>
    </row>
    <row r="1757" spans="1:1" ht="15" thickBot="1" x14ac:dyDescent="0.35">
      <c r="A1757" s="2"/>
    </row>
    <row r="1758" spans="1:1" ht="15" thickBot="1" x14ac:dyDescent="0.35">
      <c r="A1758" s="2"/>
    </row>
    <row r="1759" spans="1:1" ht="15" thickBot="1" x14ac:dyDescent="0.35">
      <c r="A1759" s="2"/>
    </row>
    <row r="1760" spans="1:1" ht="15" thickBot="1" x14ac:dyDescent="0.35">
      <c r="A1760" s="2"/>
    </row>
    <row r="1761" spans="1:1" ht="15" thickBot="1" x14ac:dyDescent="0.35">
      <c r="A1761" s="2"/>
    </row>
    <row r="1762" spans="1:1" ht="15" thickBot="1" x14ac:dyDescent="0.35">
      <c r="A1762" s="2"/>
    </row>
    <row r="1763" spans="1:1" ht="15" thickBot="1" x14ac:dyDescent="0.35">
      <c r="A1763" s="2"/>
    </row>
    <row r="1764" spans="1:1" ht="15" thickBot="1" x14ac:dyDescent="0.35">
      <c r="A1764" s="2"/>
    </row>
    <row r="1765" spans="1:1" ht="15" thickBot="1" x14ac:dyDescent="0.35">
      <c r="A1765" s="2"/>
    </row>
    <row r="1766" spans="1:1" ht="15" thickBot="1" x14ac:dyDescent="0.35">
      <c r="A1766" s="2"/>
    </row>
    <row r="1767" spans="1:1" ht="15" thickBot="1" x14ac:dyDescent="0.35">
      <c r="A1767" s="2"/>
    </row>
    <row r="1768" spans="1:1" ht="15" thickBot="1" x14ac:dyDescent="0.35">
      <c r="A1768" s="2"/>
    </row>
    <row r="1769" spans="1:1" ht="15" thickBot="1" x14ac:dyDescent="0.35">
      <c r="A1769" s="2"/>
    </row>
    <row r="1770" spans="1:1" ht="15" thickBot="1" x14ac:dyDescent="0.35">
      <c r="A1770" s="2"/>
    </row>
    <row r="1771" spans="1:1" ht="15" thickBot="1" x14ac:dyDescent="0.35">
      <c r="A1771" s="2"/>
    </row>
    <row r="1772" spans="1:1" ht="15" thickBot="1" x14ac:dyDescent="0.35">
      <c r="A1772" s="2"/>
    </row>
    <row r="1773" spans="1:1" ht="15" thickBot="1" x14ac:dyDescent="0.35">
      <c r="A1773" s="2"/>
    </row>
    <row r="1774" spans="1:1" ht="15" thickBot="1" x14ac:dyDescent="0.35">
      <c r="A1774" s="2"/>
    </row>
    <row r="1775" spans="1:1" ht="15" thickBot="1" x14ac:dyDescent="0.35">
      <c r="A1775" s="2"/>
    </row>
    <row r="1776" spans="1:1" ht="15" thickBot="1" x14ac:dyDescent="0.35">
      <c r="A1776" s="2"/>
    </row>
    <row r="1777" spans="1:1" ht="15" thickBot="1" x14ac:dyDescent="0.35">
      <c r="A1777" s="2"/>
    </row>
    <row r="1778" spans="1:1" ht="15" thickBot="1" x14ac:dyDescent="0.35">
      <c r="A1778" s="2"/>
    </row>
    <row r="1779" spans="1:1" ht="15" thickBot="1" x14ac:dyDescent="0.35">
      <c r="A1779" s="2"/>
    </row>
    <row r="1780" spans="1:1" ht="15" thickBot="1" x14ac:dyDescent="0.35">
      <c r="A1780" s="2"/>
    </row>
    <row r="1781" spans="1:1" ht="15" thickBot="1" x14ac:dyDescent="0.35">
      <c r="A1781" s="2"/>
    </row>
    <row r="1782" spans="1:1" ht="15" thickBot="1" x14ac:dyDescent="0.35">
      <c r="A1782" s="2"/>
    </row>
    <row r="1783" spans="1:1" ht="15" thickBot="1" x14ac:dyDescent="0.35">
      <c r="A1783" s="2"/>
    </row>
    <row r="1784" spans="1:1" ht="15" thickBot="1" x14ac:dyDescent="0.35">
      <c r="A1784" s="2"/>
    </row>
    <row r="1785" spans="1:1" ht="15" thickBot="1" x14ac:dyDescent="0.35">
      <c r="A1785" s="2"/>
    </row>
    <row r="1786" spans="1:1" ht="15" thickBot="1" x14ac:dyDescent="0.35">
      <c r="A1786" s="2"/>
    </row>
    <row r="1787" spans="1:1" ht="15" thickBot="1" x14ac:dyDescent="0.35">
      <c r="A1787" s="2"/>
    </row>
    <row r="1788" spans="1:1" ht="15" thickBot="1" x14ac:dyDescent="0.35">
      <c r="A1788" s="2"/>
    </row>
    <row r="1789" spans="1:1" ht="15" thickBot="1" x14ac:dyDescent="0.35">
      <c r="A1789" s="2"/>
    </row>
    <row r="1790" spans="1:1" ht="15" thickBot="1" x14ac:dyDescent="0.35">
      <c r="A1790" s="2"/>
    </row>
    <row r="1791" spans="1:1" ht="15" thickBot="1" x14ac:dyDescent="0.35">
      <c r="A1791" s="2"/>
    </row>
    <row r="1792" spans="1:1" ht="15" thickBot="1" x14ac:dyDescent="0.35">
      <c r="A1792" s="2"/>
    </row>
    <row r="1793" spans="1:1" ht="15" thickBot="1" x14ac:dyDescent="0.35">
      <c r="A1793" s="2"/>
    </row>
    <row r="1794" spans="1:1" ht="15" thickBot="1" x14ac:dyDescent="0.35">
      <c r="A1794" s="2"/>
    </row>
    <row r="1795" spans="1:1" ht="15" thickBot="1" x14ac:dyDescent="0.35">
      <c r="A1795" s="2"/>
    </row>
    <row r="1796" spans="1:1" ht="15" thickBot="1" x14ac:dyDescent="0.35">
      <c r="A1796" s="2"/>
    </row>
    <row r="1797" spans="1:1" ht="15" thickBot="1" x14ac:dyDescent="0.35">
      <c r="A1797" s="2"/>
    </row>
    <row r="1798" spans="1:1" ht="15" thickBot="1" x14ac:dyDescent="0.35">
      <c r="A1798" s="2"/>
    </row>
    <row r="1799" spans="1:1" ht="15" thickBot="1" x14ac:dyDescent="0.35">
      <c r="A1799" s="2"/>
    </row>
    <row r="1800" spans="1:1" ht="15" thickBot="1" x14ac:dyDescent="0.35">
      <c r="A1800" s="2"/>
    </row>
    <row r="1801" spans="1:1" ht="15" thickBot="1" x14ac:dyDescent="0.35">
      <c r="A1801" s="2"/>
    </row>
    <row r="1802" spans="1:1" ht="15" thickBot="1" x14ac:dyDescent="0.35">
      <c r="A1802" s="2"/>
    </row>
    <row r="1803" spans="1:1" ht="15" thickBot="1" x14ac:dyDescent="0.35">
      <c r="A1803" s="2"/>
    </row>
    <row r="1804" spans="1:1" ht="15" thickBot="1" x14ac:dyDescent="0.35">
      <c r="A1804" s="2"/>
    </row>
    <row r="1805" spans="1:1" ht="15" thickBot="1" x14ac:dyDescent="0.35">
      <c r="A1805" s="2"/>
    </row>
    <row r="1806" spans="1:1" ht="15" thickBot="1" x14ac:dyDescent="0.35">
      <c r="A1806" s="2"/>
    </row>
    <row r="1807" spans="1:1" ht="15" thickBot="1" x14ac:dyDescent="0.35">
      <c r="A1807" s="2"/>
    </row>
    <row r="1808" spans="1:1" ht="15" thickBot="1" x14ac:dyDescent="0.35">
      <c r="A1808" s="2"/>
    </row>
    <row r="1809" spans="1:1" ht="15" thickBot="1" x14ac:dyDescent="0.35">
      <c r="A1809" s="2"/>
    </row>
    <row r="1810" spans="1:1" ht="15" thickBot="1" x14ac:dyDescent="0.35">
      <c r="A1810" s="2"/>
    </row>
    <row r="1811" spans="1:1" ht="15" thickBot="1" x14ac:dyDescent="0.35">
      <c r="A1811" s="2"/>
    </row>
    <row r="1812" spans="1:1" ht="15" thickBot="1" x14ac:dyDescent="0.35">
      <c r="A1812" s="2"/>
    </row>
    <row r="1813" spans="1:1" ht="15" thickBot="1" x14ac:dyDescent="0.35">
      <c r="A1813" s="2"/>
    </row>
    <row r="1814" spans="1:1" ht="15" thickBot="1" x14ac:dyDescent="0.35">
      <c r="A1814" s="2"/>
    </row>
    <row r="1815" spans="1:1" ht="15" thickBot="1" x14ac:dyDescent="0.35">
      <c r="A1815" s="2"/>
    </row>
    <row r="1816" spans="1:1" ht="15" thickBot="1" x14ac:dyDescent="0.35">
      <c r="A1816" s="2"/>
    </row>
    <row r="1817" spans="1:1" ht="15" thickBot="1" x14ac:dyDescent="0.35">
      <c r="A1817" s="2"/>
    </row>
    <row r="1818" spans="1:1" ht="15" thickBot="1" x14ac:dyDescent="0.35">
      <c r="A1818" s="2"/>
    </row>
    <row r="1819" spans="1:1" ht="15" thickBot="1" x14ac:dyDescent="0.35">
      <c r="A1819" s="2"/>
    </row>
    <row r="1820" spans="1:1" ht="15" thickBot="1" x14ac:dyDescent="0.35">
      <c r="A1820" s="2"/>
    </row>
    <row r="1821" spans="1:1" ht="15" thickBot="1" x14ac:dyDescent="0.35">
      <c r="A1821" s="2"/>
    </row>
    <row r="1822" spans="1:1" ht="15" thickBot="1" x14ac:dyDescent="0.35">
      <c r="A1822" s="2"/>
    </row>
    <row r="1823" spans="1:1" ht="15" thickBot="1" x14ac:dyDescent="0.35">
      <c r="A1823" s="2"/>
    </row>
    <row r="1824" spans="1:1" ht="15" thickBot="1" x14ac:dyDescent="0.35">
      <c r="A1824" s="2"/>
    </row>
    <row r="1825" spans="1:1" ht="15" thickBot="1" x14ac:dyDescent="0.35">
      <c r="A1825" s="2"/>
    </row>
    <row r="1826" spans="1:1" ht="15" thickBot="1" x14ac:dyDescent="0.35">
      <c r="A1826" s="2"/>
    </row>
    <row r="1827" spans="1:1" ht="15" thickBot="1" x14ac:dyDescent="0.35">
      <c r="A1827" s="2"/>
    </row>
    <row r="1828" spans="1:1" ht="15" thickBot="1" x14ac:dyDescent="0.35">
      <c r="A1828" s="2"/>
    </row>
    <row r="1829" spans="1:1" ht="15" thickBot="1" x14ac:dyDescent="0.35">
      <c r="A1829" s="2"/>
    </row>
    <row r="1830" spans="1:1" ht="15" thickBot="1" x14ac:dyDescent="0.35">
      <c r="A1830" s="2"/>
    </row>
    <row r="1831" spans="1:1" ht="15" thickBot="1" x14ac:dyDescent="0.35">
      <c r="A1831" s="2"/>
    </row>
    <row r="1832" spans="1:1" ht="15" thickBot="1" x14ac:dyDescent="0.35">
      <c r="A1832" s="2"/>
    </row>
    <row r="1833" spans="1:1" ht="15" thickBot="1" x14ac:dyDescent="0.35">
      <c r="A1833" s="2"/>
    </row>
    <row r="1834" spans="1:1" ht="15" thickBot="1" x14ac:dyDescent="0.35">
      <c r="A1834" s="2"/>
    </row>
    <row r="1835" spans="1:1" ht="15" thickBot="1" x14ac:dyDescent="0.35">
      <c r="A1835" s="2"/>
    </row>
    <row r="1836" spans="1:1" ht="15" thickBot="1" x14ac:dyDescent="0.35">
      <c r="A1836" s="2"/>
    </row>
    <row r="1837" spans="1:1" ht="15" thickBot="1" x14ac:dyDescent="0.35">
      <c r="A1837" s="2"/>
    </row>
    <row r="1838" spans="1:1" ht="15" thickBot="1" x14ac:dyDescent="0.35">
      <c r="A1838" s="2"/>
    </row>
    <row r="1839" spans="1:1" ht="15" thickBot="1" x14ac:dyDescent="0.35">
      <c r="A1839" s="2"/>
    </row>
    <row r="1840" spans="1:1" ht="15" thickBot="1" x14ac:dyDescent="0.35">
      <c r="A1840" s="2"/>
    </row>
    <row r="1841" spans="1:1" ht="15" thickBot="1" x14ac:dyDescent="0.35">
      <c r="A1841" s="2"/>
    </row>
    <row r="1842" spans="1:1" ht="15" thickBot="1" x14ac:dyDescent="0.35">
      <c r="A1842" s="2"/>
    </row>
    <row r="1843" spans="1:1" ht="15" thickBot="1" x14ac:dyDescent="0.35">
      <c r="A1843" s="2"/>
    </row>
    <row r="1844" spans="1:1" ht="15" thickBot="1" x14ac:dyDescent="0.35">
      <c r="A1844" s="2"/>
    </row>
    <row r="1845" spans="1:1" ht="15" thickBot="1" x14ac:dyDescent="0.35">
      <c r="A1845" s="2"/>
    </row>
    <row r="1846" spans="1:1" ht="15" thickBot="1" x14ac:dyDescent="0.35">
      <c r="A1846" s="2"/>
    </row>
    <row r="1847" spans="1:1" ht="15" thickBot="1" x14ac:dyDescent="0.35">
      <c r="A1847" s="2"/>
    </row>
    <row r="1848" spans="1:1" ht="15" thickBot="1" x14ac:dyDescent="0.35">
      <c r="A1848" s="2"/>
    </row>
    <row r="1849" spans="1:1" ht="15" thickBot="1" x14ac:dyDescent="0.35">
      <c r="A1849" s="2"/>
    </row>
    <row r="1850" spans="1:1" ht="15" thickBot="1" x14ac:dyDescent="0.35">
      <c r="A1850" s="2"/>
    </row>
    <row r="1851" spans="1:1" ht="15" thickBot="1" x14ac:dyDescent="0.35">
      <c r="A1851" s="2"/>
    </row>
    <row r="1852" spans="1:1" ht="15" thickBot="1" x14ac:dyDescent="0.35">
      <c r="A1852" s="2"/>
    </row>
    <row r="1853" spans="1:1" ht="15" thickBot="1" x14ac:dyDescent="0.35">
      <c r="A1853" s="2"/>
    </row>
    <row r="1854" spans="1:1" ht="15" thickBot="1" x14ac:dyDescent="0.35">
      <c r="A1854" s="2"/>
    </row>
    <row r="1855" spans="1:1" ht="15" thickBot="1" x14ac:dyDescent="0.35">
      <c r="A1855" s="2"/>
    </row>
    <row r="1856" spans="1:1" ht="15" thickBot="1" x14ac:dyDescent="0.35">
      <c r="A1856" s="2"/>
    </row>
    <row r="1857" spans="1:1" ht="15" thickBot="1" x14ac:dyDescent="0.35">
      <c r="A1857" s="2"/>
    </row>
    <row r="1858" spans="1:1" ht="15" thickBot="1" x14ac:dyDescent="0.35">
      <c r="A1858" s="2"/>
    </row>
    <row r="1859" spans="1:1" ht="15" thickBot="1" x14ac:dyDescent="0.35">
      <c r="A1859" s="2"/>
    </row>
    <row r="1860" spans="1:1" ht="15" thickBot="1" x14ac:dyDescent="0.35">
      <c r="A1860" s="2"/>
    </row>
    <row r="1861" spans="1:1" ht="15" thickBot="1" x14ac:dyDescent="0.35">
      <c r="A1861" s="2"/>
    </row>
    <row r="1862" spans="1:1" ht="15" thickBot="1" x14ac:dyDescent="0.35">
      <c r="A1862" s="2"/>
    </row>
    <row r="1863" spans="1:1" ht="15" thickBot="1" x14ac:dyDescent="0.35">
      <c r="A1863" s="2"/>
    </row>
    <row r="1864" spans="1:1" ht="15" thickBot="1" x14ac:dyDescent="0.35">
      <c r="A1864" s="2"/>
    </row>
    <row r="1865" spans="1:1" ht="15" thickBot="1" x14ac:dyDescent="0.35">
      <c r="A1865" s="2"/>
    </row>
    <row r="1866" spans="1:1" ht="15" thickBot="1" x14ac:dyDescent="0.35">
      <c r="A1866" s="2"/>
    </row>
    <row r="1867" spans="1:1" ht="15" thickBot="1" x14ac:dyDescent="0.35">
      <c r="A1867" s="2"/>
    </row>
    <row r="1868" spans="1:1" ht="15" thickBot="1" x14ac:dyDescent="0.35">
      <c r="A1868" s="2"/>
    </row>
    <row r="1869" spans="1:1" ht="15" thickBot="1" x14ac:dyDescent="0.35">
      <c r="A1869" s="2"/>
    </row>
    <row r="1870" spans="1:1" ht="15" thickBot="1" x14ac:dyDescent="0.35">
      <c r="A1870" s="2"/>
    </row>
    <row r="1871" spans="1:1" ht="15" thickBot="1" x14ac:dyDescent="0.35">
      <c r="A1871" s="2"/>
    </row>
    <row r="1872" spans="1:1" ht="15" thickBot="1" x14ac:dyDescent="0.35">
      <c r="A1872" s="2"/>
    </row>
    <row r="1873" spans="1:1" ht="15" thickBot="1" x14ac:dyDescent="0.35">
      <c r="A1873" s="2"/>
    </row>
    <row r="1874" spans="1:1" ht="15" thickBot="1" x14ac:dyDescent="0.35">
      <c r="A1874" s="2"/>
    </row>
    <row r="1875" spans="1:1" ht="15" thickBot="1" x14ac:dyDescent="0.35">
      <c r="A1875" s="2"/>
    </row>
    <row r="1876" spans="1:1" ht="15" thickBot="1" x14ac:dyDescent="0.35">
      <c r="A1876" s="2"/>
    </row>
    <row r="1877" spans="1:1" ht="15" thickBot="1" x14ac:dyDescent="0.35">
      <c r="A1877" s="2"/>
    </row>
    <row r="1878" spans="1:1" ht="15" thickBot="1" x14ac:dyDescent="0.35">
      <c r="A1878" s="2"/>
    </row>
    <row r="1879" spans="1:1" ht="15" thickBot="1" x14ac:dyDescent="0.35">
      <c r="A1879" s="2"/>
    </row>
    <row r="1880" spans="1:1" ht="15" thickBot="1" x14ac:dyDescent="0.35">
      <c r="A1880" s="2"/>
    </row>
    <row r="1881" spans="1:1" ht="15" thickBot="1" x14ac:dyDescent="0.35">
      <c r="A1881" s="2"/>
    </row>
    <row r="1882" spans="1:1" ht="15" thickBot="1" x14ac:dyDescent="0.35">
      <c r="A1882" s="2"/>
    </row>
    <row r="1883" spans="1:1" ht="15" thickBot="1" x14ac:dyDescent="0.35">
      <c r="A1883" s="2"/>
    </row>
    <row r="1884" spans="1:1" ht="15" thickBot="1" x14ac:dyDescent="0.35">
      <c r="A1884" s="2"/>
    </row>
    <row r="1885" spans="1:1" ht="15" thickBot="1" x14ac:dyDescent="0.35">
      <c r="A1885" s="2"/>
    </row>
    <row r="1886" spans="1:1" ht="15" thickBot="1" x14ac:dyDescent="0.35">
      <c r="A1886" s="2"/>
    </row>
    <row r="1887" spans="1:1" ht="15" thickBot="1" x14ac:dyDescent="0.35">
      <c r="A1887" s="2"/>
    </row>
    <row r="1888" spans="1:1" ht="15" thickBot="1" x14ac:dyDescent="0.35">
      <c r="A1888" s="2"/>
    </row>
    <row r="1889" spans="1:1" ht="15" thickBot="1" x14ac:dyDescent="0.35">
      <c r="A1889" s="2"/>
    </row>
    <row r="1890" spans="1:1" ht="15" thickBot="1" x14ac:dyDescent="0.35">
      <c r="A1890" s="2"/>
    </row>
    <row r="1891" spans="1:1" ht="15" thickBot="1" x14ac:dyDescent="0.35">
      <c r="A1891" s="2"/>
    </row>
    <row r="1892" spans="1:1" ht="15" thickBot="1" x14ac:dyDescent="0.35">
      <c r="A1892" s="2"/>
    </row>
    <row r="1893" spans="1:1" ht="15" thickBot="1" x14ac:dyDescent="0.35">
      <c r="A1893" s="2"/>
    </row>
    <row r="1894" spans="1:1" ht="15" thickBot="1" x14ac:dyDescent="0.35">
      <c r="A1894" s="2"/>
    </row>
    <row r="1895" spans="1:1" ht="15" thickBot="1" x14ac:dyDescent="0.35">
      <c r="A1895" s="2"/>
    </row>
    <row r="1896" spans="1:1" ht="15" thickBot="1" x14ac:dyDescent="0.35">
      <c r="A1896" s="2"/>
    </row>
    <row r="1897" spans="1:1" ht="15" thickBot="1" x14ac:dyDescent="0.35">
      <c r="A1897" s="2"/>
    </row>
    <row r="1898" spans="1:1" ht="15" thickBot="1" x14ac:dyDescent="0.35">
      <c r="A1898" s="2"/>
    </row>
    <row r="1899" spans="1:1" ht="15" thickBot="1" x14ac:dyDescent="0.35">
      <c r="A1899" s="2"/>
    </row>
    <row r="1900" spans="1:1" ht="15" thickBot="1" x14ac:dyDescent="0.35">
      <c r="A1900" s="2"/>
    </row>
    <row r="1901" spans="1:1" ht="15" thickBot="1" x14ac:dyDescent="0.35">
      <c r="A1901" s="2"/>
    </row>
    <row r="1902" spans="1:1" ht="15" thickBot="1" x14ac:dyDescent="0.35">
      <c r="A1902" s="2"/>
    </row>
    <row r="1903" spans="1:1" ht="15" thickBot="1" x14ac:dyDescent="0.35">
      <c r="A1903" s="2"/>
    </row>
    <row r="1904" spans="1:1" ht="15" thickBot="1" x14ac:dyDescent="0.35">
      <c r="A1904" s="2"/>
    </row>
    <row r="1905" spans="1:1" ht="15" thickBot="1" x14ac:dyDescent="0.35">
      <c r="A1905" s="2"/>
    </row>
    <row r="1906" spans="1:1" ht="15" thickBot="1" x14ac:dyDescent="0.35">
      <c r="A1906" s="2"/>
    </row>
    <row r="1907" spans="1:1" ht="15" thickBot="1" x14ac:dyDescent="0.35">
      <c r="A1907" s="2"/>
    </row>
    <row r="1908" spans="1:1" ht="15" thickBot="1" x14ac:dyDescent="0.35">
      <c r="A1908" s="2"/>
    </row>
    <row r="1909" spans="1:1" ht="15" thickBot="1" x14ac:dyDescent="0.35">
      <c r="A1909" s="2"/>
    </row>
    <row r="1910" spans="1:1" ht="15" thickBot="1" x14ac:dyDescent="0.35">
      <c r="A1910" s="2"/>
    </row>
    <row r="1911" spans="1:1" ht="15" thickBot="1" x14ac:dyDescent="0.35">
      <c r="A1911" s="2"/>
    </row>
    <row r="1912" spans="1:1" ht="15" thickBot="1" x14ac:dyDescent="0.35">
      <c r="A1912" s="2"/>
    </row>
    <row r="1913" spans="1:1" ht="15" thickBot="1" x14ac:dyDescent="0.35">
      <c r="A1913" s="2"/>
    </row>
    <row r="1914" spans="1:1" ht="15" thickBot="1" x14ac:dyDescent="0.35">
      <c r="A1914" s="2"/>
    </row>
    <row r="1915" spans="1:1" ht="15" thickBot="1" x14ac:dyDescent="0.35">
      <c r="A1915" s="2"/>
    </row>
    <row r="1916" spans="1:1" ht="15" thickBot="1" x14ac:dyDescent="0.35">
      <c r="A1916" s="2"/>
    </row>
    <row r="1917" spans="1:1" ht="15" thickBot="1" x14ac:dyDescent="0.35">
      <c r="A1917" s="2"/>
    </row>
    <row r="1918" spans="1:1" ht="15" thickBot="1" x14ac:dyDescent="0.35">
      <c r="A1918" s="2"/>
    </row>
    <row r="1919" spans="1:1" ht="15" thickBot="1" x14ac:dyDescent="0.35">
      <c r="A1919" s="2"/>
    </row>
    <row r="1920" spans="1:1" ht="15" thickBot="1" x14ac:dyDescent="0.35">
      <c r="A1920" s="2"/>
    </row>
    <row r="1921" spans="1:1" ht="15" thickBot="1" x14ac:dyDescent="0.35">
      <c r="A1921" s="2"/>
    </row>
    <row r="1922" spans="1:1" ht="15" thickBot="1" x14ac:dyDescent="0.35">
      <c r="A1922" s="2"/>
    </row>
    <row r="1923" spans="1:1" ht="15" thickBot="1" x14ac:dyDescent="0.35">
      <c r="A1923" s="2"/>
    </row>
    <row r="1924" spans="1:1" ht="15" thickBot="1" x14ac:dyDescent="0.35">
      <c r="A1924" s="2"/>
    </row>
    <row r="1925" spans="1:1" ht="15" thickBot="1" x14ac:dyDescent="0.35">
      <c r="A1925" s="2"/>
    </row>
    <row r="1926" spans="1:1" ht="15" thickBot="1" x14ac:dyDescent="0.35">
      <c r="A1926" s="2"/>
    </row>
    <row r="1927" spans="1:1" ht="15" thickBot="1" x14ac:dyDescent="0.35">
      <c r="A1927" s="2"/>
    </row>
    <row r="1928" spans="1:1" ht="15" thickBot="1" x14ac:dyDescent="0.35">
      <c r="A1928" s="2"/>
    </row>
    <row r="1929" spans="1:1" ht="15" thickBot="1" x14ac:dyDescent="0.35">
      <c r="A1929" s="2"/>
    </row>
    <row r="1930" spans="1:1" ht="15" thickBot="1" x14ac:dyDescent="0.35">
      <c r="A1930" s="2"/>
    </row>
    <row r="1931" spans="1:1" ht="15" thickBot="1" x14ac:dyDescent="0.35">
      <c r="A1931" s="2"/>
    </row>
    <row r="1932" spans="1:1" ht="15" thickBot="1" x14ac:dyDescent="0.35">
      <c r="A1932" s="2"/>
    </row>
    <row r="1933" spans="1:1" ht="15" thickBot="1" x14ac:dyDescent="0.35">
      <c r="A1933" s="2"/>
    </row>
    <row r="1934" spans="1:1" ht="15" thickBot="1" x14ac:dyDescent="0.35">
      <c r="A1934" s="2"/>
    </row>
    <row r="1935" spans="1:1" ht="15" thickBot="1" x14ac:dyDescent="0.35">
      <c r="A1935" s="2"/>
    </row>
    <row r="1936" spans="1:1" ht="15" thickBot="1" x14ac:dyDescent="0.35">
      <c r="A1936" s="2"/>
    </row>
    <row r="1937" spans="1:1" ht="15" thickBot="1" x14ac:dyDescent="0.35">
      <c r="A1937" s="2"/>
    </row>
    <row r="1938" spans="1:1" ht="15" thickBot="1" x14ac:dyDescent="0.35">
      <c r="A1938" s="2"/>
    </row>
    <row r="1939" spans="1:1" ht="15" thickBot="1" x14ac:dyDescent="0.35">
      <c r="A1939" s="2"/>
    </row>
    <row r="1940" spans="1:1" ht="15" thickBot="1" x14ac:dyDescent="0.35">
      <c r="A1940" s="2"/>
    </row>
    <row r="1941" spans="1:1" ht="15" thickBot="1" x14ac:dyDescent="0.35">
      <c r="A1941" s="2"/>
    </row>
    <row r="1942" spans="1:1" ht="15" thickBot="1" x14ac:dyDescent="0.35">
      <c r="A1942" s="2"/>
    </row>
    <row r="1943" spans="1:1" ht="15" thickBot="1" x14ac:dyDescent="0.35">
      <c r="A1943" s="2"/>
    </row>
    <row r="1944" spans="1:1" ht="15" thickBot="1" x14ac:dyDescent="0.35">
      <c r="A1944" s="2"/>
    </row>
    <row r="1945" spans="1:1" ht="15" thickBot="1" x14ac:dyDescent="0.35">
      <c r="A1945" s="2"/>
    </row>
    <row r="1946" spans="1:1" ht="15" thickBot="1" x14ac:dyDescent="0.35">
      <c r="A1946" s="2"/>
    </row>
    <row r="1947" spans="1:1" ht="15" thickBot="1" x14ac:dyDescent="0.35">
      <c r="A1947" s="2"/>
    </row>
    <row r="1948" spans="1:1" ht="15" thickBot="1" x14ac:dyDescent="0.35">
      <c r="A1948" s="2"/>
    </row>
    <row r="1949" spans="1:1" ht="15" thickBot="1" x14ac:dyDescent="0.35">
      <c r="A1949" s="2"/>
    </row>
    <row r="1950" spans="1:1" ht="15" thickBot="1" x14ac:dyDescent="0.35">
      <c r="A1950" s="2"/>
    </row>
    <row r="1951" spans="1:1" ht="15" thickBot="1" x14ac:dyDescent="0.35">
      <c r="A1951" s="2"/>
    </row>
    <row r="1952" spans="1:1" ht="15" thickBot="1" x14ac:dyDescent="0.35">
      <c r="A1952" s="2"/>
    </row>
    <row r="1953" spans="1:1" ht="15" thickBot="1" x14ac:dyDescent="0.35">
      <c r="A1953" s="2"/>
    </row>
    <row r="1954" spans="1:1" ht="15" thickBot="1" x14ac:dyDescent="0.35">
      <c r="A1954" s="2"/>
    </row>
    <row r="1955" spans="1:1" ht="15" thickBot="1" x14ac:dyDescent="0.35">
      <c r="A1955" s="2"/>
    </row>
    <row r="1956" spans="1:1" ht="15" thickBot="1" x14ac:dyDescent="0.35">
      <c r="A1956" s="2"/>
    </row>
    <row r="1957" spans="1:1" ht="15" thickBot="1" x14ac:dyDescent="0.35">
      <c r="A1957" s="2"/>
    </row>
    <row r="1958" spans="1:1" ht="15" thickBot="1" x14ac:dyDescent="0.35">
      <c r="A1958" s="2"/>
    </row>
    <row r="1959" spans="1:1" ht="15" thickBot="1" x14ac:dyDescent="0.35">
      <c r="A1959" s="2"/>
    </row>
    <row r="1960" spans="1:1" ht="15" thickBot="1" x14ac:dyDescent="0.35">
      <c r="A1960" s="2"/>
    </row>
    <row r="1961" spans="1:1" ht="15" thickBot="1" x14ac:dyDescent="0.35">
      <c r="A1961" s="2"/>
    </row>
    <row r="1962" spans="1:1" ht="15" thickBot="1" x14ac:dyDescent="0.35">
      <c r="A1962" s="2"/>
    </row>
    <row r="1963" spans="1:1" ht="15" thickBot="1" x14ac:dyDescent="0.35">
      <c r="A1963" s="2"/>
    </row>
    <row r="1964" spans="1:1" ht="15" thickBot="1" x14ac:dyDescent="0.35">
      <c r="A1964" s="2"/>
    </row>
    <row r="1965" spans="1:1" ht="15" thickBot="1" x14ac:dyDescent="0.35">
      <c r="A1965" s="2"/>
    </row>
    <row r="1966" spans="1:1" ht="15" thickBot="1" x14ac:dyDescent="0.35">
      <c r="A1966" s="2"/>
    </row>
    <row r="1967" spans="1:1" ht="15" thickBot="1" x14ac:dyDescent="0.35">
      <c r="A1967" s="2"/>
    </row>
    <row r="1968" spans="1:1" ht="15" thickBot="1" x14ac:dyDescent="0.35">
      <c r="A1968" s="2"/>
    </row>
    <row r="1969" spans="1:1" ht="15" thickBot="1" x14ac:dyDescent="0.35">
      <c r="A1969" s="2"/>
    </row>
    <row r="1970" spans="1:1" ht="15" thickBot="1" x14ac:dyDescent="0.35">
      <c r="A1970" s="2"/>
    </row>
    <row r="1971" spans="1:1" ht="15" thickBot="1" x14ac:dyDescent="0.35">
      <c r="A1971" s="2"/>
    </row>
    <row r="1972" spans="1:1" ht="15" thickBot="1" x14ac:dyDescent="0.35">
      <c r="A1972" s="2"/>
    </row>
    <row r="1973" spans="1:1" ht="15" thickBot="1" x14ac:dyDescent="0.35">
      <c r="A1973" s="2"/>
    </row>
    <row r="1974" spans="1:1" ht="15" thickBot="1" x14ac:dyDescent="0.35">
      <c r="A1974" s="2"/>
    </row>
    <row r="1975" spans="1:1" ht="15" thickBot="1" x14ac:dyDescent="0.35">
      <c r="A1975" s="2"/>
    </row>
    <row r="1976" spans="1:1" ht="15" thickBot="1" x14ac:dyDescent="0.35">
      <c r="A1976" s="2"/>
    </row>
    <row r="1977" spans="1:1" ht="15" thickBot="1" x14ac:dyDescent="0.35">
      <c r="A1977" s="2"/>
    </row>
    <row r="1978" spans="1:1" ht="15" thickBot="1" x14ac:dyDescent="0.35">
      <c r="A1978" s="2"/>
    </row>
    <row r="1979" spans="1:1" ht="15" thickBot="1" x14ac:dyDescent="0.35">
      <c r="A1979" s="2"/>
    </row>
    <row r="1980" spans="1:1" ht="15" thickBot="1" x14ac:dyDescent="0.35">
      <c r="A1980" s="2"/>
    </row>
    <row r="1981" spans="1:1" ht="15" thickBot="1" x14ac:dyDescent="0.35">
      <c r="A1981" s="2"/>
    </row>
    <row r="1982" spans="1:1" ht="15" thickBot="1" x14ac:dyDescent="0.35">
      <c r="A1982" s="2"/>
    </row>
    <row r="1983" spans="1:1" ht="15" thickBot="1" x14ac:dyDescent="0.35">
      <c r="A1983" s="2"/>
    </row>
    <row r="1984" spans="1:1" ht="15" thickBot="1" x14ac:dyDescent="0.35">
      <c r="A1984" s="2"/>
    </row>
    <row r="1985" spans="1:1" ht="15" thickBot="1" x14ac:dyDescent="0.35">
      <c r="A1985" s="2"/>
    </row>
    <row r="1986" spans="1:1" ht="15" thickBot="1" x14ac:dyDescent="0.35">
      <c r="A1986" s="2"/>
    </row>
    <row r="1987" spans="1:1" ht="15" thickBot="1" x14ac:dyDescent="0.35">
      <c r="A1987" s="2"/>
    </row>
    <row r="1988" spans="1:1" ht="15" thickBot="1" x14ac:dyDescent="0.35">
      <c r="A1988" s="2"/>
    </row>
    <row r="1989" spans="1:1" ht="15" thickBot="1" x14ac:dyDescent="0.35">
      <c r="A1989" s="2"/>
    </row>
    <row r="1990" spans="1:1" ht="15" thickBot="1" x14ac:dyDescent="0.35">
      <c r="A1990" s="2"/>
    </row>
    <row r="1991" spans="1:1" ht="15" thickBot="1" x14ac:dyDescent="0.35">
      <c r="A1991" s="2"/>
    </row>
    <row r="1992" spans="1:1" ht="15" thickBot="1" x14ac:dyDescent="0.35">
      <c r="A1992" s="2"/>
    </row>
    <row r="1993" spans="1:1" ht="15" thickBot="1" x14ac:dyDescent="0.35">
      <c r="A1993" s="2"/>
    </row>
    <row r="1994" spans="1:1" ht="15" thickBot="1" x14ac:dyDescent="0.35">
      <c r="A1994" s="2"/>
    </row>
    <row r="1995" spans="1:1" ht="15" thickBot="1" x14ac:dyDescent="0.35">
      <c r="A1995" s="2"/>
    </row>
    <row r="1996" spans="1:1" ht="15" thickBot="1" x14ac:dyDescent="0.35">
      <c r="A1996" s="2"/>
    </row>
    <row r="1997" spans="1:1" ht="15" thickBot="1" x14ac:dyDescent="0.35">
      <c r="A1997" s="2"/>
    </row>
    <row r="1998" spans="1:1" ht="15" thickBot="1" x14ac:dyDescent="0.35">
      <c r="A1998" s="2"/>
    </row>
    <row r="1999" spans="1:1" ht="15" thickBot="1" x14ac:dyDescent="0.35">
      <c r="A1999" s="2"/>
    </row>
    <row r="2000" spans="1:1" ht="15" thickBot="1" x14ac:dyDescent="0.35">
      <c r="A2000" s="2"/>
    </row>
    <row r="2001" spans="1:1" ht="15" thickBot="1" x14ac:dyDescent="0.35">
      <c r="A2001" s="2"/>
    </row>
    <row r="2002" spans="1:1" ht="15" thickBot="1" x14ac:dyDescent="0.35">
      <c r="A2002" s="2"/>
    </row>
    <row r="2003" spans="1:1" ht="15" thickBot="1" x14ac:dyDescent="0.35">
      <c r="A2003" s="2"/>
    </row>
    <row r="2004" spans="1:1" ht="15" thickBot="1" x14ac:dyDescent="0.35">
      <c r="A2004" s="2"/>
    </row>
    <row r="2005" spans="1:1" ht="15" thickBot="1" x14ac:dyDescent="0.35">
      <c r="A2005" s="2"/>
    </row>
    <row r="2006" spans="1:1" ht="15" thickBot="1" x14ac:dyDescent="0.35">
      <c r="A2006" s="2"/>
    </row>
    <row r="2007" spans="1:1" ht="15" thickBot="1" x14ac:dyDescent="0.35">
      <c r="A2007" s="2"/>
    </row>
    <row r="2008" spans="1:1" ht="15" thickBot="1" x14ac:dyDescent="0.35">
      <c r="A2008" s="2"/>
    </row>
    <row r="2009" spans="1:1" ht="15" thickBot="1" x14ac:dyDescent="0.35">
      <c r="A2009" s="2"/>
    </row>
    <row r="2010" spans="1:1" ht="15" thickBot="1" x14ac:dyDescent="0.35">
      <c r="A2010" s="2"/>
    </row>
    <row r="2011" spans="1:1" ht="15" thickBot="1" x14ac:dyDescent="0.35">
      <c r="A2011" s="2"/>
    </row>
    <row r="2012" spans="1:1" ht="15" thickBot="1" x14ac:dyDescent="0.35">
      <c r="A2012" s="2"/>
    </row>
    <row r="2013" spans="1:1" ht="15" thickBot="1" x14ac:dyDescent="0.35">
      <c r="A2013" s="2"/>
    </row>
    <row r="2014" spans="1:1" ht="15" thickBot="1" x14ac:dyDescent="0.35">
      <c r="A2014" s="2"/>
    </row>
    <row r="2015" spans="1:1" ht="15" thickBot="1" x14ac:dyDescent="0.35">
      <c r="A2015" s="2"/>
    </row>
    <row r="2016" spans="1:1" ht="15" thickBot="1" x14ac:dyDescent="0.35">
      <c r="A2016" s="2"/>
    </row>
    <row r="2017" spans="1:1" ht="15" thickBot="1" x14ac:dyDescent="0.35">
      <c r="A2017" s="2"/>
    </row>
    <row r="2018" spans="1:1" ht="15" thickBot="1" x14ac:dyDescent="0.35">
      <c r="A2018" s="2"/>
    </row>
    <row r="2019" spans="1:1" ht="15" thickBot="1" x14ac:dyDescent="0.35">
      <c r="A2019" s="2"/>
    </row>
    <row r="2020" spans="1:1" ht="15" thickBot="1" x14ac:dyDescent="0.35">
      <c r="A2020" s="2"/>
    </row>
    <row r="2021" spans="1:1" ht="15" thickBot="1" x14ac:dyDescent="0.35">
      <c r="A2021" s="2"/>
    </row>
    <row r="2022" spans="1:1" ht="15" thickBot="1" x14ac:dyDescent="0.35">
      <c r="A2022" s="2"/>
    </row>
    <row r="2023" spans="1:1" ht="15" thickBot="1" x14ac:dyDescent="0.35">
      <c r="A2023" s="2"/>
    </row>
    <row r="2024" spans="1:1" ht="15" thickBot="1" x14ac:dyDescent="0.35">
      <c r="A2024" s="2"/>
    </row>
    <row r="2025" spans="1:1" ht="15" thickBot="1" x14ac:dyDescent="0.35">
      <c r="A2025" s="2"/>
    </row>
    <row r="2026" spans="1:1" ht="15" thickBot="1" x14ac:dyDescent="0.35">
      <c r="A2026" s="2"/>
    </row>
    <row r="2027" spans="1:1" ht="15" thickBot="1" x14ac:dyDescent="0.35">
      <c r="A2027" s="2"/>
    </row>
    <row r="2028" spans="1:1" ht="15" thickBot="1" x14ac:dyDescent="0.35">
      <c r="A2028" s="2"/>
    </row>
    <row r="2029" spans="1:1" ht="15" thickBot="1" x14ac:dyDescent="0.35">
      <c r="A2029" s="2"/>
    </row>
    <row r="2030" spans="1:1" ht="15" thickBot="1" x14ac:dyDescent="0.35">
      <c r="A2030" s="2"/>
    </row>
    <row r="2031" spans="1:1" ht="15" thickBot="1" x14ac:dyDescent="0.35">
      <c r="A2031" s="2"/>
    </row>
    <row r="2032" spans="1:1" ht="15" thickBot="1" x14ac:dyDescent="0.35">
      <c r="A2032" s="2"/>
    </row>
    <row r="2033" spans="1:1" ht="15" thickBot="1" x14ac:dyDescent="0.35">
      <c r="A2033" s="2"/>
    </row>
    <row r="2034" spans="1:1" ht="15" thickBot="1" x14ac:dyDescent="0.35">
      <c r="A2034" s="2"/>
    </row>
    <row r="2035" spans="1:1" ht="15" thickBot="1" x14ac:dyDescent="0.35">
      <c r="A2035" s="2"/>
    </row>
    <row r="2036" spans="1:1" ht="15" thickBot="1" x14ac:dyDescent="0.35">
      <c r="A2036" s="2"/>
    </row>
    <row r="2037" spans="1:1" ht="15" thickBot="1" x14ac:dyDescent="0.35">
      <c r="A2037" s="2"/>
    </row>
    <row r="2038" spans="1:1" ht="15" thickBot="1" x14ac:dyDescent="0.35">
      <c r="A2038" s="2"/>
    </row>
    <row r="2039" spans="1:1" ht="15" thickBot="1" x14ac:dyDescent="0.35">
      <c r="A2039" s="2"/>
    </row>
    <row r="2040" spans="1:1" ht="15" thickBot="1" x14ac:dyDescent="0.35">
      <c r="A2040" s="2"/>
    </row>
    <row r="2041" spans="1:1" ht="15" thickBot="1" x14ac:dyDescent="0.35">
      <c r="A2041" s="2"/>
    </row>
    <row r="2042" spans="1:1" ht="15" thickBot="1" x14ac:dyDescent="0.35">
      <c r="A2042" s="2"/>
    </row>
    <row r="2043" spans="1:1" ht="15" thickBot="1" x14ac:dyDescent="0.35">
      <c r="A2043" s="2"/>
    </row>
    <row r="2044" spans="1:1" ht="15" thickBot="1" x14ac:dyDescent="0.35">
      <c r="A2044" s="2"/>
    </row>
    <row r="2045" spans="1:1" ht="15" thickBot="1" x14ac:dyDescent="0.35">
      <c r="A2045" s="2"/>
    </row>
    <row r="2046" spans="1:1" ht="15" thickBot="1" x14ac:dyDescent="0.35">
      <c r="A2046" s="2"/>
    </row>
    <row r="2047" spans="1:1" ht="15" thickBot="1" x14ac:dyDescent="0.35">
      <c r="A2047" s="2"/>
    </row>
    <row r="2048" spans="1:1" ht="15" thickBot="1" x14ac:dyDescent="0.35">
      <c r="A2048" s="2"/>
    </row>
    <row r="2049" spans="1:1" ht="15" thickBot="1" x14ac:dyDescent="0.35">
      <c r="A2049" s="2"/>
    </row>
    <row r="2050" spans="1:1" ht="15" thickBot="1" x14ac:dyDescent="0.35">
      <c r="A2050" s="2"/>
    </row>
    <row r="2051" spans="1:1" ht="15" thickBot="1" x14ac:dyDescent="0.35">
      <c r="A2051" s="2"/>
    </row>
    <row r="2052" spans="1:1" ht="15" thickBot="1" x14ac:dyDescent="0.35">
      <c r="A2052" s="2"/>
    </row>
    <row r="2053" spans="1:1" ht="15" thickBot="1" x14ac:dyDescent="0.35">
      <c r="A2053" s="2"/>
    </row>
    <row r="2054" spans="1:1" ht="15" thickBot="1" x14ac:dyDescent="0.35">
      <c r="A2054" s="2"/>
    </row>
    <row r="2055" spans="1:1" ht="15" thickBot="1" x14ac:dyDescent="0.35">
      <c r="A2055" s="2"/>
    </row>
    <row r="2056" spans="1:1" ht="15" thickBot="1" x14ac:dyDescent="0.35">
      <c r="A2056" s="2"/>
    </row>
    <row r="2057" spans="1:1" ht="15" thickBot="1" x14ac:dyDescent="0.35">
      <c r="A2057" s="2"/>
    </row>
    <row r="2058" spans="1:1" ht="15" thickBot="1" x14ac:dyDescent="0.35">
      <c r="A2058" s="2"/>
    </row>
    <row r="2059" spans="1:1" ht="15" thickBot="1" x14ac:dyDescent="0.35">
      <c r="A2059" s="2"/>
    </row>
    <row r="2060" spans="1:1" ht="15" thickBot="1" x14ac:dyDescent="0.35">
      <c r="A2060" s="2"/>
    </row>
    <row r="2061" spans="1:1" ht="15" thickBot="1" x14ac:dyDescent="0.35">
      <c r="A2061" s="2"/>
    </row>
    <row r="2062" spans="1:1" ht="15" thickBot="1" x14ac:dyDescent="0.35">
      <c r="A2062" s="2"/>
    </row>
    <row r="2063" spans="1:1" ht="15" thickBot="1" x14ac:dyDescent="0.35">
      <c r="A2063" s="2"/>
    </row>
    <row r="2064" spans="1:1" ht="15" thickBot="1" x14ac:dyDescent="0.35">
      <c r="A2064" s="2"/>
    </row>
    <row r="2065" spans="1:1" ht="15" thickBot="1" x14ac:dyDescent="0.35">
      <c r="A2065" s="2"/>
    </row>
    <row r="2066" spans="1:1" ht="15" thickBot="1" x14ac:dyDescent="0.35">
      <c r="A2066" s="2"/>
    </row>
    <row r="2067" spans="1:1" ht="15" thickBot="1" x14ac:dyDescent="0.35">
      <c r="A2067" s="2"/>
    </row>
    <row r="2068" spans="1:1" ht="15" thickBot="1" x14ac:dyDescent="0.35">
      <c r="A2068" s="2"/>
    </row>
    <row r="2069" spans="1:1" ht="15" thickBot="1" x14ac:dyDescent="0.35">
      <c r="A2069" s="2"/>
    </row>
    <row r="2070" spans="1:1" ht="15" thickBot="1" x14ac:dyDescent="0.35">
      <c r="A2070" s="2"/>
    </row>
    <row r="2071" spans="1:1" ht="15" thickBot="1" x14ac:dyDescent="0.35">
      <c r="A2071" s="2"/>
    </row>
    <row r="2072" spans="1:1" ht="15" thickBot="1" x14ac:dyDescent="0.35">
      <c r="A2072" s="2"/>
    </row>
    <row r="2073" spans="1:1" ht="15" thickBot="1" x14ac:dyDescent="0.35">
      <c r="A2073" s="2"/>
    </row>
    <row r="2074" spans="1:1" ht="15" thickBot="1" x14ac:dyDescent="0.35">
      <c r="A2074" s="2"/>
    </row>
    <row r="2075" spans="1:1" ht="15" thickBot="1" x14ac:dyDescent="0.35">
      <c r="A2075" s="2"/>
    </row>
    <row r="2076" spans="1:1" ht="15" thickBot="1" x14ac:dyDescent="0.35">
      <c r="A2076" s="2"/>
    </row>
    <row r="2077" spans="1:1" ht="15" thickBot="1" x14ac:dyDescent="0.35">
      <c r="A2077" s="2"/>
    </row>
    <row r="2078" spans="1:1" ht="15" thickBot="1" x14ac:dyDescent="0.35">
      <c r="A2078" s="2"/>
    </row>
    <row r="2079" spans="1:1" ht="15" thickBot="1" x14ac:dyDescent="0.35">
      <c r="A2079" s="2"/>
    </row>
    <row r="2080" spans="1:1" ht="15" thickBot="1" x14ac:dyDescent="0.35">
      <c r="A2080" s="2"/>
    </row>
    <row r="2081" spans="1:1" ht="15" thickBot="1" x14ac:dyDescent="0.35">
      <c r="A2081" s="2"/>
    </row>
    <row r="2082" spans="1:1" ht="15" thickBot="1" x14ac:dyDescent="0.35">
      <c r="A2082" s="2"/>
    </row>
    <row r="2083" spans="1:1" ht="15" thickBot="1" x14ac:dyDescent="0.35">
      <c r="A2083" s="2"/>
    </row>
    <row r="2084" spans="1:1" ht="15" thickBot="1" x14ac:dyDescent="0.35">
      <c r="A2084" s="2"/>
    </row>
    <row r="2085" spans="1:1" ht="15" thickBot="1" x14ac:dyDescent="0.35">
      <c r="A2085" s="2"/>
    </row>
    <row r="2086" spans="1:1" ht="15" thickBot="1" x14ac:dyDescent="0.35">
      <c r="A2086" s="2"/>
    </row>
    <row r="2087" spans="1:1" ht="15" thickBot="1" x14ac:dyDescent="0.35">
      <c r="A2087" s="2"/>
    </row>
    <row r="2088" spans="1:1" ht="15" thickBot="1" x14ac:dyDescent="0.35">
      <c r="A2088" s="2"/>
    </row>
    <row r="2089" spans="1:1" ht="15" thickBot="1" x14ac:dyDescent="0.35">
      <c r="A2089" s="2"/>
    </row>
    <row r="2090" spans="1:1" ht="15" thickBot="1" x14ac:dyDescent="0.35">
      <c r="A2090" s="2"/>
    </row>
    <row r="2091" spans="1:1" ht="15" thickBot="1" x14ac:dyDescent="0.35">
      <c r="A2091" s="2"/>
    </row>
    <row r="2092" spans="1:1" ht="15" thickBot="1" x14ac:dyDescent="0.35">
      <c r="A2092" s="2"/>
    </row>
    <row r="2093" spans="1:1" ht="15" thickBot="1" x14ac:dyDescent="0.35">
      <c r="A2093" s="2"/>
    </row>
    <row r="2094" spans="1:1" ht="15" thickBot="1" x14ac:dyDescent="0.35">
      <c r="A2094" s="2"/>
    </row>
    <row r="2095" spans="1:1" ht="15" thickBot="1" x14ac:dyDescent="0.35">
      <c r="A2095" s="2"/>
    </row>
    <row r="2096" spans="1:1" ht="15" thickBot="1" x14ac:dyDescent="0.35">
      <c r="A2096" s="2"/>
    </row>
    <row r="2097" spans="1:1" ht="15" thickBot="1" x14ac:dyDescent="0.35">
      <c r="A2097" s="2"/>
    </row>
    <row r="2098" spans="1:1" ht="15" thickBot="1" x14ac:dyDescent="0.35">
      <c r="A2098" s="2"/>
    </row>
    <row r="2099" spans="1:1" ht="15" thickBot="1" x14ac:dyDescent="0.35">
      <c r="A2099" s="2"/>
    </row>
    <row r="2100" spans="1:1" ht="15" thickBot="1" x14ac:dyDescent="0.35">
      <c r="A2100" s="2"/>
    </row>
    <row r="2101" spans="1:1" ht="15" thickBot="1" x14ac:dyDescent="0.35">
      <c r="A2101" s="2"/>
    </row>
    <row r="2102" spans="1:1" ht="15" thickBot="1" x14ac:dyDescent="0.35">
      <c r="A2102" s="2"/>
    </row>
    <row r="2103" spans="1:1" ht="15" thickBot="1" x14ac:dyDescent="0.35">
      <c r="A2103" s="2"/>
    </row>
    <row r="2104" spans="1:1" ht="15" thickBot="1" x14ac:dyDescent="0.35">
      <c r="A2104" s="2"/>
    </row>
    <row r="2105" spans="1:1" ht="15" thickBot="1" x14ac:dyDescent="0.35">
      <c r="A2105" s="2"/>
    </row>
    <row r="2106" spans="1:1" ht="15" thickBot="1" x14ac:dyDescent="0.35">
      <c r="A2106" s="2"/>
    </row>
    <row r="2107" spans="1:1" ht="15" thickBot="1" x14ac:dyDescent="0.35">
      <c r="A2107" s="2"/>
    </row>
    <row r="2108" spans="1:1" ht="15" thickBot="1" x14ac:dyDescent="0.35">
      <c r="A2108" s="2"/>
    </row>
    <row r="2109" spans="1:1" ht="15" thickBot="1" x14ac:dyDescent="0.35">
      <c r="A2109" s="2"/>
    </row>
    <row r="2110" spans="1:1" ht="15" thickBot="1" x14ac:dyDescent="0.35">
      <c r="A2110" s="2"/>
    </row>
    <row r="2111" spans="1:1" ht="15" thickBot="1" x14ac:dyDescent="0.35">
      <c r="A2111" s="2"/>
    </row>
    <row r="2112" spans="1:1" ht="15" thickBot="1" x14ac:dyDescent="0.35">
      <c r="A2112" s="2"/>
    </row>
    <row r="2113" spans="1:1" ht="15" thickBot="1" x14ac:dyDescent="0.35">
      <c r="A2113" s="2"/>
    </row>
    <row r="2114" spans="1:1" ht="15" thickBot="1" x14ac:dyDescent="0.35">
      <c r="A2114" s="2"/>
    </row>
    <row r="2115" spans="1:1" ht="15" thickBot="1" x14ac:dyDescent="0.35">
      <c r="A2115" s="2"/>
    </row>
    <row r="2116" spans="1:1" ht="15" thickBot="1" x14ac:dyDescent="0.35">
      <c r="A2116" s="2"/>
    </row>
    <row r="2117" spans="1:1" ht="15" thickBot="1" x14ac:dyDescent="0.35">
      <c r="A2117" s="2"/>
    </row>
    <row r="2118" spans="1:1" ht="15" thickBot="1" x14ac:dyDescent="0.35">
      <c r="A2118" s="2"/>
    </row>
    <row r="2119" spans="1:1" ht="15" thickBot="1" x14ac:dyDescent="0.35">
      <c r="A2119" s="2"/>
    </row>
    <row r="2120" spans="1:1" ht="15" thickBot="1" x14ac:dyDescent="0.35">
      <c r="A2120" s="2"/>
    </row>
    <row r="2121" spans="1:1" ht="15" thickBot="1" x14ac:dyDescent="0.35">
      <c r="A2121" s="2"/>
    </row>
    <row r="2122" spans="1:1" ht="15" thickBot="1" x14ac:dyDescent="0.35">
      <c r="A2122" s="2"/>
    </row>
    <row r="2123" spans="1:1" ht="15" thickBot="1" x14ac:dyDescent="0.35">
      <c r="A2123" s="2"/>
    </row>
    <row r="2124" spans="1:1" ht="15" thickBot="1" x14ac:dyDescent="0.35">
      <c r="A2124" s="2"/>
    </row>
    <row r="2125" spans="1:1" ht="15" thickBot="1" x14ac:dyDescent="0.35">
      <c r="A2125" s="2"/>
    </row>
    <row r="2126" spans="1:1" ht="15" thickBot="1" x14ac:dyDescent="0.35">
      <c r="A2126" s="2"/>
    </row>
    <row r="2127" spans="1:1" ht="15" thickBot="1" x14ac:dyDescent="0.35">
      <c r="A2127" s="2"/>
    </row>
    <row r="2128" spans="1:1" ht="15" thickBot="1" x14ac:dyDescent="0.35">
      <c r="A2128" s="2"/>
    </row>
    <row r="2129" spans="1:1" ht="15" thickBot="1" x14ac:dyDescent="0.35">
      <c r="A2129" s="2"/>
    </row>
    <row r="2130" spans="1:1" ht="15" thickBot="1" x14ac:dyDescent="0.35">
      <c r="A2130" s="2"/>
    </row>
    <row r="2131" spans="1:1" ht="15" thickBot="1" x14ac:dyDescent="0.35">
      <c r="A2131" s="2"/>
    </row>
    <row r="2132" spans="1:1" ht="15" thickBot="1" x14ac:dyDescent="0.35">
      <c r="A2132" s="2"/>
    </row>
    <row r="2133" spans="1:1" ht="15" thickBot="1" x14ac:dyDescent="0.35">
      <c r="A2133" s="2"/>
    </row>
    <row r="2134" spans="1:1" ht="15" thickBot="1" x14ac:dyDescent="0.35">
      <c r="A2134" s="2"/>
    </row>
    <row r="2135" spans="1:1" ht="15" thickBot="1" x14ac:dyDescent="0.35">
      <c r="A2135" s="2"/>
    </row>
    <row r="2136" spans="1:1" ht="15" thickBot="1" x14ac:dyDescent="0.35">
      <c r="A2136" s="2"/>
    </row>
    <row r="2137" spans="1:1" ht="15" thickBot="1" x14ac:dyDescent="0.35">
      <c r="A2137" s="2"/>
    </row>
    <row r="2138" spans="1:1" ht="15" thickBot="1" x14ac:dyDescent="0.35">
      <c r="A2138" s="2"/>
    </row>
    <row r="2139" spans="1:1" ht="15" thickBot="1" x14ac:dyDescent="0.35">
      <c r="A2139" s="2"/>
    </row>
    <row r="2140" spans="1:1" ht="15" thickBot="1" x14ac:dyDescent="0.35">
      <c r="A2140" s="2"/>
    </row>
    <row r="2141" spans="1:1" ht="15" thickBot="1" x14ac:dyDescent="0.35">
      <c r="A2141" s="2"/>
    </row>
    <row r="2142" spans="1:1" ht="15" thickBot="1" x14ac:dyDescent="0.35">
      <c r="A2142" s="2"/>
    </row>
    <row r="2143" spans="1:1" ht="15" thickBot="1" x14ac:dyDescent="0.35">
      <c r="A2143" s="2"/>
    </row>
    <row r="2144" spans="1:1" ht="15" thickBot="1" x14ac:dyDescent="0.35">
      <c r="A2144" s="2"/>
    </row>
    <row r="2145" spans="1:1" ht="15" thickBot="1" x14ac:dyDescent="0.35">
      <c r="A2145" s="2"/>
    </row>
    <row r="2146" spans="1:1" ht="15" thickBot="1" x14ac:dyDescent="0.35">
      <c r="A2146" s="2"/>
    </row>
    <row r="2147" spans="1:1" ht="15" thickBot="1" x14ac:dyDescent="0.35">
      <c r="A2147" s="2"/>
    </row>
    <row r="2148" spans="1:1" ht="15" thickBot="1" x14ac:dyDescent="0.35">
      <c r="A2148" s="2"/>
    </row>
    <row r="2149" spans="1:1" ht="15" thickBot="1" x14ac:dyDescent="0.35">
      <c r="A2149" s="2"/>
    </row>
    <row r="2150" spans="1:1" ht="15" thickBot="1" x14ac:dyDescent="0.35">
      <c r="A2150" s="2"/>
    </row>
    <row r="2151" spans="1:1" ht="15" thickBot="1" x14ac:dyDescent="0.35">
      <c r="A2151" s="2"/>
    </row>
    <row r="2152" spans="1:1" ht="15" thickBot="1" x14ac:dyDescent="0.35">
      <c r="A2152" s="2"/>
    </row>
    <row r="2153" spans="1:1" ht="15" thickBot="1" x14ac:dyDescent="0.35">
      <c r="A2153" s="2"/>
    </row>
    <row r="2154" spans="1:1" ht="15" thickBot="1" x14ac:dyDescent="0.35">
      <c r="A2154" s="2"/>
    </row>
    <row r="2155" spans="1:1" ht="15" thickBot="1" x14ac:dyDescent="0.35">
      <c r="A2155" s="2"/>
    </row>
    <row r="2156" spans="1:1" ht="15" thickBot="1" x14ac:dyDescent="0.35">
      <c r="A2156" s="2"/>
    </row>
    <row r="2157" spans="1:1" ht="15" thickBot="1" x14ac:dyDescent="0.35">
      <c r="A2157" s="2"/>
    </row>
    <row r="2158" spans="1:1" ht="15" thickBot="1" x14ac:dyDescent="0.35">
      <c r="A2158" s="2"/>
    </row>
    <row r="2159" spans="1:1" ht="15" thickBot="1" x14ac:dyDescent="0.35">
      <c r="A2159" s="2"/>
    </row>
    <row r="2160" spans="1:1" ht="15" thickBot="1" x14ac:dyDescent="0.35">
      <c r="A2160" s="2"/>
    </row>
    <row r="2161" spans="1:1" ht="15" thickBot="1" x14ac:dyDescent="0.35">
      <c r="A2161" s="2"/>
    </row>
    <row r="2162" spans="1:1" ht="15" thickBot="1" x14ac:dyDescent="0.35">
      <c r="A2162" s="2"/>
    </row>
    <row r="2163" spans="1:1" ht="15" thickBot="1" x14ac:dyDescent="0.35">
      <c r="A2163" s="2"/>
    </row>
    <row r="2164" spans="1:1" ht="15" thickBot="1" x14ac:dyDescent="0.35">
      <c r="A2164" s="2"/>
    </row>
    <row r="2165" spans="1:1" ht="15" thickBot="1" x14ac:dyDescent="0.35">
      <c r="A2165" s="2"/>
    </row>
    <row r="2166" spans="1:1" ht="15" thickBot="1" x14ac:dyDescent="0.35">
      <c r="A2166" s="2"/>
    </row>
    <row r="2167" spans="1:1" ht="15" thickBot="1" x14ac:dyDescent="0.35">
      <c r="A2167" s="2"/>
    </row>
    <row r="2168" spans="1:1" ht="15" thickBot="1" x14ac:dyDescent="0.35">
      <c r="A2168" s="2"/>
    </row>
    <row r="2169" spans="1:1" ht="15" thickBot="1" x14ac:dyDescent="0.35">
      <c r="A2169" s="2"/>
    </row>
    <row r="2170" spans="1:1" ht="15" thickBot="1" x14ac:dyDescent="0.35">
      <c r="A2170" s="2"/>
    </row>
    <row r="2171" spans="1:1" ht="15" thickBot="1" x14ac:dyDescent="0.35">
      <c r="A2171" s="2"/>
    </row>
    <row r="2172" spans="1:1" ht="15" thickBot="1" x14ac:dyDescent="0.35">
      <c r="A2172" s="2"/>
    </row>
    <row r="2173" spans="1:1" ht="15" thickBot="1" x14ac:dyDescent="0.35">
      <c r="A2173" s="2"/>
    </row>
    <row r="2174" spans="1:1" ht="15" thickBot="1" x14ac:dyDescent="0.35">
      <c r="A2174" s="2"/>
    </row>
    <row r="2175" spans="1:1" ht="15" thickBot="1" x14ac:dyDescent="0.35">
      <c r="A2175" s="2"/>
    </row>
    <row r="2176" spans="1:1" ht="15" thickBot="1" x14ac:dyDescent="0.35">
      <c r="A2176" s="2"/>
    </row>
    <row r="2177" spans="1:1" ht="15" thickBot="1" x14ac:dyDescent="0.35">
      <c r="A2177" s="2"/>
    </row>
    <row r="2178" spans="1:1" ht="15" thickBot="1" x14ac:dyDescent="0.35">
      <c r="A2178" s="2"/>
    </row>
    <row r="2179" spans="1:1" ht="15" thickBot="1" x14ac:dyDescent="0.35">
      <c r="A2179" s="2"/>
    </row>
    <row r="2180" spans="1:1" ht="15" thickBot="1" x14ac:dyDescent="0.35">
      <c r="A2180" s="2"/>
    </row>
    <row r="2181" spans="1:1" ht="15" thickBot="1" x14ac:dyDescent="0.35">
      <c r="A2181" s="2"/>
    </row>
    <row r="2182" spans="1:1" ht="15" thickBot="1" x14ac:dyDescent="0.35">
      <c r="A2182" s="2"/>
    </row>
    <row r="2183" spans="1:1" ht="15" thickBot="1" x14ac:dyDescent="0.35">
      <c r="A2183" s="2"/>
    </row>
    <row r="2184" spans="1:1" ht="15" thickBot="1" x14ac:dyDescent="0.35">
      <c r="A2184" s="2"/>
    </row>
    <row r="2185" spans="1:1" ht="15" thickBot="1" x14ac:dyDescent="0.35">
      <c r="A2185" s="2"/>
    </row>
    <row r="2186" spans="1:1" ht="15" thickBot="1" x14ac:dyDescent="0.35">
      <c r="A2186" s="2"/>
    </row>
    <row r="2187" spans="1:1" ht="15" thickBot="1" x14ac:dyDescent="0.35">
      <c r="A2187" s="2"/>
    </row>
    <row r="2188" spans="1:1" ht="15" thickBot="1" x14ac:dyDescent="0.35">
      <c r="A2188" s="2"/>
    </row>
    <row r="2189" spans="1:1" ht="15" thickBot="1" x14ac:dyDescent="0.35">
      <c r="A2189" s="2"/>
    </row>
    <row r="2190" spans="1:1" ht="15" thickBot="1" x14ac:dyDescent="0.35">
      <c r="A2190" s="2"/>
    </row>
    <row r="2191" spans="1:1" ht="15" thickBot="1" x14ac:dyDescent="0.35">
      <c r="A2191" s="2"/>
    </row>
    <row r="2192" spans="1:1" ht="15" thickBot="1" x14ac:dyDescent="0.35">
      <c r="A2192" s="2"/>
    </row>
    <row r="2193" spans="1:1" ht="15" thickBot="1" x14ac:dyDescent="0.35">
      <c r="A2193" s="2"/>
    </row>
    <row r="2194" spans="1:1" ht="15" thickBot="1" x14ac:dyDescent="0.35">
      <c r="A2194" s="2"/>
    </row>
    <row r="2195" spans="1:1" ht="15" thickBot="1" x14ac:dyDescent="0.35">
      <c r="A2195" s="2"/>
    </row>
    <row r="2196" spans="1:1" ht="15" thickBot="1" x14ac:dyDescent="0.35">
      <c r="A2196" s="2"/>
    </row>
    <row r="2197" spans="1:1" ht="15" thickBot="1" x14ac:dyDescent="0.35">
      <c r="A2197" s="2"/>
    </row>
    <row r="2198" spans="1:1" ht="15" thickBot="1" x14ac:dyDescent="0.35">
      <c r="A2198" s="2"/>
    </row>
    <row r="2199" spans="1:1" ht="15" thickBot="1" x14ac:dyDescent="0.35">
      <c r="A2199" s="2"/>
    </row>
    <row r="2200" spans="1:1" ht="15" thickBot="1" x14ac:dyDescent="0.35">
      <c r="A2200" s="2"/>
    </row>
    <row r="2201" spans="1:1" ht="15" thickBot="1" x14ac:dyDescent="0.35">
      <c r="A2201" s="2"/>
    </row>
    <row r="2202" spans="1:1" ht="15" thickBot="1" x14ac:dyDescent="0.35">
      <c r="A2202" s="2"/>
    </row>
    <row r="2203" spans="1:1" ht="15" thickBot="1" x14ac:dyDescent="0.35">
      <c r="A2203" s="2"/>
    </row>
    <row r="2204" spans="1:1" ht="15" thickBot="1" x14ac:dyDescent="0.35">
      <c r="A2204" s="2"/>
    </row>
    <row r="2205" spans="1:1" ht="15" thickBot="1" x14ac:dyDescent="0.35">
      <c r="A2205" s="2"/>
    </row>
    <row r="2206" spans="1:1" ht="15" thickBot="1" x14ac:dyDescent="0.35">
      <c r="A2206" s="2"/>
    </row>
    <row r="2207" spans="1:1" ht="15" thickBot="1" x14ac:dyDescent="0.35">
      <c r="A2207" s="2"/>
    </row>
    <row r="2208" spans="1:1" ht="15" thickBot="1" x14ac:dyDescent="0.35">
      <c r="A2208" s="2"/>
    </row>
    <row r="2209" spans="1:1" ht="15" thickBot="1" x14ac:dyDescent="0.35">
      <c r="A2209" s="2"/>
    </row>
    <row r="2210" spans="1:1" ht="15" thickBot="1" x14ac:dyDescent="0.35">
      <c r="A2210" s="2"/>
    </row>
    <row r="2211" spans="1:1" ht="15" thickBot="1" x14ac:dyDescent="0.35">
      <c r="A2211" s="2"/>
    </row>
    <row r="2212" spans="1:1" ht="15" thickBot="1" x14ac:dyDescent="0.35">
      <c r="A2212" s="2"/>
    </row>
    <row r="2213" spans="1:1" ht="15" thickBot="1" x14ac:dyDescent="0.35">
      <c r="A2213" s="2"/>
    </row>
    <row r="2214" spans="1:1" ht="15" thickBot="1" x14ac:dyDescent="0.35">
      <c r="A2214" s="2"/>
    </row>
    <row r="2215" spans="1:1" ht="15" thickBot="1" x14ac:dyDescent="0.35">
      <c r="A2215" s="2"/>
    </row>
    <row r="2216" spans="1:1" ht="15" thickBot="1" x14ac:dyDescent="0.35">
      <c r="A2216" s="2"/>
    </row>
    <row r="2217" spans="1:1" ht="15" thickBot="1" x14ac:dyDescent="0.35">
      <c r="A2217" s="2"/>
    </row>
    <row r="2218" spans="1:1" ht="15" thickBot="1" x14ac:dyDescent="0.35">
      <c r="A2218" s="2"/>
    </row>
    <row r="2219" spans="1:1" ht="15" thickBot="1" x14ac:dyDescent="0.35">
      <c r="A2219" s="2"/>
    </row>
    <row r="2220" spans="1:1" ht="15" thickBot="1" x14ac:dyDescent="0.35">
      <c r="A2220" s="2"/>
    </row>
    <row r="2221" spans="1:1" ht="15" thickBot="1" x14ac:dyDescent="0.35">
      <c r="A2221" s="2"/>
    </row>
    <row r="2222" spans="1:1" ht="15" thickBot="1" x14ac:dyDescent="0.35">
      <c r="A2222" s="2"/>
    </row>
    <row r="2223" spans="1:1" ht="15" thickBot="1" x14ac:dyDescent="0.35">
      <c r="A2223" s="2"/>
    </row>
    <row r="2224" spans="1:1" ht="15" thickBot="1" x14ac:dyDescent="0.35">
      <c r="A2224" s="2"/>
    </row>
    <row r="2225" spans="1:1" ht="15" thickBot="1" x14ac:dyDescent="0.35">
      <c r="A2225" s="2"/>
    </row>
    <row r="2226" spans="1:1" ht="15" thickBot="1" x14ac:dyDescent="0.35">
      <c r="A2226" s="2"/>
    </row>
    <row r="2227" spans="1:1" ht="15" thickBot="1" x14ac:dyDescent="0.35">
      <c r="A2227" s="2"/>
    </row>
    <row r="2228" spans="1:1" ht="15" thickBot="1" x14ac:dyDescent="0.35">
      <c r="A2228" s="2"/>
    </row>
    <row r="2229" spans="1:1" ht="15" thickBot="1" x14ac:dyDescent="0.35">
      <c r="A2229" s="2"/>
    </row>
    <row r="2230" spans="1:1" ht="15" thickBot="1" x14ac:dyDescent="0.35">
      <c r="A2230" s="2"/>
    </row>
    <row r="2231" spans="1:1" ht="15" thickBot="1" x14ac:dyDescent="0.35">
      <c r="A2231" s="2"/>
    </row>
    <row r="2232" spans="1:1" ht="15" thickBot="1" x14ac:dyDescent="0.35">
      <c r="A2232" s="2"/>
    </row>
    <row r="2233" spans="1:1" ht="15" thickBot="1" x14ac:dyDescent="0.35">
      <c r="A2233" s="2"/>
    </row>
    <row r="2234" spans="1:1" ht="15" thickBot="1" x14ac:dyDescent="0.35">
      <c r="A2234" s="2"/>
    </row>
    <row r="2235" spans="1:1" ht="15" thickBot="1" x14ac:dyDescent="0.35">
      <c r="A2235" s="2"/>
    </row>
    <row r="2236" spans="1:1" ht="15" thickBot="1" x14ac:dyDescent="0.35">
      <c r="A2236" s="2"/>
    </row>
    <row r="2237" spans="1:1" ht="15" thickBot="1" x14ac:dyDescent="0.35">
      <c r="A2237" s="2"/>
    </row>
    <row r="2238" spans="1:1" ht="15" thickBot="1" x14ac:dyDescent="0.35">
      <c r="A2238" s="2"/>
    </row>
    <row r="2239" spans="1:1" ht="15" thickBot="1" x14ac:dyDescent="0.35">
      <c r="A2239" s="2"/>
    </row>
    <row r="2240" spans="1:1" ht="15" thickBot="1" x14ac:dyDescent="0.35">
      <c r="A2240" s="2"/>
    </row>
    <row r="2241" spans="1:1" ht="15" thickBot="1" x14ac:dyDescent="0.35">
      <c r="A2241" s="2"/>
    </row>
    <row r="2242" spans="1:1" ht="15" thickBot="1" x14ac:dyDescent="0.35">
      <c r="A2242" s="2"/>
    </row>
    <row r="2243" spans="1:1" ht="15" thickBot="1" x14ac:dyDescent="0.35">
      <c r="A2243" s="2"/>
    </row>
    <row r="2244" spans="1:1" ht="15" thickBot="1" x14ac:dyDescent="0.35">
      <c r="A2244" s="2"/>
    </row>
    <row r="2245" spans="1:1" ht="15" thickBot="1" x14ac:dyDescent="0.35">
      <c r="A2245" s="2"/>
    </row>
    <row r="2246" spans="1:1" ht="15" thickBot="1" x14ac:dyDescent="0.35">
      <c r="A2246" s="2"/>
    </row>
    <row r="2247" spans="1:1" ht="15" thickBot="1" x14ac:dyDescent="0.35">
      <c r="A2247" s="2"/>
    </row>
    <row r="2248" spans="1:1" ht="15" thickBot="1" x14ac:dyDescent="0.35">
      <c r="A2248" s="2"/>
    </row>
    <row r="2249" spans="1:1" ht="15" thickBot="1" x14ac:dyDescent="0.35">
      <c r="A2249" s="2"/>
    </row>
    <row r="2250" spans="1:1" ht="15" thickBot="1" x14ac:dyDescent="0.35">
      <c r="A2250" s="2"/>
    </row>
    <row r="2251" spans="1:1" ht="15" thickBot="1" x14ac:dyDescent="0.35">
      <c r="A2251" s="2"/>
    </row>
    <row r="2252" spans="1:1" ht="15" thickBot="1" x14ac:dyDescent="0.35">
      <c r="A2252" s="2"/>
    </row>
    <row r="2253" spans="1:1" ht="15" thickBot="1" x14ac:dyDescent="0.35">
      <c r="A2253" s="2"/>
    </row>
    <row r="2254" spans="1:1" ht="15" thickBot="1" x14ac:dyDescent="0.35">
      <c r="A2254" s="2"/>
    </row>
    <row r="2255" spans="1:1" ht="15" thickBot="1" x14ac:dyDescent="0.35">
      <c r="A2255" s="2"/>
    </row>
    <row r="2256" spans="1:1" ht="15" thickBot="1" x14ac:dyDescent="0.35">
      <c r="A2256" s="2"/>
    </row>
    <row r="2257" spans="1:1" ht="15" thickBot="1" x14ac:dyDescent="0.35">
      <c r="A2257" s="2"/>
    </row>
    <row r="2258" spans="1:1" ht="15" thickBot="1" x14ac:dyDescent="0.35">
      <c r="A2258" s="2"/>
    </row>
    <row r="2259" spans="1:1" ht="15" thickBot="1" x14ac:dyDescent="0.35">
      <c r="A2259" s="2"/>
    </row>
    <row r="2260" spans="1:1" ht="15" thickBot="1" x14ac:dyDescent="0.35">
      <c r="A2260" s="2"/>
    </row>
    <row r="2261" spans="1:1" ht="15" thickBot="1" x14ac:dyDescent="0.35">
      <c r="A2261" s="2"/>
    </row>
    <row r="2262" spans="1:1" ht="15" thickBot="1" x14ac:dyDescent="0.35">
      <c r="A2262" s="2"/>
    </row>
    <row r="2263" spans="1:1" ht="15" thickBot="1" x14ac:dyDescent="0.35">
      <c r="A2263" s="2"/>
    </row>
    <row r="2264" spans="1:1" ht="15" thickBot="1" x14ac:dyDescent="0.35">
      <c r="A2264" s="2"/>
    </row>
    <row r="2265" spans="1:1" ht="15" thickBot="1" x14ac:dyDescent="0.35">
      <c r="A2265" s="2"/>
    </row>
    <row r="2266" spans="1:1" ht="15" thickBot="1" x14ac:dyDescent="0.35">
      <c r="A2266" s="2"/>
    </row>
    <row r="2267" spans="1:1" ht="15" thickBot="1" x14ac:dyDescent="0.35">
      <c r="A2267" s="2"/>
    </row>
    <row r="2268" spans="1:1" ht="15" thickBot="1" x14ac:dyDescent="0.35">
      <c r="A2268" s="2"/>
    </row>
    <row r="2269" spans="1:1" ht="15" thickBot="1" x14ac:dyDescent="0.35">
      <c r="A2269" s="2"/>
    </row>
    <row r="2270" spans="1:1" ht="15" thickBot="1" x14ac:dyDescent="0.35">
      <c r="A2270" s="2"/>
    </row>
    <row r="2271" spans="1:1" ht="15" thickBot="1" x14ac:dyDescent="0.35">
      <c r="A2271" s="2"/>
    </row>
    <row r="2272" spans="1:1" ht="15" thickBot="1" x14ac:dyDescent="0.35">
      <c r="A2272" s="2"/>
    </row>
    <row r="2273" spans="1:1" ht="15" thickBot="1" x14ac:dyDescent="0.35">
      <c r="A2273" s="2"/>
    </row>
    <row r="2274" spans="1:1" ht="15" thickBot="1" x14ac:dyDescent="0.35">
      <c r="A2274" s="2"/>
    </row>
    <row r="2275" spans="1:1" ht="15" thickBot="1" x14ac:dyDescent="0.35">
      <c r="A2275" s="2"/>
    </row>
    <row r="2276" spans="1:1" ht="15" thickBot="1" x14ac:dyDescent="0.35">
      <c r="A2276" s="2"/>
    </row>
    <row r="2277" spans="1:1" ht="15" thickBot="1" x14ac:dyDescent="0.35">
      <c r="A2277" s="2"/>
    </row>
    <row r="2278" spans="1:1" ht="15" thickBot="1" x14ac:dyDescent="0.35">
      <c r="A2278" s="2"/>
    </row>
    <row r="2279" spans="1:1" ht="15" thickBot="1" x14ac:dyDescent="0.35">
      <c r="A2279" s="2"/>
    </row>
    <row r="2280" spans="1:1" ht="15" thickBot="1" x14ac:dyDescent="0.35">
      <c r="A2280" s="2"/>
    </row>
    <row r="2281" spans="1:1" ht="15" thickBot="1" x14ac:dyDescent="0.35">
      <c r="A2281" s="2"/>
    </row>
    <row r="2282" spans="1:1" ht="15" thickBot="1" x14ac:dyDescent="0.35">
      <c r="A2282" s="2"/>
    </row>
    <row r="2283" spans="1:1" ht="15" thickBot="1" x14ac:dyDescent="0.35">
      <c r="A2283" s="2"/>
    </row>
    <row r="2284" spans="1:1" ht="15" thickBot="1" x14ac:dyDescent="0.35">
      <c r="A2284" s="2"/>
    </row>
    <row r="2285" spans="1:1" ht="15" thickBot="1" x14ac:dyDescent="0.35">
      <c r="A2285" s="2"/>
    </row>
    <row r="2286" spans="1:1" ht="15" thickBot="1" x14ac:dyDescent="0.35">
      <c r="A2286" s="2"/>
    </row>
    <row r="2287" spans="1:1" ht="15" thickBot="1" x14ac:dyDescent="0.35">
      <c r="A2287" s="2"/>
    </row>
    <row r="2288" spans="1:1" ht="15" thickBot="1" x14ac:dyDescent="0.35">
      <c r="A2288" s="2"/>
    </row>
    <row r="2289" spans="1:1" ht="15" thickBot="1" x14ac:dyDescent="0.35">
      <c r="A2289" s="2"/>
    </row>
    <row r="2290" spans="1:1" ht="15" thickBot="1" x14ac:dyDescent="0.35">
      <c r="A2290" s="2"/>
    </row>
    <row r="2291" spans="1:1" ht="15" thickBot="1" x14ac:dyDescent="0.35">
      <c r="A2291" s="2"/>
    </row>
    <row r="2292" spans="1:1" ht="15" thickBot="1" x14ac:dyDescent="0.35">
      <c r="A2292" s="2"/>
    </row>
    <row r="2293" spans="1:1" ht="15" thickBot="1" x14ac:dyDescent="0.35">
      <c r="A2293" s="2"/>
    </row>
    <row r="2294" spans="1:1" ht="15" thickBot="1" x14ac:dyDescent="0.35">
      <c r="A2294" s="2"/>
    </row>
    <row r="2295" spans="1:1" ht="15" thickBot="1" x14ac:dyDescent="0.35">
      <c r="A2295" s="2"/>
    </row>
    <row r="2296" spans="1:1" ht="15" thickBot="1" x14ac:dyDescent="0.35">
      <c r="A2296" s="2"/>
    </row>
    <row r="2297" spans="1:1" ht="15" thickBot="1" x14ac:dyDescent="0.35">
      <c r="A2297" s="2"/>
    </row>
    <row r="2298" spans="1:1" ht="15" thickBot="1" x14ac:dyDescent="0.35">
      <c r="A2298" s="2"/>
    </row>
    <row r="2299" spans="1:1" ht="15" thickBot="1" x14ac:dyDescent="0.35">
      <c r="A2299" s="2"/>
    </row>
    <row r="2300" spans="1:1" ht="15" thickBot="1" x14ac:dyDescent="0.35">
      <c r="A2300" s="2"/>
    </row>
    <row r="2301" spans="1:1" ht="15" thickBot="1" x14ac:dyDescent="0.35">
      <c r="A2301" s="2"/>
    </row>
    <row r="2302" spans="1:1" ht="15" thickBot="1" x14ac:dyDescent="0.35">
      <c r="A2302" s="2"/>
    </row>
    <row r="2303" spans="1:1" ht="15" thickBot="1" x14ac:dyDescent="0.35">
      <c r="A2303" s="2"/>
    </row>
    <row r="2304" spans="1:1" ht="15" thickBot="1" x14ac:dyDescent="0.35">
      <c r="A2304" s="2"/>
    </row>
    <row r="2305" spans="1:1" ht="15" thickBot="1" x14ac:dyDescent="0.35">
      <c r="A2305" s="2"/>
    </row>
    <row r="2306" spans="1:1" ht="15" thickBot="1" x14ac:dyDescent="0.35">
      <c r="A2306" s="2"/>
    </row>
    <row r="2307" spans="1:1" ht="15" thickBot="1" x14ac:dyDescent="0.35">
      <c r="A2307" s="2"/>
    </row>
    <row r="2308" spans="1:1" ht="15" thickBot="1" x14ac:dyDescent="0.35">
      <c r="A2308" s="2"/>
    </row>
    <row r="2309" spans="1:1" ht="15" thickBot="1" x14ac:dyDescent="0.35">
      <c r="A2309" s="2"/>
    </row>
    <row r="2310" spans="1:1" ht="15" thickBot="1" x14ac:dyDescent="0.35">
      <c r="A2310" s="2"/>
    </row>
    <row r="2311" spans="1:1" ht="15" thickBot="1" x14ac:dyDescent="0.35">
      <c r="A2311" s="2"/>
    </row>
    <row r="2312" spans="1:1" ht="15" thickBot="1" x14ac:dyDescent="0.35">
      <c r="A2312" s="2"/>
    </row>
    <row r="2313" spans="1:1" ht="15" thickBot="1" x14ac:dyDescent="0.35">
      <c r="A2313" s="2"/>
    </row>
    <row r="2314" spans="1:1" ht="15" thickBot="1" x14ac:dyDescent="0.35">
      <c r="A2314" s="2"/>
    </row>
    <row r="2315" spans="1:1" ht="15" thickBot="1" x14ac:dyDescent="0.35">
      <c r="A2315" s="2"/>
    </row>
    <row r="2316" spans="1:1" ht="15" thickBot="1" x14ac:dyDescent="0.35">
      <c r="A2316" s="2"/>
    </row>
    <row r="2317" spans="1:1" ht="15" thickBot="1" x14ac:dyDescent="0.35">
      <c r="A2317" s="2"/>
    </row>
    <row r="2318" spans="1:1" ht="15" thickBot="1" x14ac:dyDescent="0.35">
      <c r="A2318" s="2"/>
    </row>
    <row r="2319" spans="1:1" ht="15" thickBot="1" x14ac:dyDescent="0.35">
      <c r="A2319" s="2"/>
    </row>
    <row r="2320" spans="1:1" ht="15" thickBot="1" x14ac:dyDescent="0.35">
      <c r="A2320" s="2"/>
    </row>
    <row r="2321" spans="1:1" ht="15" thickBot="1" x14ac:dyDescent="0.35">
      <c r="A2321" s="2"/>
    </row>
    <row r="2322" spans="1:1" ht="15" thickBot="1" x14ac:dyDescent="0.35">
      <c r="A2322" s="2"/>
    </row>
    <row r="2323" spans="1:1" ht="15" thickBot="1" x14ac:dyDescent="0.35">
      <c r="A2323" s="2"/>
    </row>
    <row r="2324" spans="1:1" ht="15" thickBot="1" x14ac:dyDescent="0.35">
      <c r="A2324" s="2"/>
    </row>
    <row r="2325" spans="1:1" ht="15" thickBot="1" x14ac:dyDescent="0.35">
      <c r="A2325" s="2"/>
    </row>
    <row r="2326" spans="1:1" ht="15" thickBot="1" x14ac:dyDescent="0.35">
      <c r="A2326" s="2"/>
    </row>
    <row r="2327" spans="1:1" ht="15" thickBot="1" x14ac:dyDescent="0.35">
      <c r="A2327" s="2"/>
    </row>
    <row r="2328" spans="1:1" ht="15" thickBot="1" x14ac:dyDescent="0.35">
      <c r="A2328" s="2"/>
    </row>
    <row r="2329" spans="1:1" ht="15" thickBot="1" x14ac:dyDescent="0.35">
      <c r="A2329" s="2"/>
    </row>
    <row r="2330" spans="1:1" ht="15" thickBot="1" x14ac:dyDescent="0.35">
      <c r="A2330" s="2"/>
    </row>
    <row r="2331" spans="1:1" ht="15" thickBot="1" x14ac:dyDescent="0.35">
      <c r="A2331" s="2"/>
    </row>
    <row r="2332" spans="1:1" ht="15" thickBot="1" x14ac:dyDescent="0.35">
      <c r="A2332" s="2"/>
    </row>
    <row r="2333" spans="1:1" ht="15" thickBot="1" x14ac:dyDescent="0.35">
      <c r="A2333" s="2"/>
    </row>
    <row r="2334" spans="1:1" ht="15" thickBot="1" x14ac:dyDescent="0.35">
      <c r="A2334" s="2"/>
    </row>
    <row r="2335" spans="1:1" ht="15" thickBot="1" x14ac:dyDescent="0.35">
      <c r="A2335" s="2"/>
    </row>
    <row r="2336" spans="1:1" ht="15" thickBot="1" x14ac:dyDescent="0.35">
      <c r="A2336" s="2"/>
    </row>
    <row r="2337" spans="1:1" ht="15" thickBot="1" x14ac:dyDescent="0.35">
      <c r="A2337" s="2"/>
    </row>
    <row r="2338" spans="1:1" ht="15" thickBot="1" x14ac:dyDescent="0.35">
      <c r="A2338" s="2"/>
    </row>
    <row r="2339" spans="1:1" ht="15" thickBot="1" x14ac:dyDescent="0.35">
      <c r="A2339" s="2"/>
    </row>
    <row r="2340" spans="1:1" ht="15" thickBot="1" x14ac:dyDescent="0.35">
      <c r="A2340" s="2"/>
    </row>
    <row r="2341" spans="1:1" ht="15" thickBot="1" x14ac:dyDescent="0.35">
      <c r="A2341" s="2"/>
    </row>
    <row r="2342" spans="1:1" ht="15" thickBot="1" x14ac:dyDescent="0.35">
      <c r="A2342" s="2"/>
    </row>
    <row r="2343" spans="1:1" ht="15" thickBot="1" x14ac:dyDescent="0.35">
      <c r="A2343" s="2"/>
    </row>
    <row r="2344" spans="1:1" ht="15" thickBot="1" x14ac:dyDescent="0.35">
      <c r="A2344" s="2"/>
    </row>
    <row r="2345" spans="1:1" ht="15" thickBot="1" x14ac:dyDescent="0.35">
      <c r="A2345" s="2"/>
    </row>
    <row r="2346" spans="1:1" ht="15" thickBot="1" x14ac:dyDescent="0.35">
      <c r="A2346" s="2"/>
    </row>
    <row r="2347" spans="1:1" ht="15" thickBot="1" x14ac:dyDescent="0.35">
      <c r="A2347" s="2"/>
    </row>
    <row r="2348" spans="1:1" ht="15" thickBot="1" x14ac:dyDescent="0.35">
      <c r="A2348" s="2"/>
    </row>
    <row r="2349" spans="1:1" ht="15" thickBot="1" x14ac:dyDescent="0.35">
      <c r="A2349" s="2"/>
    </row>
    <row r="2350" spans="1:1" ht="15" thickBot="1" x14ac:dyDescent="0.35">
      <c r="A2350" s="2"/>
    </row>
    <row r="2351" spans="1:1" ht="15" thickBot="1" x14ac:dyDescent="0.35">
      <c r="A2351" s="2"/>
    </row>
    <row r="2352" spans="1:1" ht="15" thickBot="1" x14ac:dyDescent="0.35">
      <c r="A2352" s="2"/>
    </row>
    <row r="2353" spans="1:1" ht="15" thickBot="1" x14ac:dyDescent="0.35">
      <c r="A2353" s="2"/>
    </row>
    <row r="2354" spans="1:1" ht="15" thickBot="1" x14ac:dyDescent="0.35">
      <c r="A2354" s="2"/>
    </row>
    <row r="2355" spans="1:1" ht="15" thickBot="1" x14ac:dyDescent="0.35">
      <c r="A2355" s="2"/>
    </row>
    <row r="2356" spans="1:1" ht="15" thickBot="1" x14ac:dyDescent="0.35">
      <c r="A2356" s="2"/>
    </row>
    <row r="2357" spans="1:1" ht="15" thickBot="1" x14ac:dyDescent="0.35">
      <c r="A2357" s="2"/>
    </row>
    <row r="2358" spans="1:1" ht="15" thickBot="1" x14ac:dyDescent="0.35">
      <c r="A2358" s="2"/>
    </row>
    <row r="2359" spans="1:1" ht="15" thickBot="1" x14ac:dyDescent="0.35">
      <c r="A2359" s="2"/>
    </row>
    <row r="2360" spans="1:1" ht="15" thickBot="1" x14ac:dyDescent="0.35">
      <c r="A2360" s="2"/>
    </row>
    <row r="2361" spans="1:1" ht="15" thickBot="1" x14ac:dyDescent="0.35">
      <c r="A2361" s="2"/>
    </row>
    <row r="2362" spans="1:1" ht="15" thickBot="1" x14ac:dyDescent="0.35">
      <c r="A2362" s="2"/>
    </row>
    <row r="2363" spans="1:1" ht="15" thickBot="1" x14ac:dyDescent="0.35">
      <c r="A2363" s="2"/>
    </row>
    <row r="2364" spans="1:1" ht="15" thickBot="1" x14ac:dyDescent="0.35">
      <c r="A2364" s="2"/>
    </row>
    <row r="2365" spans="1:1" ht="15" thickBot="1" x14ac:dyDescent="0.35">
      <c r="A2365" s="2"/>
    </row>
    <row r="2366" spans="1:1" ht="15" thickBot="1" x14ac:dyDescent="0.35">
      <c r="A2366" s="2"/>
    </row>
    <row r="2367" spans="1:1" ht="15" thickBot="1" x14ac:dyDescent="0.35">
      <c r="A2367" s="2"/>
    </row>
    <row r="2368" spans="1:1" ht="15" thickBot="1" x14ac:dyDescent="0.35">
      <c r="A2368" s="2"/>
    </row>
    <row r="2369" spans="1:1" ht="15" thickBot="1" x14ac:dyDescent="0.35">
      <c r="A2369" s="2"/>
    </row>
    <row r="2370" spans="1:1" ht="15" thickBot="1" x14ac:dyDescent="0.35">
      <c r="A2370" s="2"/>
    </row>
    <row r="2371" spans="1:1" ht="15" thickBot="1" x14ac:dyDescent="0.35">
      <c r="A2371" s="2"/>
    </row>
    <row r="2372" spans="1:1" ht="15" thickBot="1" x14ac:dyDescent="0.35">
      <c r="A2372" s="2"/>
    </row>
    <row r="2373" spans="1:1" ht="15" thickBot="1" x14ac:dyDescent="0.35">
      <c r="A2373" s="2"/>
    </row>
    <row r="2374" spans="1:1" ht="15" thickBot="1" x14ac:dyDescent="0.35">
      <c r="A2374" s="2"/>
    </row>
    <row r="2375" spans="1:1" ht="15" thickBot="1" x14ac:dyDescent="0.35">
      <c r="A2375" s="2"/>
    </row>
    <row r="2376" spans="1:1" ht="15" thickBot="1" x14ac:dyDescent="0.35">
      <c r="A2376" s="2"/>
    </row>
    <row r="2377" spans="1:1" ht="15" thickBot="1" x14ac:dyDescent="0.35">
      <c r="A2377" s="2"/>
    </row>
    <row r="2378" spans="1:1" ht="15" thickBot="1" x14ac:dyDescent="0.35">
      <c r="A2378" s="2"/>
    </row>
    <row r="2379" spans="1:1" ht="15" thickBot="1" x14ac:dyDescent="0.35">
      <c r="A2379" s="2"/>
    </row>
    <row r="2380" spans="1:1" ht="15" thickBot="1" x14ac:dyDescent="0.35">
      <c r="A2380" s="2"/>
    </row>
    <row r="2381" spans="1:1" ht="15" thickBot="1" x14ac:dyDescent="0.35">
      <c r="A2381" s="2"/>
    </row>
    <row r="2382" spans="1:1" ht="15" thickBot="1" x14ac:dyDescent="0.35">
      <c r="A2382" s="2"/>
    </row>
    <row r="2383" spans="1:1" ht="15" thickBot="1" x14ac:dyDescent="0.35">
      <c r="A2383" s="2"/>
    </row>
    <row r="2384" spans="1:1" ht="15" thickBot="1" x14ac:dyDescent="0.35">
      <c r="A2384" s="2"/>
    </row>
    <row r="2385" spans="1:1" ht="15" thickBot="1" x14ac:dyDescent="0.35">
      <c r="A2385" s="2"/>
    </row>
    <row r="2386" spans="1:1" ht="15" thickBot="1" x14ac:dyDescent="0.35">
      <c r="A2386" s="2"/>
    </row>
    <row r="2387" spans="1:1" ht="15" thickBot="1" x14ac:dyDescent="0.35">
      <c r="A2387" s="2"/>
    </row>
    <row r="2388" spans="1:1" ht="15" thickBot="1" x14ac:dyDescent="0.35">
      <c r="A2388" s="2"/>
    </row>
    <row r="2389" spans="1:1" ht="15" thickBot="1" x14ac:dyDescent="0.35">
      <c r="A2389" s="2"/>
    </row>
    <row r="2390" spans="1:1" ht="15" thickBot="1" x14ac:dyDescent="0.35">
      <c r="A2390" s="2"/>
    </row>
    <row r="2391" spans="1:1" ht="15" thickBot="1" x14ac:dyDescent="0.35">
      <c r="A2391" s="2"/>
    </row>
    <row r="2392" spans="1:1" ht="15" thickBot="1" x14ac:dyDescent="0.35">
      <c r="A2392" s="2"/>
    </row>
    <row r="2393" spans="1:1" ht="15" thickBot="1" x14ac:dyDescent="0.35">
      <c r="A2393" s="2"/>
    </row>
    <row r="2394" spans="1:1" ht="15" thickBot="1" x14ac:dyDescent="0.35">
      <c r="A2394" s="2"/>
    </row>
    <row r="2395" spans="1:1" ht="15" thickBot="1" x14ac:dyDescent="0.35">
      <c r="A2395" s="2"/>
    </row>
    <row r="2396" spans="1:1" ht="15" thickBot="1" x14ac:dyDescent="0.35">
      <c r="A2396" s="2"/>
    </row>
    <row r="2397" spans="1:1" ht="15" thickBot="1" x14ac:dyDescent="0.35">
      <c r="A2397" s="2"/>
    </row>
    <row r="2398" spans="1:1" ht="15" thickBot="1" x14ac:dyDescent="0.35">
      <c r="A2398" s="2"/>
    </row>
    <row r="2399" spans="1:1" ht="15" thickBot="1" x14ac:dyDescent="0.35">
      <c r="A2399" s="2"/>
    </row>
    <row r="2400" spans="1:1" ht="15" thickBot="1" x14ac:dyDescent="0.35">
      <c r="A2400" s="2"/>
    </row>
    <row r="2401" spans="1:1" ht="15" thickBot="1" x14ac:dyDescent="0.35">
      <c r="A2401" s="2"/>
    </row>
    <row r="2402" spans="1:1" ht="15" thickBot="1" x14ac:dyDescent="0.35">
      <c r="A2402" s="2"/>
    </row>
    <row r="2403" spans="1:1" ht="15" thickBot="1" x14ac:dyDescent="0.35">
      <c r="A2403" s="2"/>
    </row>
    <row r="2404" spans="1:1" ht="15" thickBot="1" x14ac:dyDescent="0.35">
      <c r="A2404" s="2"/>
    </row>
    <row r="2405" spans="1:1" ht="15" thickBot="1" x14ac:dyDescent="0.35">
      <c r="A2405" s="2"/>
    </row>
    <row r="2406" spans="1:1" ht="15" thickBot="1" x14ac:dyDescent="0.35">
      <c r="A2406" s="2"/>
    </row>
    <row r="2407" spans="1:1" ht="15" thickBot="1" x14ac:dyDescent="0.35">
      <c r="A2407" s="2"/>
    </row>
    <row r="2408" spans="1:1" ht="15" thickBot="1" x14ac:dyDescent="0.35">
      <c r="A2408" s="2"/>
    </row>
    <row r="2409" spans="1:1" ht="15" thickBot="1" x14ac:dyDescent="0.35">
      <c r="A2409" s="2"/>
    </row>
    <row r="2410" spans="1:1" ht="15" thickBot="1" x14ac:dyDescent="0.35">
      <c r="A2410" s="2"/>
    </row>
    <row r="2411" spans="1:1" ht="15" thickBot="1" x14ac:dyDescent="0.35">
      <c r="A2411" s="2"/>
    </row>
    <row r="2412" spans="1:1" ht="15" thickBot="1" x14ac:dyDescent="0.35">
      <c r="A2412" s="2"/>
    </row>
    <row r="2413" spans="1:1" ht="15" thickBot="1" x14ac:dyDescent="0.35">
      <c r="A2413" s="2"/>
    </row>
    <row r="2414" spans="1:1" ht="15" thickBot="1" x14ac:dyDescent="0.35">
      <c r="A2414" s="2"/>
    </row>
    <row r="2415" spans="1:1" ht="15" thickBot="1" x14ac:dyDescent="0.35">
      <c r="A2415" s="2"/>
    </row>
    <row r="2416" spans="1:1" ht="15" thickBot="1" x14ac:dyDescent="0.35">
      <c r="A2416" s="2"/>
    </row>
    <row r="2417" spans="1:1" ht="15" thickBot="1" x14ac:dyDescent="0.35">
      <c r="A2417" s="2"/>
    </row>
    <row r="2418" spans="1:1" ht="15" thickBot="1" x14ac:dyDescent="0.35">
      <c r="A2418" s="2"/>
    </row>
    <row r="2419" spans="1:1" ht="15" thickBot="1" x14ac:dyDescent="0.35">
      <c r="A2419" s="2"/>
    </row>
    <row r="2420" spans="1:1" ht="15" thickBot="1" x14ac:dyDescent="0.35">
      <c r="A2420" s="2"/>
    </row>
    <row r="2421" spans="1:1" ht="15" thickBot="1" x14ac:dyDescent="0.35">
      <c r="A2421" s="2"/>
    </row>
    <row r="2422" spans="1:1" ht="15" thickBot="1" x14ac:dyDescent="0.35">
      <c r="A2422" s="2"/>
    </row>
    <row r="2423" spans="1:1" ht="15" thickBot="1" x14ac:dyDescent="0.35">
      <c r="A2423" s="2"/>
    </row>
    <row r="2424" spans="1:1" ht="15" thickBot="1" x14ac:dyDescent="0.35">
      <c r="A2424" s="2"/>
    </row>
    <row r="2425" spans="1:1" ht="15" thickBot="1" x14ac:dyDescent="0.35">
      <c r="A2425" s="2"/>
    </row>
    <row r="2426" spans="1:1" ht="15" thickBot="1" x14ac:dyDescent="0.35">
      <c r="A2426" s="2"/>
    </row>
    <row r="2427" spans="1:1" ht="15" thickBot="1" x14ac:dyDescent="0.35">
      <c r="A2427" s="2"/>
    </row>
    <row r="2428" spans="1:1" ht="15" thickBot="1" x14ac:dyDescent="0.35">
      <c r="A2428" s="2"/>
    </row>
    <row r="2429" spans="1:1" ht="15" thickBot="1" x14ac:dyDescent="0.35">
      <c r="A2429" s="2"/>
    </row>
    <row r="2430" spans="1:1" ht="15" thickBot="1" x14ac:dyDescent="0.35">
      <c r="A2430" s="2"/>
    </row>
    <row r="2431" spans="1:1" ht="15" thickBot="1" x14ac:dyDescent="0.35">
      <c r="A2431" s="2"/>
    </row>
    <row r="2432" spans="1:1" ht="15" thickBot="1" x14ac:dyDescent="0.35">
      <c r="A2432" s="2"/>
    </row>
    <row r="2433" spans="1:1" ht="15" thickBot="1" x14ac:dyDescent="0.35">
      <c r="A2433" s="2"/>
    </row>
    <row r="2434" spans="1:1" ht="15" thickBot="1" x14ac:dyDescent="0.35">
      <c r="A2434" s="2"/>
    </row>
    <row r="2435" spans="1:1" ht="15" thickBot="1" x14ac:dyDescent="0.35">
      <c r="A2435" s="2"/>
    </row>
    <row r="2436" spans="1:1" ht="15" thickBot="1" x14ac:dyDescent="0.35">
      <c r="A2436" s="2"/>
    </row>
    <row r="2437" spans="1:1" ht="15" thickBot="1" x14ac:dyDescent="0.35">
      <c r="A2437" s="2"/>
    </row>
    <row r="2438" spans="1:1" ht="15" thickBot="1" x14ac:dyDescent="0.35">
      <c r="A2438" s="2"/>
    </row>
    <row r="2439" spans="1:1" ht="15" thickBot="1" x14ac:dyDescent="0.35">
      <c r="A2439" s="2"/>
    </row>
    <row r="2440" spans="1:1" ht="15" thickBot="1" x14ac:dyDescent="0.35">
      <c r="A2440" s="2"/>
    </row>
    <row r="2441" spans="1:1" ht="15" thickBot="1" x14ac:dyDescent="0.35">
      <c r="A2441" s="2"/>
    </row>
    <row r="2442" spans="1:1" ht="15" thickBot="1" x14ac:dyDescent="0.35">
      <c r="A2442" s="2"/>
    </row>
    <row r="2443" spans="1:1" ht="15" thickBot="1" x14ac:dyDescent="0.35">
      <c r="A2443" s="2"/>
    </row>
    <row r="2444" spans="1:1" ht="15" thickBot="1" x14ac:dyDescent="0.35">
      <c r="A2444" s="2"/>
    </row>
    <row r="2445" spans="1:1" ht="15" thickBot="1" x14ac:dyDescent="0.35">
      <c r="A2445" s="2"/>
    </row>
    <row r="2446" spans="1:1" ht="15" thickBot="1" x14ac:dyDescent="0.35">
      <c r="A2446" s="2"/>
    </row>
    <row r="2447" spans="1:1" ht="15" thickBot="1" x14ac:dyDescent="0.35">
      <c r="A2447" s="2"/>
    </row>
    <row r="2448" spans="1:1" ht="15" thickBot="1" x14ac:dyDescent="0.35">
      <c r="A2448" s="2"/>
    </row>
    <row r="2449" spans="1:1" ht="15" thickBot="1" x14ac:dyDescent="0.35">
      <c r="A2449" s="2"/>
    </row>
    <row r="2450" spans="1:1" ht="15" thickBot="1" x14ac:dyDescent="0.35">
      <c r="A2450" s="2"/>
    </row>
    <row r="2451" spans="1:1" ht="15" thickBot="1" x14ac:dyDescent="0.35">
      <c r="A2451" s="2"/>
    </row>
    <row r="2452" spans="1:1" ht="15" thickBot="1" x14ac:dyDescent="0.35">
      <c r="A2452" s="2"/>
    </row>
    <row r="2453" spans="1:1" ht="15" thickBot="1" x14ac:dyDescent="0.35">
      <c r="A2453" s="2"/>
    </row>
    <row r="2454" spans="1:1" ht="15" thickBot="1" x14ac:dyDescent="0.35">
      <c r="A2454" s="2"/>
    </row>
    <row r="2455" spans="1:1" ht="15" thickBot="1" x14ac:dyDescent="0.35">
      <c r="A2455" s="2"/>
    </row>
    <row r="2456" spans="1:1" ht="15" thickBot="1" x14ac:dyDescent="0.35">
      <c r="A2456" s="2"/>
    </row>
    <row r="2457" spans="1:1" ht="15" thickBot="1" x14ac:dyDescent="0.35">
      <c r="A2457" s="2"/>
    </row>
    <row r="2458" spans="1:1" ht="15" thickBot="1" x14ac:dyDescent="0.35">
      <c r="A2458" s="2"/>
    </row>
    <row r="2459" spans="1:1" ht="15" thickBot="1" x14ac:dyDescent="0.35">
      <c r="A2459" s="2"/>
    </row>
    <row r="2460" spans="1:1" ht="15" thickBot="1" x14ac:dyDescent="0.35">
      <c r="A2460" s="2"/>
    </row>
    <row r="2461" spans="1:1" ht="15" thickBot="1" x14ac:dyDescent="0.35">
      <c r="A2461" s="2"/>
    </row>
    <row r="2462" spans="1:1" ht="15" thickBot="1" x14ac:dyDescent="0.35">
      <c r="A2462" s="2"/>
    </row>
    <row r="2463" spans="1:1" ht="15" thickBot="1" x14ac:dyDescent="0.35">
      <c r="A2463" s="2"/>
    </row>
    <row r="2464" spans="1:1" ht="15" thickBot="1" x14ac:dyDescent="0.35">
      <c r="A2464" s="2"/>
    </row>
    <row r="2465" spans="1:1" ht="15" thickBot="1" x14ac:dyDescent="0.35">
      <c r="A2465" s="2"/>
    </row>
    <row r="2466" spans="1:1" ht="15" thickBot="1" x14ac:dyDescent="0.35">
      <c r="A2466" s="2"/>
    </row>
    <row r="2467" spans="1:1" ht="15" thickBot="1" x14ac:dyDescent="0.35">
      <c r="A2467" s="2"/>
    </row>
    <row r="2468" spans="1:1" ht="15" thickBot="1" x14ac:dyDescent="0.35">
      <c r="A2468" s="2"/>
    </row>
    <row r="2469" spans="1:1" ht="15" thickBot="1" x14ac:dyDescent="0.35">
      <c r="A2469" s="2"/>
    </row>
    <row r="2470" spans="1:1" ht="15" thickBot="1" x14ac:dyDescent="0.35">
      <c r="A2470" s="2"/>
    </row>
    <row r="2471" spans="1:1" ht="15" thickBot="1" x14ac:dyDescent="0.35">
      <c r="A2471" s="2"/>
    </row>
    <row r="2472" spans="1:1" ht="15" thickBot="1" x14ac:dyDescent="0.35">
      <c r="A2472" s="2"/>
    </row>
    <row r="2473" spans="1:1" ht="15" thickBot="1" x14ac:dyDescent="0.35">
      <c r="A2473" s="2"/>
    </row>
    <row r="2474" spans="1:1" ht="15" thickBot="1" x14ac:dyDescent="0.35">
      <c r="A2474" s="2"/>
    </row>
    <row r="2475" spans="1:1" ht="15" thickBot="1" x14ac:dyDescent="0.35">
      <c r="A2475" s="2"/>
    </row>
    <row r="2476" spans="1:1" ht="15" thickBot="1" x14ac:dyDescent="0.35">
      <c r="A2476" s="2"/>
    </row>
    <row r="2477" spans="1:1" ht="15" thickBot="1" x14ac:dyDescent="0.35">
      <c r="A2477" s="2"/>
    </row>
    <row r="2478" spans="1:1" ht="15" thickBot="1" x14ac:dyDescent="0.35">
      <c r="A2478" s="2"/>
    </row>
    <row r="2479" spans="1:1" ht="15" thickBot="1" x14ac:dyDescent="0.35">
      <c r="A2479" s="2"/>
    </row>
    <row r="2480" spans="1:1" ht="15" thickBot="1" x14ac:dyDescent="0.35">
      <c r="A2480" s="2"/>
    </row>
    <row r="2481" spans="1:1" ht="15" thickBot="1" x14ac:dyDescent="0.35">
      <c r="A2481" s="2"/>
    </row>
    <row r="2482" spans="1:1" ht="15" thickBot="1" x14ac:dyDescent="0.35">
      <c r="A2482" s="2"/>
    </row>
    <row r="2483" spans="1:1" ht="15" thickBot="1" x14ac:dyDescent="0.35">
      <c r="A2483" s="2"/>
    </row>
    <row r="2484" spans="1:1" ht="15" thickBot="1" x14ac:dyDescent="0.35">
      <c r="A2484" s="2"/>
    </row>
    <row r="2485" spans="1:1" ht="15" thickBot="1" x14ac:dyDescent="0.35">
      <c r="A2485" s="2"/>
    </row>
    <row r="2486" spans="1:1" ht="15" thickBot="1" x14ac:dyDescent="0.35">
      <c r="A2486" s="2"/>
    </row>
    <row r="2487" spans="1:1" ht="15" thickBot="1" x14ac:dyDescent="0.35">
      <c r="A2487" s="2"/>
    </row>
    <row r="2488" spans="1:1" ht="15" thickBot="1" x14ac:dyDescent="0.35">
      <c r="A2488" s="2"/>
    </row>
    <row r="2489" spans="1:1" ht="15" thickBot="1" x14ac:dyDescent="0.35">
      <c r="A2489" s="2"/>
    </row>
    <row r="2490" spans="1:1" ht="15" thickBot="1" x14ac:dyDescent="0.35">
      <c r="A2490" s="2"/>
    </row>
    <row r="2491" spans="1:1" ht="15" thickBot="1" x14ac:dyDescent="0.35">
      <c r="A2491" s="2"/>
    </row>
    <row r="2492" spans="1:1" ht="15" thickBot="1" x14ac:dyDescent="0.35">
      <c r="A2492" s="2"/>
    </row>
    <row r="2493" spans="1:1" ht="15" thickBot="1" x14ac:dyDescent="0.35">
      <c r="A2493" s="2"/>
    </row>
    <row r="2494" spans="1:1" ht="15" thickBot="1" x14ac:dyDescent="0.35">
      <c r="A2494" s="2"/>
    </row>
    <row r="2495" spans="1:1" ht="15" thickBot="1" x14ac:dyDescent="0.35">
      <c r="A2495" s="2"/>
    </row>
    <row r="2496" spans="1:1" ht="15" thickBot="1" x14ac:dyDescent="0.35">
      <c r="A2496" s="2"/>
    </row>
    <row r="2497" spans="1:1" ht="15" thickBot="1" x14ac:dyDescent="0.35">
      <c r="A2497" s="2"/>
    </row>
    <row r="2498" spans="1:1" ht="15" thickBot="1" x14ac:dyDescent="0.35">
      <c r="A2498" s="2"/>
    </row>
    <row r="2499" spans="1:1" ht="15" thickBot="1" x14ac:dyDescent="0.35">
      <c r="A2499" s="2"/>
    </row>
    <row r="2500" spans="1:1" ht="15" thickBot="1" x14ac:dyDescent="0.35">
      <c r="A2500" s="2"/>
    </row>
    <row r="2501" spans="1:1" ht="15" thickBot="1" x14ac:dyDescent="0.35">
      <c r="A2501" s="2"/>
    </row>
    <row r="2502" spans="1:1" ht="15" thickBot="1" x14ac:dyDescent="0.35">
      <c r="A2502" s="2"/>
    </row>
    <row r="2503" spans="1:1" ht="15" thickBot="1" x14ac:dyDescent="0.35">
      <c r="A2503" s="2"/>
    </row>
    <row r="2504" spans="1:1" ht="15" thickBot="1" x14ac:dyDescent="0.35">
      <c r="A2504" s="2"/>
    </row>
    <row r="2505" spans="1:1" ht="15" thickBot="1" x14ac:dyDescent="0.35">
      <c r="A2505" s="2"/>
    </row>
    <row r="2506" spans="1:1" ht="15" thickBot="1" x14ac:dyDescent="0.35">
      <c r="A2506" s="2"/>
    </row>
    <row r="2507" spans="1:1" ht="15" thickBot="1" x14ac:dyDescent="0.35">
      <c r="A2507" s="2"/>
    </row>
    <row r="2508" spans="1:1" ht="15" thickBot="1" x14ac:dyDescent="0.35">
      <c r="A2508" s="2"/>
    </row>
    <row r="2509" spans="1:1" ht="15" thickBot="1" x14ac:dyDescent="0.35">
      <c r="A2509" s="2"/>
    </row>
    <row r="2510" spans="1:1" ht="15" thickBot="1" x14ac:dyDescent="0.35">
      <c r="A2510" s="2"/>
    </row>
    <row r="2511" spans="1:1" ht="15" thickBot="1" x14ac:dyDescent="0.35">
      <c r="A2511" s="2"/>
    </row>
    <row r="2512" spans="1:1" ht="15" thickBot="1" x14ac:dyDescent="0.35">
      <c r="A2512" s="2"/>
    </row>
    <row r="2513" spans="1:1" ht="15" thickBot="1" x14ac:dyDescent="0.35">
      <c r="A2513" s="2"/>
    </row>
    <row r="2514" spans="1:1" ht="15" thickBot="1" x14ac:dyDescent="0.35">
      <c r="A2514" s="2"/>
    </row>
    <row r="2515" spans="1:1" ht="15" thickBot="1" x14ac:dyDescent="0.35">
      <c r="A2515" s="2"/>
    </row>
    <row r="2516" spans="1:1" ht="15" thickBot="1" x14ac:dyDescent="0.35">
      <c r="A2516" s="2"/>
    </row>
    <row r="2517" spans="1:1" ht="15" thickBot="1" x14ac:dyDescent="0.35">
      <c r="A2517" s="2"/>
    </row>
    <row r="2518" spans="1:1" ht="15" thickBot="1" x14ac:dyDescent="0.35">
      <c r="A2518" s="2"/>
    </row>
    <row r="2519" spans="1:1" ht="15" thickBot="1" x14ac:dyDescent="0.35">
      <c r="A2519" s="2"/>
    </row>
    <row r="2520" spans="1:1" ht="15" thickBot="1" x14ac:dyDescent="0.35">
      <c r="A2520" s="2"/>
    </row>
    <row r="2521" spans="1:1" ht="15" thickBot="1" x14ac:dyDescent="0.35">
      <c r="A2521" s="2"/>
    </row>
    <row r="2522" spans="1:1" ht="15" thickBot="1" x14ac:dyDescent="0.35">
      <c r="A2522" s="2"/>
    </row>
    <row r="2523" spans="1:1" ht="15" thickBot="1" x14ac:dyDescent="0.35">
      <c r="A2523" s="2"/>
    </row>
    <row r="2524" spans="1:1" ht="15" thickBot="1" x14ac:dyDescent="0.35">
      <c r="A2524" s="2"/>
    </row>
    <row r="2525" spans="1:1" ht="15" thickBot="1" x14ac:dyDescent="0.35">
      <c r="A2525" s="2"/>
    </row>
    <row r="2526" spans="1:1" ht="15" thickBot="1" x14ac:dyDescent="0.35">
      <c r="A2526" s="2"/>
    </row>
    <row r="2527" spans="1:1" ht="15" thickBot="1" x14ac:dyDescent="0.35">
      <c r="A2527" s="2"/>
    </row>
    <row r="2528" spans="1:1" ht="15" thickBot="1" x14ac:dyDescent="0.35">
      <c r="A2528" s="2"/>
    </row>
    <row r="2529" spans="1:1" ht="15" thickBot="1" x14ac:dyDescent="0.35">
      <c r="A2529" s="2"/>
    </row>
    <row r="2530" spans="1:1" ht="15" thickBot="1" x14ac:dyDescent="0.35">
      <c r="A2530" s="2"/>
    </row>
    <row r="2531" spans="1:1" ht="15" thickBot="1" x14ac:dyDescent="0.35">
      <c r="A2531" s="2"/>
    </row>
    <row r="2532" spans="1:1" ht="15" thickBot="1" x14ac:dyDescent="0.35">
      <c r="A2532" s="2"/>
    </row>
    <row r="2533" spans="1:1" ht="15" thickBot="1" x14ac:dyDescent="0.35">
      <c r="A2533" s="2"/>
    </row>
    <row r="2534" spans="1:1" ht="15" thickBot="1" x14ac:dyDescent="0.35">
      <c r="A2534" s="2"/>
    </row>
    <row r="2535" spans="1:1" ht="15" thickBot="1" x14ac:dyDescent="0.35">
      <c r="A2535" s="2"/>
    </row>
    <row r="2536" spans="1:1" ht="15" thickBot="1" x14ac:dyDescent="0.35">
      <c r="A2536" s="2"/>
    </row>
    <row r="2537" spans="1:1" ht="15" thickBot="1" x14ac:dyDescent="0.35">
      <c r="A2537" s="2"/>
    </row>
    <row r="2538" spans="1:1" ht="15" thickBot="1" x14ac:dyDescent="0.35">
      <c r="A2538" s="2"/>
    </row>
    <row r="2539" spans="1:1" ht="15" thickBot="1" x14ac:dyDescent="0.35">
      <c r="A2539" s="2"/>
    </row>
    <row r="2540" spans="1:1" ht="15" thickBot="1" x14ac:dyDescent="0.35">
      <c r="A2540" s="2"/>
    </row>
    <row r="2541" spans="1:1" ht="15" thickBot="1" x14ac:dyDescent="0.35">
      <c r="A2541" s="2"/>
    </row>
    <row r="2542" spans="1:1" ht="15" thickBot="1" x14ac:dyDescent="0.35">
      <c r="A2542" s="2"/>
    </row>
    <row r="2543" spans="1:1" ht="15" thickBot="1" x14ac:dyDescent="0.35">
      <c r="A2543" s="2"/>
    </row>
    <row r="2544" spans="1:1" ht="15" thickBot="1" x14ac:dyDescent="0.35">
      <c r="A2544" s="2"/>
    </row>
    <row r="2545" spans="1:1" ht="15" thickBot="1" x14ac:dyDescent="0.35">
      <c r="A2545" s="2"/>
    </row>
    <row r="2546" spans="1:1" ht="15" thickBot="1" x14ac:dyDescent="0.35">
      <c r="A2546" s="2"/>
    </row>
    <row r="2547" spans="1:1" ht="15" thickBot="1" x14ac:dyDescent="0.35">
      <c r="A2547" s="2"/>
    </row>
    <row r="2548" spans="1:1" ht="15" thickBot="1" x14ac:dyDescent="0.35">
      <c r="A2548" s="2"/>
    </row>
    <row r="2549" spans="1:1" ht="15" thickBot="1" x14ac:dyDescent="0.35">
      <c r="A2549" s="2"/>
    </row>
    <row r="2550" spans="1:1" ht="15" thickBot="1" x14ac:dyDescent="0.35">
      <c r="A2550" s="2"/>
    </row>
    <row r="2551" spans="1:1" ht="15" thickBot="1" x14ac:dyDescent="0.35">
      <c r="A2551" s="2"/>
    </row>
    <row r="2552" spans="1:1" ht="15" thickBot="1" x14ac:dyDescent="0.35">
      <c r="A2552" s="2"/>
    </row>
    <row r="2553" spans="1:1" ht="15" thickBot="1" x14ac:dyDescent="0.35">
      <c r="A2553" s="2"/>
    </row>
    <row r="2554" spans="1:1" ht="15" thickBot="1" x14ac:dyDescent="0.35">
      <c r="A2554" s="2"/>
    </row>
    <row r="2555" spans="1:1" ht="15" thickBot="1" x14ac:dyDescent="0.35">
      <c r="A2555" s="2"/>
    </row>
    <row r="2556" spans="1:1" ht="15" thickBot="1" x14ac:dyDescent="0.35">
      <c r="A2556" s="2"/>
    </row>
    <row r="2557" spans="1:1" ht="15" thickBot="1" x14ac:dyDescent="0.35">
      <c r="A2557" s="2"/>
    </row>
    <row r="2558" spans="1:1" ht="15" thickBot="1" x14ac:dyDescent="0.35">
      <c r="A2558" s="2"/>
    </row>
    <row r="2559" spans="1:1" ht="15" thickBot="1" x14ac:dyDescent="0.35">
      <c r="A2559" s="2"/>
    </row>
    <row r="2560" spans="1:1" ht="15" thickBot="1" x14ac:dyDescent="0.35">
      <c r="A2560" s="2"/>
    </row>
    <row r="2561" spans="1:1" ht="15" thickBot="1" x14ac:dyDescent="0.35">
      <c r="A2561" s="2"/>
    </row>
    <row r="2562" spans="1:1" ht="15" thickBot="1" x14ac:dyDescent="0.35">
      <c r="A2562" s="2"/>
    </row>
    <row r="2563" spans="1:1" ht="15" thickBot="1" x14ac:dyDescent="0.35">
      <c r="A2563" s="2"/>
    </row>
    <row r="2564" spans="1:1" ht="15" thickBot="1" x14ac:dyDescent="0.35">
      <c r="A2564" s="2"/>
    </row>
    <row r="2565" spans="1:1" ht="15" thickBot="1" x14ac:dyDescent="0.35">
      <c r="A2565" s="2"/>
    </row>
    <row r="2566" spans="1:1" ht="15" thickBot="1" x14ac:dyDescent="0.35">
      <c r="A2566" s="2"/>
    </row>
    <row r="2567" spans="1:1" ht="15" thickBot="1" x14ac:dyDescent="0.35">
      <c r="A2567" s="2"/>
    </row>
    <row r="2568" spans="1:1" ht="15" thickBot="1" x14ac:dyDescent="0.35">
      <c r="A2568" s="2"/>
    </row>
    <row r="2569" spans="1:1" ht="15" thickBot="1" x14ac:dyDescent="0.35">
      <c r="A2569" s="2"/>
    </row>
    <row r="2570" spans="1:1" ht="15" thickBot="1" x14ac:dyDescent="0.35">
      <c r="A2570" s="2"/>
    </row>
    <row r="2571" spans="1:1" ht="15" thickBot="1" x14ac:dyDescent="0.35">
      <c r="A2571" s="2"/>
    </row>
    <row r="2572" spans="1:1" ht="15" thickBot="1" x14ac:dyDescent="0.35">
      <c r="A2572" s="2"/>
    </row>
    <row r="2573" spans="1:1" ht="15" thickBot="1" x14ac:dyDescent="0.35">
      <c r="A2573" s="2"/>
    </row>
    <row r="2574" spans="1:1" ht="15" thickBot="1" x14ac:dyDescent="0.35">
      <c r="A2574" s="2"/>
    </row>
    <row r="2575" spans="1:1" ht="15" thickBot="1" x14ac:dyDescent="0.35">
      <c r="A2575" s="2"/>
    </row>
    <row r="2576" spans="1:1" ht="15" thickBot="1" x14ac:dyDescent="0.35">
      <c r="A2576" s="2"/>
    </row>
    <row r="2577" spans="1:1" ht="15" thickBot="1" x14ac:dyDescent="0.35">
      <c r="A2577" s="2"/>
    </row>
    <row r="2578" spans="1:1" ht="15" thickBot="1" x14ac:dyDescent="0.35">
      <c r="A2578" s="2"/>
    </row>
    <row r="2579" spans="1:1" ht="15" thickBot="1" x14ac:dyDescent="0.35">
      <c r="A2579" s="2"/>
    </row>
    <row r="2580" spans="1:1" ht="15" thickBot="1" x14ac:dyDescent="0.35">
      <c r="A2580" s="2"/>
    </row>
    <row r="2581" spans="1:1" ht="15" thickBot="1" x14ac:dyDescent="0.35">
      <c r="A2581" s="2"/>
    </row>
    <row r="2582" spans="1:1" ht="15" thickBot="1" x14ac:dyDescent="0.35">
      <c r="A2582" s="2"/>
    </row>
    <row r="2583" spans="1:1" ht="15" thickBot="1" x14ac:dyDescent="0.35">
      <c r="A2583" s="2"/>
    </row>
    <row r="2584" spans="1:1" ht="15" thickBot="1" x14ac:dyDescent="0.35">
      <c r="A2584" s="2"/>
    </row>
    <row r="2585" spans="1:1" ht="15" thickBot="1" x14ac:dyDescent="0.35">
      <c r="A2585" s="2"/>
    </row>
    <row r="2586" spans="1:1" ht="15" thickBot="1" x14ac:dyDescent="0.35">
      <c r="A2586" s="2"/>
    </row>
    <row r="2587" spans="1:1" ht="15" thickBot="1" x14ac:dyDescent="0.35">
      <c r="A2587" s="2"/>
    </row>
    <row r="2588" spans="1:1" ht="15" thickBot="1" x14ac:dyDescent="0.35">
      <c r="A2588" s="2"/>
    </row>
    <row r="2589" spans="1:1" ht="15" thickBot="1" x14ac:dyDescent="0.35">
      <c r="A2589" s="2"/>
    </row>
    <row r="2590" spans="1:1" ht="15" thickBot="1" x14ac:dyDescent="0.35">
      <c r="A2590" s="2"/>
    </row>
    <row r="2591" spans="1:1" ht="15" thickBot="1" x14ac:dyDescent="0.35">
      <c r="A2591" s="2"/>
    </row>
    <row r="2592" spans="1:1" ht="15" thickBot="1" x14ac:dyDescent="0.35">
      <c r="A2592" s="2"/>
    </row>
    <row r="2593" spans="1:1" ht="15" thickBot="1" x14ac:dyDescent="0.35">
      <c r="A2593" s="2"/>
    </row>
    <row r="2594" spans="1:1" ht="15" thickBot="1" x14ac:dyDescent="0.35">
      <c r="A2594" s="2"/>
    </row>
    <row r="2595" spans="1:1" ht="15" thickBot="1" x14ac:dyDescent="0.35">
      <c r="A2595" s="2"/>
    </row>
    <row r="2596" spans="1:1" ht="15" thickBot="1" x14ac:dyDescent="0.35">
      <c r="A2596" s="2"/>
    </row>
    <row r="2597" spans="1:1" ht="15" thickBot="1" x14ac:dyDescent="0.35">
      <c r="A2597" s="2"/>
    </row>
    <row r="2598" spans="1:1" ht="15" thickBot="1" x14ac:dyDescent="0.35">
      <c r="A2598" s="2"/>
    </row>
    <row r="2599" spans="1:1" ht="15" thickBot="1" x14ac:dyDescent="0.35">
      <c r="A2599" s="2"/>
    </row>
    <row r="2600" spans="1:1" ht="15" thickBot="1" x14ac:dyDescent="0.35">
      <c r="A2600" s="2"/>
    </row>
    <row r="2601" spans="1:1" ht="15" thickBot="1" x14ac:dyDescent="0.35">
      <c r="A2601" s="2"/>
    </row>
    <row r="2602" spans="1:1" ht="15" thickBot="1" x14ac:dyDescent="0.35">
      <c r="A2602" s="2"/>
    </row>
    <row r="2603" spans="1:1" ht="15" thickBot="1" x14ac:dyDescent="0.35">
      <c r="A2603" s="2"/>
    </row>
    <row r="2604" spans="1:1" ht="15" thickBot="1" x14ac:dyDescent="0.35">
      <c r="A2604" s="2"/>
    </row>
    <row r="2605" spans="1:1" ht="15" thickBot="1" x14ac:dyDescent="0.35">
      <c r="A2605" s="2"/>
    </row>
    <row r="2606" spans="1:1" ht="15" thickBot="1" x14ac:dyDescent="0.35">
      <c r="A2606" s="2"/>
    </row>
    <row r="2607" spans="1:1" ht="15" thickBot="1" x14ac:dyDescent="0.35">
      <c r="A2607" s="2"/>
    </row>
    <row r="2608" spans="1:1" ht="15" thickBot="1" x14ac:dyDescent="0.35">
      <c r="A2608" s="2"/>
    </row>
    <row r="2609" spans="1:1" ht="15" thickBot="1" x14ac:dyDescent="0.35">
      <c r="A2609" s="2"/>
    </row>
    <row r="2610" spans="1:1" ht="15" thickBot="1" x14ac:dyDescent="0.35">
      <c r="A2610" s="2"/>
    </row>
    <row r="2611" spans="1:1" ht="15" thickBot="1" x14ac:dyDescent="0.35">
      <c r="A2611" s="2"/>
    </row>
    <row r="2612" spans="1:1" ht="15" thickBot="1" x14ac:dyDescent="0.35">
      <c r="A2612" s="2"/>
    </row>
    <row r="2613" spans="1:1" ht="15" thickBot="1" x14ac:dyDescent="0.35">
      <c r="A2613" s="2"/>
    </row>
    <row r="2614" spans="1:1" ht="15" thickBot="1" x14ac:dyDescent="0.35">
      <c r="A2614" s="2"/>
    </row>
    <row r="2615" spans="1:1" ht="15" thickBot="1" x14ac:dyDescent="0.35">
      <c r="A2615" s="2"/>
    </row>
    <row r="2616" spans="1:1" ht="15" thickBot="1" x14ac:dyDescent="0.35">
      <c r="A2616" s="2"/>
    </row>
    <row r="2617" spans="1:1" ht="15" thickBot="1" x14ac:dyDescent="0.35">
      <c r="A2617" s="2"/>
    </row>
    <row r="2618" spans="1:1" ht="15" thickBot="1" x14ac:dyDescent="0.35">
      <c r="A2618" s="2"/>
    </row>
    <row r="2619" spans="1:1" ht="15" thickBot="1" x14ac:dyDescent="0.35">
      <c r="A2619" s="2"/>
    </row>
    <row r="2620" spans="1:1" ht="15" thickBot="1" x14ac:dyDescent="0.35">
      <c r="A2620" s="2"/>
    </row>
    <row r="2621" spans="1:1" ht="15" thickBot="1" x14ac:dyDescent="0.35">
      <c r="A2621" s="2"/>
    </row>
    <row r="2622" spans="1:1" ht="15" thickBot="1" x14ac:dyDescent="0.35">
      <c r="A2622" s="2"/>
    </row>
    <row r="2623" spans="1:1" ht="15" thickBot="1" x14ac:dyDescent="0.35">
      <c r="A2623" s="2"/>
    </row>
    <row r="2624" spans="1:1" ht="15" thickBot="1" x14ac:dyDescent="0.35">
      <c r="A2624" s="2"/>
    </row>
    <row r="2625" spans="1:1" ht="15" thickBot="1" x14ac:dyDescent="0.35">
      <c r="A2625" s="2"/>
    </row>
    <row r="2626" spans="1:1" ht="15" thickBot="1" x14ac:dyDescent="0.35">
      <c r="A2626" s="2"/>
    </row>
    <row r="2627" spans="1:1" ht="15" thickBot="1" x14ac:dyDescent="0.35">
      <c r="A2627" s="2"/>
    </row>
    <row r="2628" spans="1:1" ht="15" thickBot="1" x14ac:dyDescent="0.35">
      <c r="A2628" s="2"/>
    </row>
    <row r="2629" spans="1:1" ht="15" thickBot="1" x14ac:dyDescent="0.35">
      <c r="A2629" s="2"/>
    </row>
    <row r="2630" spans="1:1" ht="15" thickBot="1" x14ac:dyDescent="0.35">
      <c r="A2630" s="2"/>
    </row>
    <row r="2631" spans="1:1" ht="15" thickBot="1" x14ac:dyDescent="0.35">
      <c r="A2631" s="2"/>
    </row>
    <row r="2632" spans="1:1" ht="15" thickBot="1" x14ac:dyDescent="0.35">
      <c r="A2632" s="2"/>
    </row>
    <row r="2633" spans="1:1" ht="15" thickBot="1" x14ac:dyDescent="0.35">
      <c r="A2633" s="2"/>
    </row>
    <row r="2634" spans="1:1" ht="15" thickBot="1" x14ac:dyDescent="0.35">
      <c r="A2634" s="2"/>
    </row>
    <row r="2635" spans="1:1" ht="15" thickBot="1" x14ac:dyDescent="0.35">
      <c r="A2635" s="2"/>
    </row>
    <row r="2636" spans="1:1" ht="15" thickBot="1" x14ac:dyDescent="0.35">
      <c r="A2636" s="2"/>
    </row>
    <row r="2637" spans="1:1" ht="15" thickBot="1" x14ac:dyDescent="0.35">
      <c r="A2637" s="2"/>
    </row>
    <row r="2638" spans="1:1" ht="15" thickBot="1" x14ac:dyDescent="0.35">
      <c r="A2638" s="2"/>
    </row>
    <row r="2639" spans="1:1" ht="15" thickBot="1" x14ac:dyDescent="0.35">
      <c r="A2639" s="2"/>
    </row>
    <row r="2640" spans="1:1" ht="15" thickBot="1" x14ac:dyDescent="0.35">
      <c r="A2640" s="2"/>
    </row>
    <row r="2641" spans="1:1" ht="15" thickBot="1" x14ac:dyDescent="0.35">
      <c r="A2641" s="2"/>
    </row>
    <row r="2642" spans="1:1" ht="15" thickBot="1" x14ac:dyDescent="0.35">
      <c r="A2642" s="2"/>
    </row>
    <row r="2643" spans="1:1" ht="15" thickBot="1" x14ac:dyDescent="0.35">
      <c r="A2643" s="2"/>
    </row>
    <row r="2644" spans="1:1" ht="15" thickBot="1" x14ac:dyDescent="0.35">
      <c r="A2644" s="2"/>
    </row>
    <row r="2645" spans="1:1" ht="15" thickBot="1" x14ac:dyDescent="0.35">
      <c r="A2645" s="2"/>
    </row>
    <row r="2646" spans="1:1" ht="15" thickBot="1" x14ac:dyDescent="0.35">
      <c r="A2646" s="2"/>
    </row>
    <row r="2647" spans="1:1" ht="15" thickBot="1" x14ac:dyDescent="0.35">
      <c r="A2647" s="2"/>
    </row>
    <row r="2648" spans="1:1" ht="15" thickBot="1" x14ac:dyDescent="0.35">
      <c r="A2648" s="2"/>
    </row>
    <row r="2649" spans="1:1" ht="15" thickBot="1" x14ac:dyDescent="0.35">
      <c r="A2649" s="2"/>
    </row>
    <row r="2650" spans="1:1" ht="15" thickBot="1" x14ac:dyDescent="0.35">
      <c r="A2650" s="2"/>
    </row>
    <row r="2651" spans="1:1" ht="15" thickBot="1" x14ac:dyDescent="0.35">
      <c r="A2651" s="2"/>
    </row>
    <row r="2652" spans="1:1" ht="15" thickBot="1" x14ac:dyDescent="0.35">
      <c r="A2652" s="2"/>
    </row>
    <row r="2653" spans="1:1" ht="15" thickBot="1" x14ac:dyDescent="0.35">
      <c r="A2653" s="2"/>
    </row>
    <row r="2654" spans="1:1" ht="15" thickBot="1" x14ac:dyDescent="0.35">
      <c r="A2654" s="2"/>
    </row>
    <row r="2655" spans="1:1" ht="15" thickBot="1" x14ac:dyDescent="0.35">
      <c r="A2655" s="2"/>
    </row>
    <row r="2656" spans="1:1" ht="15" thickBot="1" x14ac:dyDescent="0.35">
      <c r="A2656" s="2"/>
    </row>
    <row r="2657" spans="1:1" ht="15" thickBot="1" x14ac:dyDescent="0.35">
      <c r="A2657" s="2"/>
    </row>
    <row r="2658" spans="1:1" ht="15" thickBot="1" x14ac:dyDescent="0.35">
      <c r="A2658" s="2"/>
    </row>
    <row r="2659" spans="1:1" ht="15" thickBot="1" x14ac:dyDescent="0.35">
      <c r="A2659" s="2"/>
    </row>
    <row r="2660" spans="1:1" ht="15" thickBot="1" x14ac:dyDescent="0.35">
      <c r="A2660" s="2"/>
    </row>
    <row r="2661" spans="1:1" ht="15" thickBot="1" x14ac:dyDescent="0.35">
      <c r="A2661" s="2"/>
    </row>
    <row r="2662" spans="1:1" ht="15" thickBot="1" x14ac:dyDescent="0.35">
      <c r="A2662" s="2"/>
    </row>
    <row r="2663" spans="1:1" ht="15" thickBot="1" x14ac:dyDescent="0.35">
      <c r="A2663" s="2"/>
    </row>
    <row r="2664" spans="1:1" ht="15" thickBot="1" x14ac:dyDescent="0.35">
      <c r="A2664" s="2"/>
    </row>
    <row r="2665" spans="1:1" ht="15" thickBot="1" x14ac:dyDescent="0.35">
      <c r="A2665" s="2"/>
    </row>
    <row r="2666" spans="1:1" ht="15" thickBot="1" x14ac:dyDescent="0.35">
      <c r="A2666" s="2"/>
    </row>
    <row r="2667" spans="1:1" ht="15" thickBot="1" x14ac:dyDescent="0.35">
      <c r="A2667" s="2"/>
    </row>
    <row r="2668" spans="1:1" ht="15" thickBot="1" x14ac:dyDescent="0.35">
      <c r="A2668" s="2"/>
    </row>
    <row r="2669" spans="1:1" ht="15" thickBot="1" x14ac:dyDescent="0.35">
      <c r="A2669" s="2"/>
    </row>
    <row r="2670" spans="1:1" ht="15" thickBot="1" x14ac:dyDescent="0.35">
      <c r="A2670" s="2"/>
    </row>
    <row r="2671" spans="1:1" ht="15" thickBot="1" x14ac:dyDescent="0.35">
      <c r="A2671" s="2"/>
    </row>
    <row r="2672" spans="1:1" ht="15" thickBot="1" x14ac:dyDescent="0.35">
      <c r="A2672" s="2"/>
    </row>
    <row r="2673" spans="1:1" ht="15" thickBot="1" x14ac:dyDescent="0.35">
      <c r="A2673" s="2"/>
    </row>
    <row r="2674" spans="1:1" ht="15" thickBot="1" x14ac:dyDescent="0.35">
      <c r="A2674" s="2"/>
    </row>
    <row r="2675" spans="1:1" ht="15" thickBot="1" x14ac:dyDescent="0.35">
      <c r="A2675" s="2"/>
    </row>
    <row r="2676" spans="1:1" ht="15" thickBot="1" x14ac:dyDescent="0.35">
      <c r="A2676" s="2"/>
    </row>
    <row r="2677" spans="1:1" ht="15" thickBot="1" x14ac:dyDescent="0.35">
      <c r="A2677" s="2"/>
    </row>
    <row r="2678" spans="1:1" ht="15" thickBot="1" x14ac:dyDescent="0.35">
      <c r="A2678" s="2"/>
    </row>
    <row r="2679" spans="1:1" ht="15" thickBot="1" x14ac:dyDescent="0.35">
      <c r="A2679" s="2"/>
    </row>
    <row r="2680" spans="1:1" ht="15" thickBot="1" x14ac:dyDescent="0.35">
      <c r="A2680" s="2"/>
    </row>
    <row r="2681" spans="1:1" ht="15" thickBot="1" x14ac:dyDescent="0.35">
      <c r="A2681" s="2"/>
    </row>
    <row r="2682" spans="1:1" ht="15" thickBot="1" x14ac:dyDescent="0.35">
      <c r="A2682" s="2"/>
    </row>
    <row r="2683" spans="1:1" ht="15" thickBot="1" x14ac:dyDescent="0.35">
      <c r="A2683" s="2"/>
    </row>
    <row r="2684" spans="1:1" ht="15" thickBot="1" x14ac:dyDescent="0.35">
      <c r="A2684" s="2"/>
    </row>
    <row r="2685" spans="1:1" ht="15" thickBot="1" x14ac:dyDescent="0.35">
      <c r="A2685" s="2"/>
    </row>
    <row r="2686" spans="1:1" ht="15" thickBot="1" x14ac:dyDescent="0.35">
      <c r="A2686" s="2"/>
    </row>
    <row r="2687" spans="1:1" ht="15" thickBot="1" x14ac:dyDescent="0.35">
      <c r="A2687" s="2"/>
    </row>
    <row r="2688" spans="1:1" ht="15" thickBot="1" x14ac:dyDescent="0.35">
      <c r="A2688" s="2"/>
    </row>
    <row r="2689" spans="1:1" ht="15" thickBot="1" x14ac:dyDescent="0.35">
      <c r="A2689" s="2"/>
    </row>
    <row r="2690" spans="1:1" ht="15" thickBot="1" x14ac:dyDescent="0.35">
      <c r="A2690" s="2"/>
    </row>
    <row r="2691" spans="1:1" ht="15" thickBot="1" x14ac:dyDescent="0.35">
      <c r="A2691" s="2"/>
    </row>
    <row r="2692" spans="1:1" ht="15" thickBot="1" x14ac:dyDescent="0.35">
      <c r="A2692" s="2"/>
    </row>
    <row r="2693" spans="1:1" ht="15" thickBot="1" x14ac:dyDescent="0.35">
      <c r="A2693" s="2"/>
    </row>
    <row r="2694" spans="1:1" ht="15" thickBot="1" x14ac:dyDescent="0.35">
      <c r="A2694" s="2"/>
    </row>
    <row r="2695" spans="1:1" ht="15" thickBot="1" x14ac:dyDescent="0.35">
      <c r="A2695" s="2"/>
    </row>
    <row r="2696" spans="1:1" ht="15" thickBot="1" x14ac:dyDescent="0.35">
      <c r="A2696" s="2"/>
    </row>
    <row r="2697" spans="1:1" ht="15" thickBot="1" x14ac:dyDescent="0.35">
      <c r="A2697" s="2"/>
    </row>
    <row r="2698" spans="1:1" ht="15" thickBot="1" x14ac:dyDescent="0.35">
      <c r="A2698" s="2"/>
    </row>
    <row r="2699" spans="1:1" ht="15" thickBot="1" x14ac:dyDescent="0.35">
      <c r="A2699" s="2"/>
    </row>
    <row r="2700" spans="1:1" ht="15" thickBot="1" x14ac:dyDescent="0.35">
      <c r="A2700" s="2"/>
    </row>
    <row r="2701" spans="1:1" ht="15" thickBot="1" x14ac:dyDescent="0.35">
      <c r="A2701" s="2"/>
    </row>
    <row r="2702" spans="1:1" ht="15" thickBot="1" x14ac:dyDescent="0.35">
      <c r="A2702" s="2"/>
    </row>
    <row r="2703" spans="1:1" ht="15" thickBot="1" x14ac:dyDescent="0.35">
      <c r="A2703" s="2"/>
    </row>
    <row r="2704" spans="1:1" ht="15" thickBot="1" x14ac:dyDescent="0.35">
      <c r="A2704" s="2"/>
    </row>
    <row r="2705" spans="1:1" ht="15" thickBot="1" x14ac:dyDescent="0.35">
      <c r="A2705" s="2"/>
    </row>
    <row r="2706" spans="1:1" ht="15" thickBot="1" x14ac:dyDescent="0.35">
      <c r="A2706" s="2"/>
    </row>
    <row r="2707" spans="1:1" ht="15" thickBot="1" x14ac:dyDescent="0.35">
      <c r="A2707" s="2"/>
    </row>
    <row r="2708" spans="1:1" ht="15" thickBot="1" x14ac:dyDescent="0.35">
      <c r="A2708" s="2"/>
    </row>
    <row r="2709" spans="1:1" ht="15" thickBot="1" x14ac:dyDescent="0.35">
      <c r="A2709" s="2"/>
    </row>
    <row r="2710" spans="1:1" ht="15" thickBot="1" x14ac:dyDescent="0.35">
      <c r="A2710" s="2"/>
    </row>
    <row r="2711" spans="1:1" ht="15" thickBot="1" x14ac:dyDescent="0.35">
      <c r="A2711" s="2"/>
    </row>
    <row r="2712" spans="1:1" ht="15" thickBot="1" x14ac:dyDescent="0.35">
      <c r="A2712" s="2"/>
    </row>
    <row r="2713" spans="1:1" ht="15" thickBot="1" x14ac:dyDescent="0.35">
      <c r="A2713" s="2"/>
    </row>
    <row r="2714" spans="1:1" ht="15" thickBot="1" x14ac:dyDescent="0.35">
      <c r="A2714" s="2"/>
    </row>
    <row r="2715" spans="1:1" ht="15" thickBot="1" x14ac:dyDescent="0.35">
      <c r="A2715" s="2"/>
    </row>
    <row r="2716" spans="1:1" ht="15" thickBot="1" x14ac:dyDescent="0.35">
      <c r="A2716" s="2"/>
    </row>
    <row r="2717" spans="1:1" ht="15" thickBot="1" x14ac:dyDescent="0.35">
      <c r="A2717" s="2"/>
    </row>
    <row r="2718" spans="1:1" ht="15" thickBot="1" x14ac:dyDescent="0.35">
      <c r="A2718" s="2"/>
    </row>
    <row r="2719" spans="1:1" ht="15" thickBot="1" x14ac:dyDescent="0.35">
      <c r="A2719" s="2"/>
    </row>
    <row r="2720" spans="1:1" ht="15" thickBot="1" x14ac:dyDescent="0.35">
      <c r="A2720" s="2"/>
    </row>
    <row r="2721" spans="1:1" ht="15" thickBot="1" x14ac:dyDescent="0.35">
      <c r="A2721" s="2"/>
    </row>
    <row r="2722" spans="1:1" ht="15" thickBot="1" x14ac:dyDescent="0.35">
      <c r="A2722" s="2"/>
    </row>
    <row r="2723" spans="1:1" ht="15" thickBot="1" x14ac:dyDescent="0.35">
      <c r="A2723" s="2"/>
    </row>
    <row r="2724" spans="1:1" ht="15" thickBot="1" x14ac:dyDescent="0.35">
      <c r="A2724" s="2"/>
    </row>
    <row r="2725" spans="1:1" ht="15" thickBot="1" x14ac:dyDescent="0.35">
      <c r="A2725" s="2"/>
    </row>
    <row r="2726" spans="1:1" ht="15" thickBot="1" x14ac:dyDescent="0.35">
      <c r="A2726" s="2"/>
    </row>
    <row r="2727" spans="1:1" ht="15" thickBot="1" x14ac:dyDescent="0.35">
      <c r="A2727" s="2"/>
    </row>
    <row r="2728" spans="1:1" ht="15" thickBot="1" x14ac:dyDescent="0.35">
      <c r="A2728" s="2"/>
    </row>
    <row r="2729" spans="1:1" ht="15" thickBot="1" x14ac:dyDescent="0.35">
      <c r="A2729" s="2"/>
    </row>
    <row r="2730" spans="1:1" ht="15" thickBot="1" x14ac:dyDescent="0.35">
      <c r="A2730" s="2"/>
    </row>
    <row r="2731" spans="1:1" ht="15" thickBot="1" x14ac:dyDescent="0.35">
      <c r="A2731" s="2"/>
    </row>
    <row r="2732" spans="1:1" ht="15" thickBot="1" x14ac:dyDescent="0.35">
      <c r="A2732" s="2"/>
    </row>
    <row r="2733" spans="1:1" ht="15" thickBot="1" x14ac:dyDescent="0.35">
      <c r="A2733" s="2"/>
    </row>
    <row r="2734" spans="1:1" ht="15" thickBot="1" x14ac:dyDescent="0.35">
      <c r="A2734" s="2"/>
    </row>
    <row r="2735" spans="1:1" ht="15" thickBot="1" x14ac:dyDescent="0.35">
      <c r="A2735" s="2"/>
    </row>
    <row r="2736" spans="1:1" ht="15" thickBot="1" x14ac:dyDescent="0.35">
      <c r="A2736" s="2"/>
    </row>
    <row r="2737" spans="1:1" ht="15" thickBot="1" x14ac:dyDescent="0.35">
      <c r="A2737" s="2"/>
    </row>
    <row r="2738" spans="1:1" ht="15" thickBot="1" x14ac:dyDescent="0.35">
      <c r="A2738" s="2"/>
    </row>
    <row r="2739" spans="1:1" ht="15" thickBot="1" x14ac:dyDescent="0.35">
      <c r="A2739" s="2"/>
    </row>
    <row r="2740" spans="1:1" ht="15" thickBot="1" x14ac:dyDescent="0.35">
      <c r="A2740" s="2"/>
    </row>
    <row r="2741" spans="1:1" ht="15" thickBot="1" x14ac:dyDescent="0.35">
      <c r="A2741" s="2"/>
    </row>
    <row r="2742" spans="1:1" ht="15" thickBot="1" x14ac:dyDescent="0.35">
      <c r="A2742" s="2"/>
    </row>
    <row r="2743" spans="1:1" ht="15" thickBot="1" x14ac:dyDescent="0.35">
      <c r="A2743" s="2"/>
    </row>
    <row r="2744" spans="1:1" ht="15" thickBot="1" x14ac:dyDescent="0.35">
      <c r="A2744" s="2"/>
    </row>
    <row r="2745" spans="1:1" ht="15" thickBot="1" x14ac:dyDescent="0.35">
      <c r="A2745" s="2"/>
    </row>
    <row r="2746" spans="1:1" ht="15" thickBot="1" x14ac:dyDescent="0.35">
      <c r="A2746" s="2"/>
    </row>
    <row r="2747" spans="1:1" ht="15" thickBot="1" x14ac:dyDescent="0.35">
      <c r="A2747" s="2"/>
    </row>
    <row r="2748" spans="1:1" ht="15" thickBot="1" x14ac:dyDescent="0.35">
      <c r="A2748" s="2"/>
    </row>
    <row r="2749" spans="1:1" ht="15" thickBot="1" x14ac:dyDescent="0.35">
      <c r="A2749" s="2"/>
    </row>
    <row r="2750" spans="1:1" ht="15" thickBot="1" x14ac:dyDescent="0.35">
      <c r="A2750" s="2"/>
    </row>
    <row r="2751" spans="1:1" ht="15" thickBot="1" x14ac:dyDescent="0.35">
      <c r="A2751" s="2"/>
    </row>
    <row r="2752" spans="1:1" ht="15" thickBot="1" x14ac:dyDescent="0.35">
      <c r="A2752" s="2"/>
    </row>
    <row r="2753" spans="1:1" ht="15" thickBot="1" x14ac:dyDescent="0.35">
      <c r="A2753" s="2"/>
    </row>
    <row r="2754" spans="1:1" ht="15" thickBot="1" x14ac:dyDescent="0.35">
      <c r="A2754" s="2"/>
    </row>
    <row r="2755" spans="1:1" ht="15" thickBot="1" x14ac:dyDescent="0.35">
      <c r="A2755" s="2"/>
    </row>
    <row r="2756" spans="1:1" ht="15" thickBot="1" x14ac:dyDescent="0.35">
      <c r="A2756" s="2"/>
    </row>
    <row r="2757" spans="1:1" ht="15" thickBot="1" x14ac:dyDescent="0.35">
      <c r="A2757" s="2"/>
    </row>
    <row r="2758" spans="1:1" ht="15" thickBot="1" x14ac:dyDescent="0.35">
      <c r="A2758" s="2"/>
    </row>
    <row r="2759" spans="1:1" ht="15" thickBot="1" x14ac:dyDescent="0.35">
      <c r="A2759" s="2"/>
    </row>
    <row r="2760" spans="1:1" ht="15" thickBot="1" x14ac:dyDescent="0.35">
      <c r="A2760" s="2"/>
    </row>
    <row r="2761" spans="1:1" ht="15" thickBot="1" x14ac:dyDescent="0.35">
      <c r="A2761" s="2"/>
    </row>
    <row r="2762" spans="1:1" ht="15" thickBot="1" x14ac:dyDescent="0.35">
      <c r="A2762" s="2"/>
    </row>
    <row r="2763" spans="1:1" ht="15" thickBot="1" x14ac:dyDescent="0.35">
      <c r="A2763" s="2"/>
    </row>
    <row r="2764" spans="1:1" ht="15" thickBot="1" x14ac:dyDescent="0.35">
      <c r="A2764" s="2"/>
    </row>
    <row r="2765" spans="1:1" ht="15" thickBot="1" x14ac:dyDescent="0.35">
      <c r="A2765" s="2"/>
    </row>
    <row r="2766" spans="1:1" ht="15" thickBot="1" x14ac:dyDescent="0.35">
      <c r="A2766" s="2"/>
    </row>
    <row r="2767" spans="1:1" ht="15" thickBot="1" x14ac:dyDescent="0.35">
      <c r="A2767" s="2"/>
    </row>
    <row r="2768" spans="1:1" ht="15" thickBot="1" x14ac:dyDescent="0.35">
      <c r="A2768" s="2"/>
    </row>
    <row r="2769" spans="1:1" ht="15" thickBot="1" x14ac:dyDescent="0.35">
      <c r="A2769" s="2"/>
    </row>
    <row r="2770" spans="1:1" ht="15" thickBot="1" x14ac:dyDescent="0.35">
      <c r="A2770" s="2"/>
    </row>
    <row r="2771" spans="1:1" ht="15" thickBot="1" x14ac:dyDescent="0.35">
      <c r="A2771" s="2"/>
    </row>
    <row r="2772" spans="1:1" ht="15" thickBot="1" x14ac:dyDescent="0.35">
      <c r="A2772" s="2"/>
    </row>
    <row r="2773" spans="1:1" ht="15" thickBot="1" x14ac:dyDescent="0.35">
      <c r="A2773" s="2"/>
    </row>
    <row r="2774" spans="1:1" ht="15" thickBot="1" x14ac:dyDescent="0.35">
      <c r="A2774" s="2"/>
    </row>
    <row r="2775" spans="1:1" ht="15" thickBot="1" x14ac:dyDescent="0.35">
      <c r="A2775" s="2"/>
    </row>
    <row r="2776" spans="1:1" ht="15" thickBot="1" x14ac:dyDescent="0.35">
      <c r="A2776" s="2"/>
    </row>
    <row r="2777" spans="1:1" ht="15" thickBot="1" x14ac:dyDescent="0.35">
      <c r="A2777" s="2"/>
    </row>
    <row r="2778" spans="1:1" ht="15" thickBot="1" x14ac:dyDescent="0.35">
      <c r="A2778" s="2"/>
    </row>
    <row r="2779" spans="1:1" ht="15" thickBot="1" x14ac:dyDescent="0.35">
      <c r="A2779" s="2"/>
    </row>
    <row r="2780" spans="1:1" ht="15" thickBot="1" x14ac:dyDescent="0.35">
      <c r="A2780" s="2"/>
    </row>
    <row r="2781" spans="1:1" ht="15" thickBot="1" x14ac:dyDescent="0.35">
      <c r="A2781" s="2"/>
    </row>
    <row r="2782" spans="1:1" ht="15" thickBot="1" x14ac:dyDescent="0.35">
      <c r="A2782" s="2"/>
    </row>
    <row r="2783" spans="1:1" ht="15" thickBot="1" x14ac:dyDescent="0.35">
      <c r="A2783" s="2"/>
    </row>
    <row r="2784" spans="1:1" ht="15" thickBot="1" x14ac:dyDescent="0.35">
      <c r="A2784" s="2"/>
    </row>
    <row r="2785" spans="1:1" ht="15" thickBot="1" x14ac:dyDescent="0.35">
      <c r="A2785" s="2"/>
    </row>
    <row r="2786" spans="1:1" ht="15" thickBot="1" x14ac:dyDescent="0.35">
      <c r="A2786" s="2"/>
    </row>
    <row r="2787" spans="1:1" ht="15" thickBot="1" x14ac:dyDescent="0.35">
      <c r="A2787" s="2"/>
    </row>
    <row r="2788" spans="1:1" ht="15" thickBot="1" x14ac:dyDescent="0.35">
      <c r="A2788" s="2"/>
    </row>
    <row r="2789" spans="1:1" ht="15" thickBot="1" x14ac:dyDescent="0.35">
      <c r="A2789" s="2"/>
    </row>
    <row r="2790" spans="1:1" ht="15" thickBot="1" x14ac:dyDescent="0.35">
      <c r="A2790" s="2"/>
    </row>
    <row r="2791" spans="1:1" ht="15" thickBot="1" x14ac:dyDescent="0.35">
      <c r="A2791" s="2"/>
    </row>
    <row r="2792" spans="1:1" ht="15" thickBot="1" x14ac:dyDescent="0.35">
      <c r="A2792" s="2"/>
    </row>
    <row r="2793" spans="1:1" ht="15" thickBot="1" x14ac:dyDescent="0.35">
      <c r="A2793" s="2"/>
    </row>
    <row r="2794" spans="1:1" ht="15" thickBot="1" x14ac:dyDescent="0.35">
      <c r="A2794" s="2"/>
    </row>
    <row r="2795" spans="1:1" ht="15" thickBot="1" x14ac:dyDescent="0.35">
      <c r="A2795" s="2"/>
    </row>
    <row r="2796" spans="1:1" ht="15" thickBot="1" x14ac:dyDescent="0.35">
      <c r="A2796" s="2"/>
    </row>
    <row r="2797" spans="1:1" ht="15" thickBot="1" x14ac:dyDescent="0.35">
      <c r="A2797" s="2"/>
    </row>
    <row r="2798" spans="1:1" ht="15" thickBot="1" x14ac:dyDescent="0.35">
      <c r="A2798" s="2"/>
    </row>
    <row r="2799" spans="1:1" ht="15" thickBot="1" x14ac:dyDescent="0.35">
      <c r="A2799" s="2"/>
    </row>
    <row r="2800" spans="1:1" ht="15" thickBot="1" x14ac:dyDescent="0.35">
      <c r="A2800" s="2"/>
    </row>
    <row r="2801" spans="1:1" ht="15" thickBot="1" x14ac:dyDescent="0.35">
      <c r="A2801" s="2"/>
    </row>
    <row r="2802" spans="1:1" ht="15" thickBot="1" x14ac:dyDescent="0.35">
      <c r="A2802" s="2"/>
    </row>
    <row r="2803" spans="1:1" ht="15" thickBot="1" x14ac:dyDescent="0.35">
      <c r="A2803" s="2"/>
    </row>
    <row r="2804" spans="1:1" ht="15" thickBot="1" x14ac:dyDescent="0.35">
      <c r="A2804" s="2"/>
    </row>
    <row r="2805" spans="1:1" ht="15" thickBot="1" x14ac:dyDescent="0.35">
      <c r="A2805" s="2"/>
    </row>
    <row r="2806" spans="1:1" ht="15" thickBot="1" x14ac:dyDescent="0.35">
      <c r="A2806" s="2"/>
    </row>
    <row r="2807" spans="1:1" ht="15" thickBot="1" x14ac:dyDescent="0.35">
      <c r="A2807" s="2"/>
    </row>
    <row r="2808" spans="1:1" ht="15" thickBot="1" x14ac:dyDescent="0.35">
      <c r="A2808" s="2"/>
    </row>
    <row r="2809" spans="1:1" ht="15" thickBot="1" x14ac:dyDescent="0.35">
      <c r="A2809" s="2"/>
    </row>
    <row r="2810" spans="1:1" ht="15" thickBot="1" x14ac:dyDescent="0.35">
      <c r="A2810" s="2"/>
    </row>
    <row r="2811" spans="1:1" ht="15" thickBot="1" x14ac:dyDescent="0.35">
      <c r="A2811" s="2"/>
    </row>
    <row r="2812" spans="1:1" ht="15" thickBot="1" x14ac:dyDescent="0.35">
      <c r="A2812" s="2"/>
    </row>
    <row r="2813" spans="1:1" ht="15" thickBot="1" x14ac:dyDescent="0.35">
      <c r="A2813" s="2"/>
    </row>
    <row r="2814" spans="1:1" ht="15" thickBot="1" x14ac:dyDescent="0.35">
      <c r="A2814" s="2"/>
    </row>
    <row r="2815" spans="1:1" ht="15" thickBot="1" x14ac:dyDescent="0.35">
      <c r="A2815" s="2"/>
    </row>
    <row r="2816" spans="1:1" ht="15" thickBot="1" x14ac:dyDescent="0.35">
      <c r="A2816" s="2"/>
    </row>
    <row r="2817" spans="1:1" ht="15" thickBot="1" x14ac:dyDescent="0.35">
      <c r="A2817" s="2"/>
    </row>
    <row r="2818" spans="1:1" ht="15" thickBot="1" x14ac:dyDescent="0.35">
      <c r="A2818" s="2"/>
    </row>
    <row r="2819" spans="1:1" ht="15" thickBot="1" x14ac:dyDescent="0.35">
      <c r="A2819" s="2"/>
    </row>
    <row r="2820" spans="1:1" ht="15" thickBot="1" x14ac:dyDescent="0.35">
      <c r="A2820" s="2"/>
    </row>
    <row r="2821" spans="1:1" ht="15" thickBot="1" x14ac:dyDescent="0.35">
      <c r="A2821" s="2"/>
    </row>
    <row r="2822" spans="1:1" ht="15" thickBot="1" x14ac:dyDescent="0.35">
      <c r="A2822" s="2"/>
    </row>
    <row r="2823" spans="1:1" ht="15" thickBot="1" x14ac:dyDescent="0.35">
      <c r="A2823" s="2"/>
    </row>
    <row r="2824" spans="1:1" ht="15" thickBot="1" x14ac:dyDescent="0.35">
      <c r="A2824" s="2"/>
    </row>
    <row r="2825" spans="1:1" ht="15" thickBot="1" x14ac:dyDescent="0.35">
      <c r="A2825" s="2"/>
    </row>
    <row r="2826" spans="1:1" ht="15" thickBot="1" x14ac:dyDescent="0.35">
      <c r="A2826" s="2"/>
    </row>
    <row r="2827" spans="1:1" ht="15" thickBot="1" x14ac:dyDescent="0.35">
      <c r="A2827" s="2"/>
    </row>
    <row r="2828" spans="1:1" ht="15" thickBot="1" x14ac:dyDescent="0.35">
      <c r="A2828" s="2"/>
    </row>
    <row r="2829" spans="1:1" ht="15" thickBot="1" x14ac:dyDescent="0.35">
      <c r="A2829" s="2"/>
    </row>
    <row r="2830" spans="1:1" ht="15" thickBot="1" x14ac:dyDescent="0.35">
      <c r="A2830" s="2"/>
    </row>
    <row r="2831" spans="1:1" ht="15" thickBot="1" x14ac:dyDescent="0.35">
      <c r="A2831" s="2"/>
    </row>
    <row r="2832" spans="1:1" ht="15" thickBot="1" x14ac:dyDescent="0.35">
      <c r="A2832" s="2"/>
    </row>
    <row r="2833" spans="1:1" ht="15" thickBot="1" x14ac:dyDescent="0.35">
      <c r="A2833" s="2"/>
    </row>
    <row r="2834" spans="1:1" ht="15" thickBot="1" x14ac:dyDescent="0.35">
      <c r="A2834" s="2"/>
    </row>
    <row r="2835" spans="1:1" ht="15" thickBot="1" x14ac:dyDescent="0.35">
      <c r="A2835" s="2"/>
    </row>
    <row r="2836" spans="1:1" ht="15" thickBot="1" x14ac:dyDescent="0.35">
      <c r="A2836" s="2"/>
    </row>
    <row r="2837" spans="1:1" ht="15" thickBot="1" x14ac:dyDescent="0.35">
      <c r="A2837" s="2"/>
    </row>
    <row r="2838" spans="1:1" ht="15" thickBot="1" x14ac:dyDescent="0.35">
      <c r="A2838" s="2"/>
    </row>
    <row r="2839" spans="1:1" ht="15" thickBot="1" x14ac:dyDescent="0.35">
      <c r="A2839" s="2"/>
    </row>
    <row r="2840" spans="1:1" ht="15" thickBot="1" x14ac:dyDescent="0.35">
      <c r="A2840" s="2"/>
    </row>
    <row r="2841" spans="1:1" ht="15" thickBot="1" x14ac:dyDescent="0.35">
      <c r="A2841" s="2"/>
    </row>
    <row r="2842" spans="1:1" ht="15" thickBot="1" x14ac:dyDescent="0.35">
      <c r="A2842" s="2"/>
    </row>
    <row r="2843" spans="1:1" ht="15" thickBot="1" x14ac:dyDescent="0.35">
      <c r="A2843" s="2"/>
    </row>
    <row r="2844" spans="1:1" ht="15" thickBot="1" x14ac:dyDescent="0.35">
      <c r="A2844" s="2"/>
    </row>
    <row r="2845" spans="1:1" ht="15" thickBot="1" x14ac:dyDescent="0.35">
      <c r="A2845" s="2"/>
    </row>
    <row r="2846" spans="1:1" ht="15" thickBot="1" x14ac:dyDescent="0.35">
      <c r="A2846" s="2"/>
    </row>
    <row r="2847" spans="1:1" ht="15" thickBot="1" x14ac:dyDescent="0.35">
      <c r="A2847" s="2"/>
    </row>
    <row r="2848" spans="1:1" ht="15" thickBot="1" x14ac:dyDescent="0.35">
      <c r="A2848" s="2"/>
    </row>
    <row r="2849" spans="1:1" ht="15" thickBot="1" x14ac:dyDescent="0.35">
      <c r="A2849" s="2"/>
    </row>
    <row r="2850" spans="1:1" ht="15" thickBot="1" x14ac:dyDescent="0.35">
      <c r="A2850" s="2"/>
    </row>
    <row r="2851" spans="1:1" ht="15" thickBot="1" x14ac:dyDescent="0.35">
      <c r="A2851" s="2"/>
    </row>
    <row r="2852" spans="1:1" ht="15" thickBot="1" x14ac:dyDescent="0.35">
      <c r="A2852" s="2"/>
    </row>
    <row r="2853" spans="1:1" ht="15" thickBot="1" x14ac:dyDescent="0.35">
      <c r="A2853" s="2"/>
    </row>
    <row r="2854" spans="1:1" ht="15" thickBot="1" x14ac:dyDescent="0.35">
      <c r="A2854" s="2"/>
    </row>
    <row r="2855" spans="1:1" ht="15" thickBot="1" x14ac:dyDescent="0.35">
      <c r="A2855" s="2"/>
    </row>
    <row r="2856" spans="1:1" ht="15" thickBot="1" x14ac:dyDescent="0.35">
      <c r="A2856" s="2"/>
    </row>
    <row r="2857" spans="1:1" ht="15" thickBot="1" x14ac:dyDescent="0.35">
      <c r="A2857" s="2"/>
    </row>
    <row r="2858" spans="1:1" ht="15" thickBot="1" x14ac:dyDescent="0.35">
      <c r="A2858" s="2"/>
    </row>
    <row r="2859" spans="1:1" ht="15" thickBot="1" x14ac:dyDescent="0.35">
      <c r="A2859" s="2"/>
    </row>
    <row r="2860" spans="1:1" ht="15" thickBot="1" x14ac:dyDescent="0.35">
      <c r="A2860" s="2"/>
    </row>
    <row r="2861" spans="1:1" ht="15" thickBot="1" x14ac:dyDescent="0.35">
      <c r="A2861" s="2"/>
    </row>
    <row r="2862" spans="1:1" ht="15" thickBot="1" x14ac:dyDescent="0.35">
      <c r="A2862" s="2"/>
    </row>
    <row r="2863" spans="1:1" ht="15" thickBot="1" x14ac:dyDescent="0.35">
      <c r="A2863" s="2"/>
    </row>
    <row r="2864" spans="1:1" ht="15" thickBot="1" x14ac:dyDescent="0.35">
      <c r="A2864" s="2"/>
    </row>
    <row r="2865" spans="1:1" ht="15" thickBot="1" x14ac:dyDescent="0.35">
      <c r="A2865" s="2"/>
    </row>
    <row r="2866" spans="1:1" ht="15" thickBot="1" x14ac:dyDescent="0.35">
      <c r="A2866" s="2"/>
    </row>
    <row r="2867" spans="1:1" ht="15" thickBot="1" x14ac:dyDescent="0.35">
      <c r="A2867" s="2"/>
    </row>
    <row r="2868" spans="1:1" ht="15" thickBot="1" x14ac:dyDescent="0.35">
      <c r="A2868" s="2"/>
    </row>
    <row r="2869" spans="1:1" ht="15" thickBot="1" x14ac:dyDescent="0.35">
      <c r="A2869" s="2"/>
    </row>
    <row r="2870" spans="1:1" ht="15" thickBot="1" x14ac:dyDescent="0.35">
      <c r="A2870" s="2"/>
    </row>
    <row r="2871" spans="1:1" ht="15" thickBot="1" x14ac:dyDescent="0.35">
      <c r="A2871" s="2"/>
    </row>
    <row r="2872" spans="1:1" ht="15" thickBot="1" x14ac:dyDescent="0.35">
      <c r="A2872" s="2"/>
    </row>
    <row r="2873" spans="1:1" ht="15" thickBot="1" x14ac:dyDescent="0.35">
      <c r="A2873" s="2"/>
    </row>
    <row r="2874" spans="1:1" ht="15" thickBot="1" x14ac:dyDescent="0.35">
      <c r="A2874" s="2"/>
    </row>
    <row r="2875" spans="1:1" ht="15" thickBot="1" x14ac:dyDescent="0.35">
      <c r="A2875" s="2"/>
    </row>
    <row r="2876" spans="1:1" ht="15" thickBot="1" x14ac:dyDescent="0.35">
      <c r="A2876" s="2"/>
    </row>
    <row r="2877" spans="1:1" ht="15" thickBot="1" x14ac:dyDescent="0.35">
      <c r="A2877" s="2"/>
    </row>
    <row r="2878" spans="1:1" ht="15" thickBot="1" x14ac:dyDescent="0.35">
      <c r="A2878" s="2"/>
    </row>
    <row r="2879" spans="1:1" ht="15" thickBot="1" x14ac:dyDescent="0.35">
      <c r="A2879" s="2"/>
    </row>
    <row r="2880" spans="1:1" ht="15" thickBot="1" x14ac:dyDescent="0.35">
      <c r="A2880" s="2"/>
    </row>
    <row r="2881" spans="1:1" ht="15" thickBot="1" x14ac:dyDescent="0.35">
      <c r="A2881" s="2"/>
    </row>
    <row r="2882" spans="1:1" ht="15" thickBot="1" x14ac:dyDescent="0.35">
      <c r="A2882" s="2"/>
    </row>
    <row r="2883" spans="1:1" ht="15" thickBot="1" x14ac:dyDescent="0.35">
      <c r="A2883" s="2"/>
    </row>
    <row r="2884" spans="1:1" ht="15" thickBot="1" x14ac:dyDescent="0.35">
      <c r="A2884" s="2"/>
    </row>
    <row r="2885" spans="1:1" ht="15" thickBot="1" x14ac:dyDescent="0.35">
      <c r="A2885" s="2"/>
    </row>
    <row r="2886" spans="1:1" ht="15" thickBot="1" x14ac:dyDescent="0.35">
      <c r="A2886" s="2"/>
    </row>
    <row r="2887" spans="1:1" ht="15" thickBot="1" x14ac:dyDescent="0.35">
      <c r="A2887" s="2"/>
    </row>
    <row r="2888" spans="1:1" ht="15" thickBot="1" x14ac:dyDescent="0.35">
      <c r="A2888" s="2"/>
    </row>
    <row r="2889" spans="1:1" ht="15" thickBot="1" x14ac:dyDescent="0.35">
      <c r="A2889" s="2"/>
    </row>
    <row r="2890" spans="1:1" ht="15" thickBot="1" x14ac:dyDescent="0.35">
      <c r="A2890" s="2"/>
    </row>
    <row r="2891" spans="1:1" ht="15" thickBot="1" x14ac:dyDescent="0.35">
      <c r="A2891" s="2"/>
    </row>
    <row r="2892" spans="1:1" ht="15" thickBot="1" x14ac:dyDescent="0.35">
      <c r="A2892" s="2"/>
    </row>
    <row r="2893" spans="1:1" ht="15" thickBot="1" x14ac:dyDescent="0.35">
      <c r="A2893" s="2"/>
    </row>
    <row r="2894" spans="1:1" ht="15" thickBot="1" x14ac:dyDescent="0.35">
      <c r="A2894" s="2"/>
    </row>
    <row r="2895" spans="1:1" ht="15" thickBot="1" x14ac:dyDescent="0.35">
      <c r="A2895" s="2"/>
    </row>
    <row r="2896" spans="1:1" ht="15" thickBot="1" x14ac:dyDescent="0.35">
      <c r="A2896" s="2"/>
    </row>
    <row r="2897" spans="1:1" ht="15" thickBot="1" x14ac:dyDescent="0.35">
      <c r="A2897" s="2"/>
    </row>
    <row r="2898" spans="1:1" ht="15" thickBot="1" x14ac:dyDescent="0.35">
      <c r="A2898" s="2"/>
    </row>
    <row r="2899" spans="1:1" ht="15" thickBot="1" x14ac:dyDescent="0.35">
      <c r="A2899" s="2"/>
    </row>
    <row r="2900" spans="1:1" ht="15" thickBot="1" x14ac:dyDescent="0.35">
      <c r="A2900" s="2"/>
    </row>
    <row r="2901" spans="1:1" ht="15" thickBot="1" x14ac:dyDescent="0.35">
      <c r="A2901" s="2"/>
    </row>
    <row r="2902" spans="1:1" ht="15" thickBot="1" x14ac:dyDescent="0.35">
      <c r="A2902" s="2"/>
    </row>
    <row r="2903" spans="1:1" ht="15" thickBot="1" x14ac:dyDescent="0.35">
      <c r="A2903" s="2"/>
    </row>
    <row r="2904" spans="1:1" ht="15" thickBot="1" x14ac:dyDescent="0.35">
      <c r="A2904" s="2"/>
    </row>
    <row r="2905" spans="1:1" ht="15" thickBot="1" x14ac:dyDescent="0.35">
      <c r="A2905" s="2"/>
    </row>
    <row r="2906" spans="1:1" ht="15" thickBot="1" x14ac:dyDescent="0.35">
      <c r="A2906" s="2"/>
    </row>
    <row r="2907" spans="1:1" ht="15" thickBot="1" x14ac:dyDescent="0.35">
      <c r="A2907" s="2"/>
    </row>
    <row r="2908" spans="1:1" ht="15" thickBot="1" x14ac:dyDescent="0.35">
      <c r="A2908" s="2"/>
    </row>
    <row r="2909" spans="1:1" ht="15" thickBot="1" x14ac:dyDescent="0.35">
      <c r="A2909" s="2"/>
    </row>
    <row r="2910" spans="1:1" ht="15" thickBot="1" x14ac:dyDescent="0.35">
      <c r="A2910" s="2"/>
    </row>
    <row r="2911" spans="1:1" ht="15" thickBot="1" x14ac:dyDescent="0.35">
      <c r="A2911" s="2"/>
    </row>
    <row r="2912" spans="1:1" ht="15" thickBot="1" x14ac:dyDescent="0.35">
      <c r="A2912" s="2"/>
    </row>
    <row r="2913" spans="1:1" ht="15" thickBot="1" x14ac:dyDescent="0.35">
      <c r="A2913" s="2"/>
    </row>
    <row r="2914" spans="1:1" ht="15" thickBot="1" x14ac:dyDescent="0.35">
      <c r="A2914" s="2"/>
    </row>
    <row r="2915" spans="1:1" ht="15" thickBot="1" x14ac:dyDescent="0.35">
      <c r="A2915" s="2"/>
    </row>
    <row r="2916" spans="1:1" ht="15" thickBot="1" x14ac:dyDescent="0.35">
      <c r="A2916" s="2"/>
    </row>
    <row r="2917" spans="1:1" ht="15" thickBot="1" x14ac:dyDescent="0.35">
      <c r="A2917" s="2"/>
    </row>
    <row r="2918" spans="1:1" ht="15" thickBot="1" x14ac:dyDescent="0.35">
      <c r="A2918" s="2"/>
    </row>
    <row r="2919" spans="1:1" ht="15" thickBot="1" x14ac:dyDescent="0.35">
      <c r="A2919" s="2"/>
    </row>
    <row r="2920" spans="1:1" ht="15" thickBot="1" x14ac:dyDescent="0.35">
      <c r="A2920" s="2"/>
    </row>
    <row r="2921" spans="1:1" ht="15" thickBot="1" x14ac:dyDescent="0.35">
      <c r="A2921" s="2"/>
    </row>
    <row r="2922" spans="1:1" ht="15" thickBot="1" x14ac:dyDescent="0.35">
      <c r="A2922" s="2"/>
    </row>
    <row r="2923" spans="1:1" ht="15" thickBot="1" x14ac:dyDescent="0.35">
      <c r="A2923" s="2"/>
    </row>
    <row r="2924" spans="1:1" ht="15" thickBot="1" x14ac:dyDescent="0.35">
      <c r="A2924" s="2"/>
    </row>
    <row r="2925" spans="1:1" ht="15" thickBot="1" x14ac:dyDescent="0.35">
      <c r="A2925" s="2"/>
    </row>
    <row r="2926" spans="1:1" ht="15" thickBot="1" x14ac:dyDescent="0.35">
      <c r="A2926" s="2"/>
    </row>
    <row r="2927" spans="1:1" ht="15" thickBot="1" x14ac:dyDescent="0.35">
      <c r="A2927" s="2"/>
    </row>
    <row r="2928" spans="1:1" ht="15" thickBot="1" x14ac:dyDescent="0.35">
      <c r="A2928" s="2"/>
    </row>
    <row r="2929" spans="1:1" ht="15" thickBot="1" x14ac:dyDescent="0.35">
      <c r="A2929" s="2"/>
    </row>
    <row r="2930" spans="1:1" ht="15" thickBot="1" x14ac:dyDescent="0.35">
      <c r="A2930" s="2"/>
    </row>
    <row r="2931" spans="1:1" ht="15" thickBot="1" x14ac:dyDescent="0.35">
      <c r="A2931" s="2"/>
    </row>
    <row r="2932" spans="1:1" ht="15" thickBot="1" x14ac:dyDescent="0.35">
      <c r="A2932" s="2"/>
    </row>
    <row r="2933" spans="1:1" ht="15" thickBot="1" x14ac:dyDescent="0.35">
      <c r="A2933" s="2"/>
    </row>
    <row r="2934" spans="1:1" ht="15" thickBot="1" x14ac:dyDescent="0.35">
      <c r="A2934" s="2"/>
    </row>
    <row r="2935" spans="1:1" ht="15" thickBot="1" x14ac:dyDescent="0.35">
      <c r="A2935" s="2"/>
    </row>
    <row r="2936" spans="1:1" ht="15" thickBot="1" x14ac:dyDescent="0.35">
      <c r="A2936" s="2"/>
    </row>
    <row r="2937" spans="1:1" ht="15" thickBot="1" x14ac:dyDescent="0.35">
      <c r="A2937" s="2"/>
    </row>
    <row r="2938" spans="1:1" ht="15" thickBot="1" x14ac:dyDescent="0.35">
      <c r="A2938" s="2"/>
    </row>
    <row r="2939" spans="1:1" ht="15" thickBot="1" x14ac:dyDescent="0.35">
      <c r="A2939" s="2"/>
    </row>
    <row r="2940" spans="1:1" ht="15" thickBot="1" x14ac:dyDescent="0.35">
      <c r="A2940" s="2"/>
    </row>
    <row r="2941" spans="1:1" ht="15" thickBot="1" x14ac:dyDescent="0.35">
      <c r="A2941" s="2"/>
    </row>
    <row r="2942" spans="1:1" ht="15" thickBot="1" x14ac:dyDescent="0.35">
      <c r="A2942" s="2"/>
    </row>
    <row r="2943" spans="1:1" ht="15" thickBot="1" x14ac:dyDescent="0.35">
      <c r="A2943" s="2"/>
    </row>
    <row r="2944" spans="1:1" ht="15" thickBot="1" x14ac:dyDescent="0.35">
      <c r="A2944" s="2"/>
    </row>
    <row r="2945" spans="1:1" ht="15" thickBot="1" x14ac:dyDescent="0.35">
      <c r="A2945" s="2"/>
    </row>
    <row r="2946" spans="1:1" ht="15" thickBot="1" x14ac:dyDescent="0.35">
      <c r="A2946" s="2"/>
    </row>
    <row r="2947" spans="1:1" ht="15" thickBot="1" x14ac:dyDescent="0.35">
      <c r="A2947" s="2"/>
    </row>
    <row r="2948" spans="1:1" ht="15" thickBot="1" x14ac:dyDescent="0.35">
      <c r="A2948" s="2"/>
    </row>
    <row r="2949" spans="1:1" ht="15" thickBot="1" x14ac:dyDescent="0.35">
      <c r="A2949" s="2"/>
    </row>
    <row r="2950" spans="1:1" ht="15" thickBot="1" x14ac:dyDescent="0.35">
      <c r="A2950" s="2"/>
    </row>
    <row r="2951" spans="1:1" ht="15" thickBot="1" x14ac:dyDescent="0.35">
      <c r="A2951" s="2"/>
    </row>
    <row r="2952" spans="1:1" ht="15" thickBot="1" x14ac:dyDescent="0.35">
      <c r="A2952" s="2"/>
    </row>
    <row r="2953" spans="1:1" ht="15" thickBot="1" x14ac:dyDescent="0.35">
      <c r="A2953" s="2"/>
    </row>
    <row r="2954" spans="1:1" ht="15" thickBot="1" x14ac:dyDescent="0.35">
      <c r="A2954" s="2"/>
    </row>
    <row r="2955" spans="1:1" ht="15" thickBot="1" x14ac:dyDescent="0.35">
      <c r="A2955" s="2"/>
    </row>
    <row r="2956" spans="1:1" ht="15" thickBot="1" x14ac:dyDescent="0.35">
      <c r="A2956" s="2"/>
    </row>
    <row r="2957" spans="1:1" ht="15" thickBot="1" x14ac:dyDescent="0.35">
      <c r="A2957" s="2"/>
    </row>
    <row r="2958" spans="1:1" ht="15" thickBot="1" x14ac:dyDescent="0.35">
      <c r="A2958" s="2"/>
    </row>
    <row r="2959" spans="1:1" ht="15" thickBot="1" x14ac:dyDescent="0.35">
      <c r="A2959" s="2"/>
    </row>
    <row r="2960" spans="1:1" ht="15" thickBot="1" x14ac:dyDescent="0.35">
      <c r="A2960" s="2"/>
    </row>
    <row r="2961" spans="1:1" ht="15" thickBot="1" x14ac:dyDescent="0.35">
      <c r="A2961" s="2"/>
    </row>
    <row r="2962" spans="1:1" ht="15" thickBot="1" x14ac:dyDescent="0.35">
      <c r="A2962" s="2"/>
    </row>
    <row r="2963" spans="1:1" ht="15" thickBot="1" x14ac:dyDescent="0.35">
      <c r="A2963" s="2"/>
    </row>
    <row r="2964" spans="1:1" ht="15" thickBot="1" x14ac:dyDescent="0.35">
      <c r="A2964" s="2"/>
    </row>
    <row r="2965" spans="1:1" ht="15" thickBot="1" x14ac:dyDescent="0.35">
      <c r="A2965" s="2"/>
    </row>
    <row r="2966" spans="1:1" ht="15" thickBot="1" x14ac:dyDescent="0.35">
      <c r="A2966" s="2"/>
    </row>
    <row r="2967" spans="1:1" ht="15" thickBot="1" x14ac:dyDescent="0.35">
      <c r="A2967" s="2"/>
    </row>
    <row r="2968" spans="1:1" ht="15" thickBot="1" x14ac:dyDescent="0.35">
      <c r="A2968" s="2"/>
    </row>
    <row r="2969" spans="1:1" ht="15" thickBot="1" x14ac:dyDescent="0.35">
      <c r="A2969" s="2"/>
    </row>
    <row r="2970" spans="1:1" ht="15" thickBot="1" x14ac:dyDescent="0.35">
      <c r="A2970" s="2"/>
    </row>
    <row r="2971" spans="1:1" ht="15" thickBot="1" x14ac:dyDescent="0.35">
      <c r="A2971" s="2"/>
    </row>
    <row r="2972" spans="1:1" ht="15" thickBot="1" x14ac:dyDescent="0.35">
      <c r="A2972" s="2"/>
    </row>
    <row r="2973" spans="1:1" ht="15" thickBot="1" x14ac:dyDescent="0.35">
      <c r="A2973" s="2"/>
    </row>
    <row r="2974" spans="1:1" ht="15" thickBot="1" x14ac:dyDescent="0.35">
      <c r="A2974" s="2"/>
    </row>
    <row r="2975" spans="1:1" ht="15" thickBot="1" x14ac:dyDescent="0.35">
      <c r="A2975" s="2"/>
    </row>
    <row r="2976" spans="1:1" ht="15" thickBot="1" x14ac:dyDescent="0.35">
      <c r="A2976" s="2"/>
    </row>
    <row r="2977" spans="1:1" ht="15" thickBot="1" x14ac:dyDescent="0.35">
      <c r="A2977" s="2"/>
    </row>
    <row r="2978" spans="1:1" ht="15" thickBot="1" x14ac:dyDescent="0.35">
      <c r="A2978" s="2"/>
    </row>
    <row r="2979" spans="1:1" ht="15" thickBot="1" x14ac:dyDescent="0.35">
      <c r="A2979" s="2"/>
    </row>
    <row r="2980" spans="1:1" ht="15" thickBot="1" x14ac:dyDescent="0.35">
      <c r="A2980" s="2"/>
    </row>
    <row r="2981" spans="1:1" ht="15" thickBot="1" x14ac:dyDescent="0.35">
      <c r="A2981" s="2"/>
    </row>
    <row r="2982" spans="1:1" ht="15" thickBot="1" x14ac:dyDescent="0.35">
      <c r="A2982" s="2"/>
    </row>
    <row r="2983" spans="1:1" ht="15" thickBot="1" x14ac:dyDescent="0.35">
      <c r="A2983" s="2"/>
    </row>
    <row r="2984" spans="1:1" ht="15" thickBot="1" x14ac:dyDescent="0.35">
      <c r="A2984" s="2"/>
    </row>
    <row r="2985" spans="1:1" ht="15" thickBot="1" x14ac:dyDescent="0.35">
      <c r="A2985" s="2"/>
    </row>
    <row r="2986" spans="1:1" ht="15" thickBot="1" x14ac:dyDescent="0.35">
      <c r="A2986" s="2"/>
    </row>
    <row r="2987" spans="1:1" ht="15" thickBot="1" x14ac:dyDescent="0.35">
      <c r="A2987" s="2"/>
    </row>
    <row r="2988" spans="1:1" ht="15" thickBot="1" x14ac:dyDescent="0.35">
      <c r="A2988" s="2"/>
    </row>
    <row r="2989" spans="1:1" ht="15" thickBot="1" x14ac:dyDescent="0.35">
      <c r="A2989" s="2"/>
    </row>
    <row r="2990" spans="1:1" ht="15" thickBot="1" x14ac:dyDescent="0.35">
      <c r="A2990" s="2"/>
    </row>
    <row r="2991" spans="1:1" ht="15" thickBot="1" x14ac:dyDescent="0.35">
      <c r="A2991" s="2"/>
    </row>
    <row r="2992" spans="1:1" ht="15" thickBot="1" x14ac:dyDescent="0.35">
      <c r="A2992" s="2"/>
    </row>
    <row r="2993" spans="1:1" ht="15" thickBot="1" x14ac:dyDescent="0.35">
      <c r="A2993" s="2"/>
    </row>
    <row r="2994" spans="1:1" ht="15" thickBot="1" x14ac:dyDescent="0.35">
      <c r="A2994" s="2"/>
    </row>
    <row r="2995" spans="1:1" ht="15" thickBot="1" x14ac:dyDescent="0.35">
      <c r="A2995" s="2"/>
    </row>
    <row r="2996" spans="1:1" ht="15" thickBot="1" x14ac:dyDescent="0.35">
      <c r="A2996" s="2"/>
    </row>
    <row r="2997" spans="1:1" ht="15" thickBot="1" x14ac:dyDescent="0.35">
      <c r="A2997" s="2"/>
    </row>
    <row r="2998" spans="1:1" ht="15" thickBot="1" x14ac:dyDescent="0.35">
      <c r="A2998" s="2"/>
    </row>
    <row r="2999" spans="1:1" ht="15" thickBot="1" x14ac:dyDescent="0.35">
      <c r="A2999" s="2"/>
    </row>
    <row r="3000" spans="1:1" ht="15" thickBot="1" x14ac:dyDescent="0.35">
      <c r="A3000" s="2"/>
    </row>
    <row r="3001" spans="1:1" ht="15" thickBot="1" x14ac:dyDescent="0.35">
      <c r="A3001" s="2"/>
    </row>
    <row r="3002" spans="1:1" ht="15" thickBot="1" x14ac:dyDescent="0.35">
      <c r="A3002" s="2"/>
    </row>
    <row r="3003" spans="1:1" ht="15" thickBot="1" x14ac:dyDescent="0.35">
      <c r="A3003" s="2"/>
    </row>
    <row r="3004" spans="1:1" ht="15" thickBot="1" x14ac:dyDescent="0.35">
      <c r="A3004" s="2"/>
    </row>
    <row r="3005" spans="1:1" ht="15" thickBot="1" x14ac:dyDescent="0.35">
      <c r="A3005" s="2"/>
    </row>
    <row r="3006" spans="1:1" ht="15" thickBot="1" x14ac:dyDescent="0.35">
      <c r="A3006" s="2"/>
    </row>
    <row r="3007" spans="1:1" ht="15" thickBot="1" x14ac:dyDescent="0.35">
      <c r="A3007" s="2"/>
    </row>
    <row r="3008" spans="1:1" ht="15" thickBot="1" x14ac:dyDescent="0.35">
      <c r="A3008" s="2"/>
    </row>
    <row r="3009" spans="1:1" ht="15" thickBot="1" x14ac:dyDescent="0.35">
      <c r="A3009" s="2"/>
    </row>
    <row r="3010" spans="1:1" ht="15" thickBot="1" x14ac:dyDescent="0.35">
      <c r="A3010" s="2"/>
    </row>
    <row r="3011" spans="1:1" ht="15" thickBot="1" x14ac:dyDescent="0.35">
      <c r="A3011" s="2"/>
    </row>
    <row r="3012" spans="1:1" ht="15" thickBot="1" x14ac:dyDescent="0.35">
      <c r="A3012" s="2"/>
    </row>
    <row r="3013" spans="1:1" ht="15" thickBot="1" x14ac:dyDescent="0.35">
      <c r="A3013" s="2"/>
    </row>
    <row r="3014" spans="1:1" ht="15" thickBot="1" x14ac:dyDescent="0.35">
      <c r="A3014" s="2"/>
    </row>
    <row r="3015" spans="1:1" ht="15" thickBot="1" x14ac:dyDescent="0.35">
      <c r="A3015" s="2"/>
    </row>
    <row r="3016" spans="1:1" ht="15" thickBot="1" x14ac:dyDescent="0.35">
      <c r="A3016" s="2"/>
    </row>
    <row r="3017" spans="1:1" ht="15" thickBot="1" x14ac:dyDescent="0.35">
      <c r="A3017" s="2"/>
    </row>
    <row r="3018" spans="1:1" ht="15" thickBot="1" x14ac:dyDescent="0.35">
      <c r="A3018" s="2"/>
    </row>
    <row r="3019" spans="1:1" ht="15" thickBot="1" x14ac:dyDescent="0.35">
      <c r="A3019" s="2"/>
    </row>
    <row r="3020" spans="1:1" ht="15" thickBot="1" x14ac:dyDescent="0.35">
      <c r="A3020" s="2"/>
    </row>
    <row r="3021" spans="1:1" ht="15" thickBot="1" x14ac:dyDescent="0.35">
      <c r="A3021" s="2"/>
    </row>
    <row r="3022" spans="1:1" ht="15" thickBot="1" x14ac:dyDescent="0.35">
      <c r="A3022" s="2"/>
    </row>
    <row r="3023" spans="1:1" ht="15" thickBot="1" x14ac:dyDescent="0.35">
      <c r="A3023" s="2"/>
    </row>
    <row r="3024" spans="1:1" ht="15" thickBot="1" x14ac:dyDescent="0.35">
      <c r="A3024" s="2"/>
    </row>
    <row r="3025" spans="1:1" ht="15" thickBot="1" x14ac:dyDescent="0.35">
      <c r="A3025" s="2"/>
    </row>
    <row r="3026" spans="1:1" ht="15" thickBot="1" x14ac:dyDescent="0.35">
      <c r="A3026" s="2"/>
    </row>
    <row r="3027" spans="1:1" ht="15" thickBot="1" x14ac:dyDescent="0.35">
      <c r="A3027" s="2"/>
    </row>
    <row r="3028" spans="1:1" ht="15" thickBot="1" x14ac:dyDescent="0.35">
      <c r="A3028" s="2"/>
    </row>
    <row r="3029" spans="1:1" ht="15" thickBot="1" x14ac:dyDescent="0.35">
      <c r="A3029" s="2"/>
    </row>
    <row r="3030" spans="1:1" ht="15" thickBot="1" x14ac:dyDescent="0.35">
      <c r="A3030" s="2"/>
    </row>
    <row r="3031" spans="1:1" ht="15" thickBot="1" x14ac:dyDescent="0.35">
      <c r="A3031" s="2"/>
    </row>
    <row r="3032" spans="1:1" ht="15" thickBot="1" x14ac:dyDescent="0.35">
      <c r="A3032" s="2"/>
    </row>
    <row r="3033" spans="1:1" ht="15" thickBot="1" x14ac:dyDescent="0.35">
      <c r="A3033" s="2"/>
    </row>
    <row r="3034" spans="1:1" ht="15" thickBot="1" x14ac:dyDescent="0.35">
      <c r="A3034" s="2"/>
    </row>
    <row r="3035" spans="1:1" ht="15" thickBot="1" x14ac:dyDescent="0.35">
      <c r="A3035" s="2"/>
    </row>
    <row r="3036" spans="1:1" ht="15" thickBot="1" x14ac:dyDescent="0.35">
      <c r="A3036" s="2"/>
    </row>
    <row r="3037" spans="1:1" ht="15" thickBot="1" x14ac:dyDescent="0.35">
      <c r="A3037" s="2"/>
    </row>
    <row r="3038" spans="1:1" ht="15" thickBot="1" x14ac:dyDescent="0.35">
      <c r="A3038" s="2"/>
    </row>
    <row r="3039" spans="1:1" ht="15" thickBot="1" x14ac:dyDescent="0.35">
      <c r="A3039" s="2"/>
    </row>
    <row r="3040" spans="1:1" ht="15" thickBot="1" x14ac:dyDescent="0.35">
      <c r="A3040" s="2"/>
    </row>
    <row r="3041" spans="1:1" ht="15" thickBot="1" x14ac:dyDescent="0.35">
      <c r="A3041" s="2"/>
    </row>
    <row r="3042" spans="1:1" ht="15" thickBot="1" x14ac:dyDescent="0.35">
      <c r="A3042" s="2"/>
    </row>
    <row r="3043" spans="1:1" ht="15" thickBot="1" x14ac:dyDescent="0.35">
      <c r="A3043" s="2"/>
    </row>
    <row r="3044" spans="1:1" ht="15" thickBot="1" x14ac:dyDescent="0.35">
      <c r="A3044" s="2"/>
    </row>
    <row r="3045" spans="1:1" ht="15" thickBot="1" x14ac:dyDescent="0.35">
      <c r="A3045" s="2"/>
    </row>
    <row r="3046" spans="1:1" ht="15" thickBot="1" x14ac:dyDescent="0.35">
      <c r="A3046" s="2"/>
    </row>
    <row r="3047" spans="1:1" ht="15" thickBot="1" x14ac:dyDescent="0.35">
      <c r="A3047" s="2"/>
    </row>
    <row r="3048" spans="1:1" ht="15" thickBot="1" x14ac:dyDescent="0.35">
      <c r="A3048" s="2"/>
    </row>
    <row r="3049" spans="1:1" ht="15" thickBot="1" x14ac:dyDescent="0.35">
      <c r="A3049" s="2"/>
    </row>
    <row r="3050" spans="1:1" ht="15" thickBot="1" x14ac:dyDescent="0.35">
      <c r="A3050" s="2"/>
    </row>
    <row r="3051" spans="1:1" ht="15" thickBot="1" x14ac:dyDescent="0.35">
      <c r="A3051" s="2"/>
    </row>
    <row r="3052" spans="1:1" ht="15" thickBot="1" x14ac:dyDescent="0.35">
      <c r="A3052" s="2"/>
    </row>
    <row r="3053" spans="1:1" ht="15" thickBot="1" x14ac:dyDescent="0.35">
      <c r="A3053" s="2"/>
    </row>
    <row r="3054" spans="1:1" ht="15" thickBot="1" x14ac:dyDescent="0.35">
      <c r="A3054" s="2"/>
    </row>
    <row r="3055" spans="1:1" ht="15" thickBot="1" x14ac:dyDescent="0.35">
      <c r="A3055" s="2"/>
    </row>
    <row r="3056" spans="1:1" ht="15" thickBot="1" x14ac:dyDescent="0.35">
      <c r="A3056" s="2"/>
    </row>
    <row r="3057" spans="1:1" ht="15" thickBot="1" x14ac:dyDescent="0.35">
      <c r="A3057" s="2"/>
    </row>
    <row r="3058" spans="1:1" ht="15" thickBot="1" x14ac:dyDescent="0.35">
      <c r="A3058" s="2"/>
    </row>
    <row r="3059" spans="1:1" ht="15" thickBot="1" x14ac:dyDescent="0.35">
      <c r="A3059" s="2"/>
    </row>
    <row r="3060" spans="1:1" ht="15" thickBot="1" x14ac:dyDescent="0.35">
      <c r="A3060" s="2"/>
    </row>
    <row r="3061" spans="1:1" ht="15" thickBot="1" x14ac:dyDescent="0.35">
      <c r="A3061" s="2"/>
    </row>
    <row r="3062" spans="1:1" ht="15" thickBot="1" x14ac:dyDescent="0.35">
      <c r="A3062" s="2"/>
    </row>
    <row r="3063" spans="1:1" ht="15" thickBot="1" x14ac:dyDescent="0.35">
      <c r="A3063" s="2"/>
    </row>
    <row r="3064" spans="1:1" ht="15" thickBot="1" x14ac:dyDescent="0.35">
      <c r="A3064" s="2"/>
    </row>
    <row r="3065" spans="1:1" ht="15" thickBot="1" x14ac:dyDescent="0.35">
      <c r="A3065" s="2"/>
    </row>
    <row r="3066" spans="1:1" ht="15" thickBot="1" x14ac:dyDescent="0.35">
      <c r="A3066" s="2"/>
    </row>
    <row r="3067" spans="1:1" ht="15" thickBot="1" x14ac:dyDescent="0.35">
      <c r="A3067" s="2"/>
    </row>
    <row r="3068" spans="1:1" ht="15" thickBot="1" x14ac:dyDescent="0.35">
      <c r="A3068" s="2"/>
    </row>
    <row r="3069" spans="1:1" ht="15" thickBot="1" x14ac:dyDescent="0.35">
      <c r="A3069" s="2"/>
    </row>
    <row r="3070" spans="1:1" ht="15" thickBot="1" x14ac:dyDescent="0.35">
      <c r="A3070" s="2"/>
    </row>
    <row r="3071" spans="1:1" ht="15" thickBot="1" x14ac:dyDescent="0.35">
      <c r="A3071" s="2"/>
    </row>
    <row r="3072" spans="1:1" ht="15" thickBot="1" x14ac:dyDescent="0.35">
      <c r="A3072" s="2"/>
    </row>
    <row r="3073" spans="1:1" ht="15" thickBot="1" x14ac:dyDescent="0.35">
      <c r="A3073" s="2"/>
    </row>
    <row r="3074" spans="1:1" ht="15" thickBot="1" x14ac:dyDescent="0.35">
      <c r="A3074" s="2"/>
    </row>
    <row r="3075" spans="1:1" ht="15" thickBot="1" x14ac:dyDescent="0.35">
      <c r="A3075" s="2"/>
    </row>
    <row r="3076" spans="1:1" ht="15" thickBot="1" x14ac:dyDescent="0.35">
      <c r="A3076" s="2"/>
    </row>
    <row r="3077" spans="1:1" ht="15" thickBot="1" x14ac:dyDescent="0.35">
      <c r="A3077" s="2"/>
    </row>
    <row r="3078" spans="1:1" ht="15" thickBot="1" x14ac:dyDescent="0.35">
      <c r="A3078" s="2"/>
    </row>
    <row r="3079" spans="1:1" ht="15" thickBot="1" x14ac:dyDescent="0.35">
      <c r="A3079" s="2"/>
    </row>
    <row r="3080" spans="1:1" ht="15" thickBot="1" x14ac:dyDescent="0.35">
      <c r="A3080" s="2"/>
    </row>
    <row r="3081" spans="1:1" ht="15" thickBot="1" x14ac:dyDescent="0.35">
      <c r="A3081" s="2"/>
    </row>
    <row r="3082" spans="1:1" ht="15" thickBot="1" x14ac:dyDescent="0.35">
      <c r="A3082" s="2"/>
    </row>
    <row r="3083" spans="1:1" ht="15" thickBot="1" x14ac:dyDescent="0.35">
      <c r="A3083" s="2"/>
    </row>
    <row r="3084" spans="1:1" ht="15" thickBot="1" x14ac:dyDescent="0.35">
      <c r="A3084" s="2"/>
    </row>
    <row r="3085" spans="1:1" ht="15" thickBot="1" x14ac:dyDescent="0.35">
      <c r="A3085" s="2"/>
    </row>
    <row r="3086" spans="1:1" ht="15" thickBot="1" x14ac:dyDescent="0.35">
      <c r="A3086" s="2"/>
    </row>
    <row r="3087" spans="1:1" ht="15" thickBot="1" x14ac:dyDescent="0.35">
      <c r="A3087" s="2"/>
    </row>
    <row r="3088" spans="1:1" ht="15" thickBot="1" x14ac:dyDescent="0.35">
      <c r="A3088" s="2"/>
    </row>
    <row r="3089" spans="1:1" ht="15" thickBot="1" x14ac:dyDescent="0.35">
      <c r="A3089" s="2"/>
    </row>
    <row r="3090" spans="1:1" ht="15" thickBot="1" x14ac:dyDescent="0.35">
      <c r="A3090" s="2"/>
    </row>
    <row r="3091" spans="1:1" ht="15" thickBot="1" x14ac:dyDescent="0.35">
      <c r="A3091" s="2"/>
    </row>
    <row r="3092" spans="1:1" ht="15" thickBot="1" x14ac:dyDescent="0.35">
      <c r="A3092" s="2"/>
    </row>
    <row r="3093" spans="1:1" ht="15" thickBot="1" x14ac:dyDescent="0.35">
      <c r="A3093" s="2"/>
    </row>
    <row r="3094" spans="1:1" ht="15" thickBot="1" x14ac:dyDescent="0.35">
      <c r="A3094" s="2"/>
    </row>
    <row r="3095" spans="1:1" ht="15" thickBot="1" x14ac:dyDescent="0.35">
      <c r="A3095" s="2"/>
    </row>
    <row r="3096" spans="1:1" ht="15" thickBot="1" x14ac:dyDescent="0.35">
      <c r="A3096" s="2"/>
    </row>
    <row r="3097" spans="1:1" ht="15" thickBot="1" x14ac:dyDescent="0.35">
      <c r="A3097" s="2"/>
    </row>
    <row r="3098" spans="1:1" ht="15" thickBot="1" x14ac:dyDescent="0.35">
      <c r="A3098" s="2"/>
    </row>
    <row r="3099" spans="1:1" ht="15" thickBot="1" x14ac:dyDescent="0.35">
      <c r="A3099" s="2"/>
    </row>
    <row r="3100" spans="1:1" ht="15" thickBot="1" x14ac:dyDescent="0.35">
      <c r="A3100" s="2"/>
    </row>
    <row r="3101" spans="1:1" ht="15" thickBot="1" x14ac:dyDescent="0.35">
      <c r="A3101" s="2"/>
    </row>
  </sheetData>
  <sortState ref="F1:F3101">
    <sortCondition descending="1" ref="F1:F3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8</v>
      </c>
      <c r="C1" t="s">
        <v>4</v>
      </c>
      <c r="F1">
        <v>1420.18</v>
      </c>
      <c r="I1">
        <f>100-77</f>
        <v>23</v>
      </c>
    </row>
    <row r="2" spans="1:9" ht="15" thickBot="1" x14ac:dyDescent="0.35">
      <c r="F2">
        <v>1290.26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696.73199999999997</v>
      </c>
    </row>
    <row r="4" spans="1:9" ht="22.2" thickBot="1" x14ac:dyDescent="0.35">
      <c r="A4" s="2">
        <v>18.455500000000001</v>
      </c>
      <c r="B4">
        <v>151.904</v>
      </c>
      <c r="F4">
        <v>613.14499999999998</v>
      </c>
    </row>
    <row r="5" spans="1:9" ht="22.2" thickBot="1" x14ac:dyDescent="0.35">
      <c r="A5" s="2">
        <v>16.966100000000001</v>
      </c>
      <c r="B5">
        <v>140.58099999999999</v>
      </c>
      <c r="F5">
        <v>573.755</v>
      </c>
    </row>
    <row r="6" spans="1:9" ht="22.2" thickBot="1" x14ac:dyDescent="0.35">
      <c r="A6" s="2">
        <v>12.382400000000001</v>
      </c>
      <c r="B6">
        <v>318.40199999999999</v>
      </c>
      <c r="F6">
        <v>471.45400000000001</v>
      </c>
    </row>
    <row r="7" spans="1:9" ht="22.2" thickBot="1" x14ac:dyDescent="0.35">
      <c r="A7" s="2">
        <v>14.123799999999999</v>
      </c>
      <c r="B7">
        <v>613.14499999999998</v>
      </c>
      <c r="F7">
        <v>425.65199999999999</v>
      </c>
    </row>
    <row r="8" spans="1:9" ht="22.2" thickBot="1" x14ac:dyDescent="0.35">
      <c r="A8" s="2">
        <v>2.4193199999999999</v>
      </c>
      <c r="B8">
        <v>28.935199999999998</v>
      </c>
      <c r="F8">
        <v>402.15899999999999</v>
      </c>
    </row>
    <row r="9" spans="1:9" ht="22.2" thickBot="1" x14ac:dyDescent="0.35">
      <c r="A9" s="2">
        <v>18.9542</v>
      </c>
      <c r="B9">
        <v>19.911899999999999</v>
      </c>
      <c r="F9">
        <v>385.33699999999999</v>
      </c>
    </row>
    <row r="10" spans="1:9" ht="22.2" thickBot="1" x14ac:dyDescent="0.35">
      <c r="A10" s="2">
        <v>13.331200000000001</v>
      </c>
      <c r="B10">
        <v>16.965599999999998</v>
      </c>
      <c r="F10">
        <v>334.89299999999997</v>
      </c>
    </row>
    <row r="11" spans="1:9" ht="22.2" thickBot="1" x14ac:dyDescent="0.35">
      <c r="A11" s="2">
        <v>19.736699999999999</v>
      </c>
      <c r="B11">
        <v>178.34899999999999</v>
      </c>
      <c r="F11">
        <v>333.06099999999998</v>
      </c>
    </row>
    <row r="12" spans="1:9" ht="22.2" thickBot="1" x14ac:dyDescent="0.35">
      <c r="A12" s="2">
        <v>15.729799999999999</v>
      </c>
      <c r="B12">
        <v>15.983700000000001</v>
      </c>
      <c r="F12">
        <v>318.40199999999999</v>
      </c>
    </row>
    <row r="13" spans="1:9" ht="22.2" thickBot="1" x14ac:dyDescent="0.35">
      <c r="A13" s="2">
        <v>10.0495</v>
      </c>
      <c r="B13">
        <v>471.45400000000001</v>
      </c>
      <c r="F13">
        <v>276.68400000000003</v>
      </c>
    </row>
    <row r="14" spans="1:9" ht="22.2" thickBot="1" x14ac:dyDescent="0.35">
      <c r="A14" s="2">
        <v>19.0596</v>
      </c>
      <c r="B14">
        <v>234.81800000000001</v>
      </c>
      <c r="F14">
        <v>247</v>
      </c>
    </row>
    <row r="15" spans="1:9" ht="22.2" thickBot="1" x14ac:dyDescent="0.35">
      <c r="A15" s="2">
        <v>19.497299999999999</v>
      </c>
      <c r="B15">
        <v>573.755</v>
      </c>
      <c r="F15">
        <v>234.81800000000001</v>
      </c>
    </row>
    <row r="16" spans="1:9" ht="15" thickBot="1" x14ac:dyDescent="0.35">
      <c r="A16" s="2">
        <v>16.882300000000001</v>
      </c>
      <c r="B16">
        <v>247</v>
      </c>
      <c r="F16">
        <v>231.55799999999999</v>
      </c>
    </row>
    <row r="17" spans="1:6" ht="22.2" thickBot="1" x14ac:dyDescent="0.35">
      <c r="A17" s="2">
        <v>16.5791</v>
      </c>
      <c r="B17">
        <v>228.583</v>
      </c>
      <c r="F17">
        <v>228.583</v>
      </c>
    </row>
    <row r="18" spans="1:6" ht="22.2" thickBot="1" x14ac:dyDescent="0.35">
      <c r="A18" s="2">
        <v>18.304200000000002</v>
      </c>
      <c r="B18">
        <v>2.38422</v>
      </c>
      <c r="F18">
        <v>204.04599999999999</v>
      </c>
    </row>
    <row r="19" spans="1:6" ht="22.2" thickBot="1" x14ac:dyDescent="0.35">
      <c r="A19" s="2">
        <v>9.82029</v>
      </c>
      <c r="B19">
        <v>5.9019899999999996</v>
      </c>
      <c r="F19">
        <v>198.69800000000001</v>
      </c>
    </row>
    <row r="20" spans="1:6" ht="22.2" thickBot="1" x14ac:dyDescent="0.35">
      <c r="A20" s="2">
        <v>10.216699999999999</v>
      </c>
      <c r="B20">
        <v>6.2276400000000001</v>
      </c>
      <c r="F20">
        <v>198.535</v>
      </c>
    </row>
    <row r="21" spans="1:6" ht="15" thickBot="1" x14ac:dyDescent="0.35">
      <c r="A21" s="2">
        <v>6.9818699999999998</v>
      </c>
      <c r="B21">
        <v>24.102399999999999</v>
      </c>
      <c r="F21">
        <v>191.00700000000001</v>
      </c>
    </row>
    <row r="22" spans="1:6" ht="15" thickBot="1" x14ac:dyDescent="0.35">
      <c r="A22" s="2">
        <v>14.553699999999999</v>
      </c>
      <c r="B22">
        <v>14.224600000000001</v>
      </c>
      <c r="F22">
        <v>183.08099999999999</v>
      </c>
    </row>
    <row r="23" spans="1:6" ht="15" thickBot="1" x14ac:dyDescent="0.35">
      <c r="A23" s="2">
        <v>19.578399999999998</v>
      </c>
      <c r="B23">
        <v>204.04599999999999</v>
      </c>
      <c r="F23">
        <v>178.34899999999999</v>
      </c>
    </row>
    <row r="24" spans="1:6" ht="15" thickBot="1" x14ac:dyDescent="0.35">
      <c r="A24" s="2">
        <v>17.2317</v>
      </c>
      <c r="B24">
        <v>31.270600000000002</v>
      </c>
      <c r="F24">
        <v>151.904</v>
      </c>
    </row>
    <row r="25" spans="1:6" ht="15" thickBot="1" x14ac:dyDescent="0.35">
      <c r="A25" s="2">
        <v>15.145899999999999</v>
      </c>
      <c r="B25">
        <v>78.0809</v>
      </c>
      <c r="F25">
        <v>148.83000000000001</v>
      </c>
    </row>
    <row r="26" spans="1:6" ht="15" thickBot="1" x14ac:dyDescent="0.35">
      <c r="A26" s="2">
        <v>18.950600000000001</v>
      </c>
      <c r="B26">
        <v>22.802499999999998</v>
      </c>
      <c r="F26">
        <v>148.363</v>
      </c>
    </row>
    <row r="27" spans="1:6" ht="15" thickBot="1" x14ac:dyDescent="0.35">
      <c r="A27" s="2">
        <v>9.8973200000000006</v>
      </c>
      <c r="B27">
        <v>16.814699999999998</v>
      </c>
      <c r="F27">
        <v>140.58099999999999</v>
      </c>
    </row>
    <row r="28" spans="1:6" ht="15" thickBot="1" x14ac:dyDescent="0.35">
      <c r="A28" s="2">
        <v>19.235900000000001</v>
      </c>
      <c r="B28">
        <v>20.613099999999999</v>
      </c>
      <c r="F28">
        <v>136.48500000000001</v>
      </c>
    </row>
    <row r="29" spans="1:6" ht="15" thickBot="1" x14ac:dyDescent="0.35">
      <c r="A29" s="2">
        <v>14.3491</v>
      </c>
      <c r="B29">
        <v>8.5836000000000006</v>
      </c>
      <c r="F29">
        <v>119.60299999999999</v>
      </c>
    </row>
    <row r="30" spans="1:6" ht="15" thickBot="1" x14ac:dyDescent="0.35">
      <c r="A30" s="2">
        <v>19.871600000000001</v>
      </c>
      <c r="B30">
        <v>696.73199999999997</v>
      </c>
      <c r="F30">
        <v>117.88</v>
      </c>
    </row>
    <row r="31" spans="1:6" ht="15" thickBot="1" x14ac:dyDescent="0.35">
      <c r="A31" s="2">
        <v>18.6921</v>
      </c>
      <c r="B31">
        <v>1290.26</v>
      </c>
      <c r="F31">
        <v>102.514</v>
      </c>
    </row>
    <row r="32" spans="1:6" ht="15" thickBot="1" x14ac:dyDescent="0.35">
      <c r="A32" s="2">
        <v>19.099900000000002</v>
      </c>
      <c r="B32">
        <v>8.8956</v>
      </c>
      <c r="F32">
        <v>87.135599999999997</v>
      </c>
    </row>
    <row r="33" spans="1:6" ht="15" thickBot="1" x14ac:dyDescent="0.35">
      <c r="A33" s="2">
        <v>17.567399999999999</v>
      </c>
      <c r="B33">
        <v>3.9992399999999999</v>
      </c>
      <c r="F33">
        <v>78.0809</v>
      </c>
    </row>
    <row r="34" spans="1:6" ht="15" thickBot="1" x14ac:dyDescent="0.35">
      <c r="A34" s="2">
        <v>17.890799999999999</v>
      </c>
      <c r="B34">
        <v>4.3021500000000001</v>
      </c>
      <c r="F34">
        <v>37.071300000000001</v>
      </c>
    </row>
    <row r="35" spans="1:6" ht="15" thickBot="1" x14ac:dyDescent="0.35">
      <c r="A35" s="2">
        <v>16.213999999999999</v>
      </c>
      <c r="B35">
        <v>11.2532</v>
      </c>
      <c r="F35">
        <v>35.924199999999999</v>
      </c>
    </row>
    <row r="36" spans="1:6" ht="15" thickBot="1" x14ac:dyDescent="0.35">
      <c r="A36" s="2">
        <v>13.7841</v>
      </c>
      <c r="B36">
        <v>117.88</v>
      </c>
      <c r="F36">
        <v>33.665999999999997</v>
      </c>
    </row>
    <row r="37" spans="1:6" ht="15" thickBot="1" x14ac:dyDescent="0.35">
      <c r="A37" s="2">
        <v>15.541</v>
      </c>
      <c r="B37">
        <v>8.1458499999999994</v>
      </c>
      <c r="F37">
        <v>32.063299999999998</v>
      </c>
    </row>
    <row r="38" spans="1:6" ht="15" thickBot="1" x14ac:dyDescent="0.35">
      <c r="A38" s="2">
        <v>12.6813</v>
      </c>
      <c r="B38">
        <v>231.55799999999999</v>
      </c>
      <c r="F38">
        <v>31.270600000000002</v>
      </c>
    </row>
    <row r="39" spans="1:6" ht="15" thickBot="1" x14ac:dyDescent="0.35">
      <c r="A39" s="2">
        <v>7.4107599999999998</v>
      </c>
      <c r="B39">
        <v>15.715199999999999</v>
      </c>
      <c r="F39">
        <v>28.935199999999998</v>
      </c>
    </row>
    <row r="40" spans="1:6" ht="15" thickBot="1" x14ac:dyDescent="0.35">
      <c r="A40" s="2">
        <v>13.3972</v>
      </c>
      <c r="B40">
        <v>12.93</v>
      </c>
      <c r="F40">
        <v>26.232299999999999</v>
      </c>
    </row>
    <row r="41" spans="1:6" ht="15" thickBot="1" x14ac:dyDescent="0.35">
      <c r="A41" s="2">
        <v>10.715199999999999</v>
      </c>
      <c r="B41">
        <v>21.055900000000001</v>
      </c>
      <c r="F41">
        <v>25.165500000000002</v>
      </c>
    </row>
    <row r="42" spans="1:6" ht="15" thickBot="1" x14ac:dyDescent="0.35">
      <c r="A42" s="2">
        <v>17.038499999999999</v>
      </c>
      <c r="B42">
        <v>25.165500000000002</v>
      </c>
      <c r="F42">
        <v>24.102399999999999</v>
      </c>
    </row>
    <row r="43" spans="1:6" ht="15" thickBot="1" x14ac:dyDescent="0.35">
      <c r="A43" s="2">
        <v>19.2315</v>
      </c>
      <c r="B43">
        <v>17.276900000000001</v>
      </c>
      <c r="F43">
        <v>23.926100000000002</v>
      </c>
    </row>
    <row r="44" spans="1:6" ht="15" thickBot="1" x14ac:dyDescent="0.35">
      <c r="A44" s="2">
        <v>17.247800000000002</v>
      </c>
      <c r="B44">
        <v>17.1081</v>
      </c>
      <c r="F44">
        <v>23.166799999999999</v>
      </c>
    </row>
    <row r="45" spans="1:6" ht="15" thickBot="1" x14ac:dyDescent="0.35">
      <c r="A45" s="2">
        <v>12.6616</v>
      </c>
      <c r="B45">
        <v>22.911200000000001</v>
      </c>
      <c r="F45">
        <v>23.155000000000001</v>
      </c>
    </row>
    <row r="46" spans="1:6" ht="15" thickBot="1" x14ac:dyDescent="0.35">
      <c r="A46" s="2">
        <v>18.950800000000001</v>
      </c>
      <c r="B46">
        <v>198.535</v>
      </c>
      <c r="F46">
        <v>22.911200000000001</v>
      </c>
    </row>
    <row r="47" spans="1:6" ht="15" thickBot="1" x14ac:dyDescent="0.35">
      <c r="A47" s="2">
        <v>14.9994</v>
      </c>
      <c r="B47">
        <v>16.838999999999999</v>
      </c>
      <c r="F47">
        <v>22.802499999999998</v>
      </c>
    </row>
    <row r="48" spans="1:6" ht="15" thickBot="1" x14ac:dyDescent="0.35">
      <c r="A48" s="2">
        <v>19.735900000000001</v>
      </c>
      <c r="B48">
        <v>33.665999999999997</v>
      </c>
      <c r="F48">
        <v>21.321899999999999</v>
      </c>
    </row>
    <row r="49" spans="1:6" ht="15" thickBot="1" x14ac:dyDescent="0.35">
      <c r="A49" s="2">
        <v>14.0961</v>
      </c>
      <c r="B49">
        <v>37.071300000000001</v>
      </c>
      <c r="F49">
        <v>21.087599999999998</v>
      </c>
    </row>
    <row r="50" spans="1:6" ht="15" thickBot="1" x14ac:dyDescent="0.35">
      <c r="A50" s="2">
        <v>16.746700000000001</v>
      </c>
      <c r="B50">
        <v>148.363</v>
      </c>
      <c r="F50">
        <v>21.055900000000001</v>
      </c>
    </row>
    <row r="51" spans="1:6" ht="15" thickBot="1" x14ac:dyDescent="0.35">
      <c r="A51" s="2">
        <v>12.4452</v>
      </c>
      <c r="B51">
        <v>334.89299999999997</v>
      </c>
      <c r="F51">
        <v>20.613099999999999</v>
      </c>
    </row>
    <row r="52" spans="1:6" ht="15" thickBot="1" x14ac:dyDescent="0.35">
      <c r="A52" s="2">
        <v>19.931000000000001</v>
      </c>
      <c r="B52">
        <v>276.68400000000003</v>
      </c>
      <c r="F52">
        <v>20.4482</v>
      </c>
    </row>
    <row r="53" spans="1:6" ht="15" thickBot="1" x14ac:dyDescent="0.35">
      <c r="A53" s="2">
        <v>4.0145099999999996</v>
      </c>
      <c r="B53">
        <v>19.616299999999999</v>
      </c>
      <c r="F53">
        <v>19.911899999999999</v>
      </c>
    </row>
    <row r="54" spans="1:6" ht="15" thickBot="1" x14ac:dyDescent="0.35">
      <c r="A54" s="2">
        <v>11.6492</v>
      </c>
      <c r="B54">
        <v>148.83000000000001</v>
      </c>
      <c r="F54">
        <v>19.616299999999999</v>
      </c>
    </row>
    <row r="55" spans="1:6" ht="15" thickBot="1" x14ac:dyDescent="0.35">
      <c r="A55" s="2">
        <v>18.9861</v>
      </c>
      <c r="B55">
        <v>198.69800000000001</v>
      </c>
      <c r="F55">
        <v>17.6541</v>
      </c>
    </row>
    <row r="56" spans="1:6" ht="15" thickBot="1" x14ac:dyDescent="0.35">
      <c r="A56" s="2">
        <v>18.674900000000001</v>
      </c>
      <c r="B56">
        <v>183.08099999999999</v>
      </c>
      <c r="F56">
        <v>17.560199999999998</v>
      </c>
    </row>
    <row r="57" spans="1:6" ht="15" thickBot="1" x14ac:dyDescent="0.35">
      <c r="A57" s="2">
        <v>5.7947800000000003</v>
      </c>
      <c r="B57">
        <v>4.8284500000000001</v>
      </c>
      <c r="F57">
        <v>17.276900000000001</v>
      </c>
    </row>
    <row r="58" spans="1:6" ht="15" thickBot="1" x14ac:dyDescent="0.35">
      <c r="A58" s="2">
        <v>12.2936</v>
      </c>
      <c r="B58">
        <v>385.33699999999999</v>
      </c>
      <c r="F58">
        <v>17.2212</v>
      </c>
    </row>
    <row r="59" spans="1:6" ht="15" thickBot="1" x14ac:dyDescent="0.35">
      <c r="A59" s="2">
        <v>13.7178</v>
      </c>
      <c r="B59">
        <v>4.2724299999999999</v>
      </c>
      <c r="F59">
        <v>17.1081</v>
      </c>
    </row>
    <row r="60" spans="1:6" ht="15" thickBot="1" x14ac:dyDescent="0.35">
      <c r="A60" s="2">
        <v>19.716899999999999</v>
      </c>
      <c r="B60">
        <v>11.455399999999999</v>
      </c>
      <c r="F60">
        <v>16.965599999999998</v>
      </c>
    </row>
    <row r="61" spans="1:6" ht="15" thickBot="1" x14ac:dyDescent="0.35">
      <c r="A61" s="2">
        <v>18.8735</v>
      </c>
      <c r="B61">
        <v>10.8224</v>
      </c>
      <c r="F61">
        <v>16.838999999999999</v>
      </c>
    </row>
    <row r="62" spans="1:6" ht="15" thickBot="1" x14ac:dyDescent="0.35">
      <c r="A62" s="2">
        <v>14.515499999999999</v>
      </c>
      <c r="B62">
        <v>3.5549499999999998</v>
      </c>
      <c r="F62">
        <v>16.814699999999998</v>
      </c>
    </row>
    <row r="63" spans="1:6" ht="15" thickBot="1" x14ac:dyDescent="0.35">
      <c r="A63" s="2">
        <v>19.343900000000001</v>
      </c>
      <c r="B63">
        <v>1420.18</v>
      </c>
      <c r="F63">
        <v>16.794</v>
      </c>
    </row>
    <row r="64" spans="1:6" ht="15" thickBot="1" x14ac:dyDescent="0.35">
      <c r="A64" s="2">
        <v>18.407900000000001</v>
      </c>
      <c r="B64">
        <v>12.9803</v>
      </c>
      <c r="F64">
        <v>15.983700000000001</v>
      </c>
    </row>
    <row r="65" spans="1:6" ht="15" thickBot="1" x14ac:dyDescent="0.35">
      <c r="A65" s="2">
        <v>15.504899999999999</v>
      </c>
      <c r="B65">
        <v>15.8057</v>
      </c>
      <c r="F65">
        <v>15.8057</v>
      </c>
    </row>
    <row r="66" spans="1:6" ht="15" thickBot="1" x14ac:dyDescent="0.35">
      <c r="A66" s="2">
        <v>17.5761</v>
      </c>
      <c r="B66">
        <v>2.0501200000000002</v>
      </c>
      <c r="F66">
        <v>15.715199999999999</v>
      </c>
    </row>
    <row r="67" spans="1:6" ht="15" thickBot="1" x14ac:dyDescent="0.35">
      <c r="A67" s="2">
        <v>14.022399999999999</v>
      </c>
      <c r="B67">
        <v>9.0266800000000007</v>
      </c>
      <c r="F67">
        <v>15.2668</v>
      </c>
    </row>
    <row r="68" spans="1:6" ht="15" thickBot="1" x14ac:dyDescent="0.35">
      <c r="A68" s="2">
        <v>10.632300000000001</v>
      </c>
      <c r="B68">
        <v>13.166700000000001</v>
      </c>
      <c r="F68">
        <v>14.224600000000001</v>
      </c>
    </row>
    <row r="69" spans="1:6" ht="15" thickBot="1" x14ac:dyDescent="0.35">
      <c r="A69" s="2">
        <v>18.2164</v>
      </c>
      <c r="B69">
        <v>10.6122</v>
      </c>
      <c r="F69">
        <v>13.736499999999999</v>
      </c>
    </row>
    <row r="70" spans="1:6" ht="15" thickBot="1" x14ac:dyDescent="0.35">
      <c r="A70" s="2">
        <v>10.507</v>
      </c>
      <c r="B70">
        <v>402.15899999999999</v>
      </c>
      <c r="F70">
        <v>13.166700000000001</v>
      </c>
    </row>
    <row r="71" spans="1:6" ht="15" thickBot="1" x14ac:dyDescent="0.35">
      <c r="A71" s="2">
        <v>18.979800000000001</v>
      </c>
      <c r="B71">
        <v>23.926100000000002</v>
      </c>
      <c r="F71">
        <v>12.9803</v>
      </c>
    </row>
    <row r="72" spans="1:6" ht="15" thickBot="1" x14ac:dyDescent="0.35">
      <c r="A72" s="2">
        <v>19.212499999999999</v>
      </c>
      <c r="B72">
        <v>119.60299999999999</v>
      </c>
      <c r="F72">
        <v>12.93</v>
      </c>
    </row>
    <row r="73" spans="1:6" ht="15" thickBot="1" x14ac:dyDescent="0.35">
      <c r="A73" s="2">
        <v>14.5237</v>
      </c>
      <c r="B73">
        <v>26.232299999999999</v>
      </c>
      <c r="F73">
        <v>12.6158</v>
      </c>
    </row>
    <row r="74" spans="1:6" ht="15" thickBot="1" x14ac:dyDescent="0.35">
      <c r="A74" s="2">
        <v>17.096599999999999</v>
      </c>
      <c r="B74">
        <v>20.4482</v>
      </c>
      <c r="F74">
        <v>11.4575</v>
      </c>
    </row>
    <row r="75" spans="1:6" ht="15" thickBot="1" x14ac:dyDescent="0.35">
      <c r="A75" s="2">
        <v>14.8765</v>
      </c>
      <c r="B75">
        <v>102.514</v>
      </c>
      <c r="F75">
        <v>11.455399999999999</v>
      </c>
    </row>
    <row r="76" spans="1:6" ht="15" thickBot="1" x14ac:dyDescent="0.35">
      <c r="A76" s="2">
        <v>19.325199999999999</v>
      </c>
      <c r="B76">
        <v>136.48500000000001</v>
      </c>
      <c r="F76">
        <v>11.2532</v>
      </c>
    </row>
    <row r="77" spans="1:6" ht="15" thickBot="1" x14ac:dyDescent="0.35">
      <c r="A77" s="2">
        <v>14.165699999999999</v>
      </c>
      <c r="B77">
        <v>3.9398599999999999</v>
      </c>
      <c r="F77">
        <v>10.8224</v>
      </c>
    </row>
    <row r="78" spans="1:6" ht="15" thickBot="1" x14ac:dyDescent="0.35">
      <c r="A78" s="2">
        <v>1.4309099999999999</v>
      </c>
      <c r="B78">
        <v>11.4575</v>
      </c>
      <c r="F78">
        <v>10.6122</v>
      </c>
    </row>
    <row r="79" spans="1:6" ht="15" thickBot="1" x14ac:dyDescent="0.35">
      <c r="A79" s="2">
        <v>15.3552</v>
      </c>
      <c r="B79">
        <v>4.55314</v>
      </c>
      <c r="F79">
        <v>9.0266800000000007</v>
      </c>
    </row>
    <row r="80" spans="1:6" ht="15" thickBot="1" x14ac:dyDescent="0.35">
      <c r="A80" s="2">
        <v>16.388300000000001</v>
      </c>
      <c r="B80">
        <v>17.560199999999998</v>
      </c>
      <c r="F80">
        <v>8.8956</v>
      </c>
    </row>
    <row r="81" spans="1:6" ht="15" thickBot="1" x14ac:dyDescent="0.35">
      <c r="A81" s="2">
        <v>14.9041</v>
      </c>
      <c r="B81">
        <v>6.5811200000000003</v>
      </c>
      <c r="F81">
        <v>8.5836000000000006</v>
      </c>
    </row>
    <row r="82" spans="1:6" ht="15" thickBot="1" x14ac:dyDescent="0.35">
      <c r="A82" s="2">
        <v>16.137499999999999</v>
      </c>
      <c r="B82">
        <v>425.65199999999999</v>
      </c>
      <c r="F82">
        <v>8.1458499999999994</v>
      </c>
    </row>
    <row r="83" spans="1:6" ht="15" thickBot="1" x14ac:dyDescent="0.35">
      <c r="A83" s="2">
        <v>16.534300000000002</v>
      </c>
      <c r="B83">
        <v>23.166799999999999</v>
      </c>
      <c r="F83">
        <v>7.9970100000000004</v>
      </c>
    </row>
    <row r="84" spans="1:6" ht="15" thickBot="1" x14ac:dyDescent="0.35">
      <c r="A84" s="2">
        <v>9.9263200000000005</v>
      </c>
      <c r="B84">
        <v>333.06099999999998</v>
      </c>
      <c r="F84">
        <v>7.3737000000000004</v>
      </c>
    </row>
    <row r="85" spans="1:6" ht="15" thickBot="1" x14ac:dyDescent="0.35">
      <c r="A85" s="2">
        <v>10.8909</v>
      </c>
      <c r="B85">
        <v>23.155000000000001</v>
      </c>
      <c r="F85">
        <v>7.3376299999999999</v>
      </c>
    </row>
    <row r="86" spans="1:6" ht="15" thickBot="1" x14ac:dyDescent="0.35">
      <c r="A86" s="2">
        <v>15.700799999999999</v>
      </c>
      <c r="B86">
        <v>16.794</v>
      </c>
      <c r="F86">
        <v>6.5811200000000003</v>
      </c>
    </row>
    <row r="87" spans="1:6" ht="15" thickBot="1" x14ac:dyDescent="0.35">
      <c r="A87" s="2">
        <v>12.830399999999999</v>
      </c>
      <c r="B87">
        <v>17.6541</v>
      </c>
      <c r="F87">
        <v>6.2276400000000001</v>
      </c>
    </row>
    <row r="88" spans="1:6" ht="15" thickBot="1" x14ac:dyDescent="0.35">
      <c r="A88" s="2">
        <v>19.837499999999999</v>
      </c>
      <c r="B88">
        <v>7.9970100000000004</v>
      </c>
      <c r="F88">
        <v>5.9019899999999996</v>
      </c>
    </row>
    <row r="89" spans="1:6" ht="15" thickBot="1" x14ac:dyDescent="0.35">
      <c r="A89" s="2">
        <v>12.828900000000001</v>
      </c>
      <c r="B89">
        <v>87.135599999999997</v>
      </c>
      <c r="F89">
        <v>4.8284500000000001</v>
      </c>
    </row>
    <row r="90" spans="1:6" ht="15" thickBot="1" x14ac:dyDescent="0.35">
      <c r="A90" s="2">
        <v>19.32</v>
      </c>
      <c r="B90">
        <v>32.063299999999998</v>
      </c>
      <c r="F90">
        <v>4.7084400000000004</v>
      </c>
    </row>
    <row r="91" spans="1:6" ht="15" thickBot="1" x14ac:dyDescent="0.35">
      <c r="A91" s="2">
        <v>15.347899999999999</v>
      </c>
      <c r="B91">
        <v>7.3737000000000004</v>
      </c>
      <c r="F91">
        <v>4.55314</v>
      </c>
    </row>
    <row r="92" spans="1:6" ht="15" thickBot="1" x14ac:dyDescent="0.35">
      <c r="A92" s="2">
        <v>12.7051</v>
      </c>
      <c r="B92">
        <v>17.2212</v>
      </c>
      <c r="F92">
        <v>4.3021500000000001</v>
      </c>
    </row>
    <row r="93" spans="1:6" ht="15" thickBot="1" x14ac:dyDescent="0.35">
      <c r="A93" s="2">
        <v>16.542000000000002</v>
      </c>
      <c r="B93">
        <v>3.0882200000000002</v>
      </c>
      <c r="F93">
        <v>4.2724299999999999</v>
      </c>
    </row>
    <row r="94" spans="1:6" ht="15" thickBot="1" x14ac:dyDescent="0.35">
      <c r="A94" s="2">
        <v>16.1065</v>
      </c>
      <c r="B94">
        <v>15.2668</v>
      </c>
      <c r="F94">
        <v>3.9992399999999999</v>
      </c>
    </row>
    <row r="95" spans="1:6" ht="15" thickBot="1" x14ac:dyDescent="0.35">
      <c r="A95" s="2">
        <v>17.350899999999999</v>
      </c>
      <c r="B95">
        <v>12.6158</v>
      </c>
      <c r="F95">
        <v>3.9398599999999999</v>
      </c>
    </row>
    <row r="96" spans="1:6" ht="15" thickBot="1" x14ac:dyDescent="0.35">
      <c r="A96" s="2">
        <v>17.628399999999999</v>
      </c>
      <c r="B96">
        <v>35.924199999999999</v>
      </c>
      <c r="F96">
        <v>3.5549499999999998</v>
      </c>
    </row>
    <row r="97" spans="1:6" ht="15" thickBot="1" x14ac:dyDescent="0.35">
      <c r="A97" s="2">
        <v>15.520799999999999</v>
      </c>
      <c r="B97">
        <v>21.321899999999999</v>
      </c>
      <c r="F97">
        <v>3.4234200000000001</v>
      </c>
    </row>
    <row r="98" spans="1:6" ht="15" thickBot="1" x14ac:dyDescent="0.35">
      <c r="A98" s="2">
        <v>18.354399999999998</v>
      </c>
      <c r="B98">
        <v>191.00700000000001</v>
      </c>
      <c r="F98">
        <v>3.0882200000000002</v>
      </c>
    </row>
    <row r="99" spans="1:6" ht="15" thickBot="1" x14ac:dyDescent="0.35">
      <c r="A99" s="2">
        <v>17.027799999999999</v>
      </c>
      <c r="B99">
        <v>7.3376299999999999</v>
      </c>
      <c r="F99">
        <v>2.38422</v>
      </c>
    </row>
    <row r="100" spans="1:6" ht="15" thickBot="1" x14ac:dyDescent="0.35">
      <c r="A100" s="2">
        <v>14.4504</v>
      </c>
      <c r="B100">
        <v>13.736499999999999</v>
      </c>
      <c r="F100">
        <v>2.0501200000000002</v>
      </c>
    </row>
    <row r="101" spans="1:6" ht="15" thickBot="1" x14ac:dyDescent="0.35">
      <c r="A101" s="2">
        <v>14.785500000000001</v>
      </c>
      <c r="B101">
        <v>3.4234200000000001</v>
      </c>
    </row>
    <row r="102" spans="1:6" ht="15" thickBot="1" x14ac:dyDescent="0.35">
      <c r="A102" s="2">
        <v>19.5275</v>
      </c>
      <c r="B102">
        <v>21.087599999999998</v>
      </c>
    </row>
    <row r="103" spans="1:6" ht="15" thickBot="1" x14ac:dyDescent="0.35">
      <c r="A103" s="2">
        <v>14.5771</v>
      </c>
      <c r="B103">
        <v>4.7084400000000004</v>
      </c>
    </row>
  </sheetData>
  <sortState ref="F1:F103">
    <sortCondition descending="1" ref="F1:F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7" workbookViewId="0">
      <selection activeCell="H15" sqref="H15"/>
    </sheetView>
  </sheetViews>
  <sheetFormatPr defaultRowHeight="14.4" x14ac:dyDescent="0.3"/>
  <sheetData>
    <row r="1" spans="1:9" x14ac:dyDescent="0.3">
      <c r="A1" t="s">
        <v>13</v>
      </c>
      <c r="F1">
        <v>2012.67</v>
      </c>
      <c r="I1">
        <v>6</v>
      </c>
    </row>
    <row r="2" spans="1:9" ht="15" thickBot="1" x14ac:dyDescent="0.35">
      <c r="F2">
        <v>1932.84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718.67100000000005</v>
      </c>
    </row>
    <row r="4" spans="1:9" ht="22.2" thickBot="1" x14ac:dyDescent="0.35">
      <c r="A4" s="2">
        <v>11.7438</v>
      </c>
      <c r="B4">
        <v>41.819899999999997</v>
      </c>
      <c r="F4">
        <v>641.96</v>
      </c>
    </row>
    <row r="5" spans="1:9" ht="22.2" thickBot="1" x14ac:dyDescent="0.35">
      <c r="A5" s="2">
        <v>14.7963</v>
      </c>
      <c r="B5">
        <v>56.150399999999998</v>
      </c>
      <c r="F5">
        <v>604.67100000000005</v>
      </c>
    </row>
    <row r="6" spans="1:9" ht="22.2" thickBot="1" x14ac:dyDescent="0.35">
      <c r="A6" s="2">
        <v>6.7612800000000002</v>
      </c>
      <c r="B6">
        <v>322.27999999999997</v>
      </c>
      <c r="F6">
        <v>582.09799999999996</v>
      </c>
    </row>
    <row r="7" spans="1:9" ht="22.2" thickBot="1" x14ac:dyDescent="0.35">
      <c r="A7" s="2">
        <v>10.3855</v>
      </c>
      <c r="B7">
        <v>14.264900000000001</v>
      </c>
      <c r="F7">
        <v>581.03099999999995</v>
      </c>
    </row>
    <row r="8" spans="1:9" ht="22.2" thickBot="1" x14ac:dyDescent="0.35">
      <c r="A8" s="2">
        <v>18.046099999999999</v>
      </c>
      <c r="B8">
        <v>641.96</v>
      </c>
      <c r="F8">
        <v>497.512</v>
      </c>
    </row>
    <row r="9" spans="1:9" ht="22.2" thickBot="1" x14ac:dyDescent="0.35">
      <c r="A9" s="2">
        <v>13.635999999999999</v>
      </c>
      <c r="B9">
        <v>58.580300000000001</v>
      </c>
      <c r="F9">
        <v>481.642</v>
      </c>
    </row>
    <row r="10" spans="1:9" ht="22.2" thickBot="1" x14ac:dyDescent="0.35">
      <c r="A10" s="2">
        <v>6.73447</v>
      </c>
      <c r="B10">
        <v>35.064999999999998</v>
      </c>
      <c r="F10">
        <v>449.93599999999998</v>
      </c>
    </row>
    <row r="11" spans="1:9" ht="22.2" thickBot="1" x14ac:dyDescent="0.35">
      <c r="A11" s="2">
        <v>15.844099999999999</v>
      </c>
      <c r="B11">
        <v>9.6757100000000005</v>
      </c>
      <c r="F11">
        <v>407.36900000000003</v>
      </c>
    </row>
    <row r="12" spans="1:9" ht="22.2" thickBot="1" x14ac:dyDescent="0.35">
      <c r="A12" s="2">
        <v>14.0731</v>
      </c>
      <c r="B12">
        <v>121.68300000000001</v>
      </c>
      <c r="F12">
        <v>395.7</v>
      </c>
    </row>
    <row r="13" spans="1:9" ht="22.2" thickBot="1" x14ac:dyDescent="0.35">
      <c r="A13" s="2">
        <v>15.4396</v>
      </c>
      <c r="B13">
        <v>82.721400000000003</v>
      </c>
      <c r="F13">
        <v>390.63200000000001</v>
      </c>
    </row>
    <row r="14" spans="1:9" ht="22.2" thickBot="1" x14ac:dyDescent="0.35">
      <c r="A14" s="2">
        <v>11.3432</v>
      </c>
      <c r="B14">
        <v>29.7042</v>
      </c>
      <c r="F14">
        <v>362.60500000000002</v>
      </c>
    </row>
    <row r="15" spans="1:9" ht="22.2" thickBot="1" x14ac:dyDescent="0.35">
      <c r="A15" s="2">
        <v>14.1904</v>
      </c>
      <c r="B15">
        <v>27.082699999999999</v>
      </c>
      <c r="F15">
        <v>322.27999999999997</v>
      </c>
    </row>
    <row r="16" spans="1:9" ht="22.2" thickBot="1" x14ac:dyDescent="0.35">
      <c r="A16" s="2">
        <v>12.1602</v>
      </c>
      <c r="B16">
        <v>116.032</v>
      </c>
      <c r="F16">
        <v>300.29599999999999</v>
      </c>
    </row>
    <row r="17" spans="1:6" ht="22.2" thickBot="1" x14ac:dyDescent="0.35">
      <c r="A17" s="2">
        <v>14.487299999999999</v>
      </c>
      <c r="B17">
        <v>449.93599999999998</v>
      </c>
      <c r="F17">
        <v>299.09100000000001</v>
      </c>
    </row>
    <row r="18" spans="1:6" ht="22.2" thickBot="1" x14ac:dyDescent="0.35">
      <c r="A18" s="2">
        <v>17.049399999999999</v>
      </c>
      <c r="B18">
        <v>160.41300000000001</v>
      </c>
      <c r="F18">
        <v>282.84300000000002</v>
      </c>
    </row>
    <row r="19" spans="1:6" ht="22.2" thickBot="1" x14ac:dyDescent="0.35">
      <c r="A19" s="2">
        <v>13.6844</v>
      </c>
      <c r="B19">
        <v>129.58799999999999</v>
      </c>
      <c r="F19">
        <v>278.82900000000001</v>
      </c>
    </row>
    <row r="20" spans="1:6" ht="22.2" thickBot="1" x14ac:dyDescent="0.35">
      <c r="A20" s="2">
        <v>15.938499999999999</v>
      </c>
      <c r="B20">
        <v>20.7804</v>
      </c>
      <c r="F20">
        <v>264.01900000000001</v>
      </c>
    </row>
    <row r="21" spans="1:6" ht="22.2" thickBot="1" x14ac:dyDescent="0.35">
      <c r="A21" s="2">
        <v>13.0663</v>
      </c>
      <c r="B21">
        <v>18.5413</v>
      </c>
      <c r="F21">
        <v>256.24</v>
      </c>
    </row>
    <row r="22" spans="1:6" ht="22.2" thickBot="1" x14ac:dyDescent="0.35">
      <c r="A22" s="2">
        <v>9.8898399999999995</v>
      </c>
      <c r="B22">
        <v>30.516500000000001</v>
      </c>
      <c r="F22">
        <v>246.15100000000001</v>
      </c>
    </row>
    <row r="23" spans="1:6" ht="22.2" thickBot="1" x14ac:dyDescent="0.35">
      <c r="A23" s="2">
        <v>8.6195400000000006</v>
      </c>
      <c r="B23">
        <v>169.452</v>
      </c>
      <c r="F23">
        <v>206.55099999999999</v>
      </c>
    </row>
    <row r="24" spans="1:6" ht="22.2" thickBot="1" x14ac:dyDescent="0.35">
      <c r="A24" s="2">
        <v>17.898399999999999</v>
      </c>
      <c r="B24">
        <v>64.812899999999999</v>
      </c>
      <c r="F24">
        <v>202.02099999999999</v>
      </c>
    </row>
    <row r="25" spans="1:6" ht="22.2" thickBot="1" x14ac:dyDescent="0.35">
      <c r="A25" s="2">
        <v>18.5001</v>
      </c>
      <c r="B25">
        <v>125.89</v>
      </c>
      <c r="F25">
        <v>194.733</v>
      </c>
    </row>
    <row r="26" spans="1:6" ht="22.2" thickBot="1" x14ac:dyDescent="0.35">
      <c r="A26" s="2">
        <v>17.942299999999999</v>
      </c>
      <c r="B26">
        <v>264.01900000000001</v>
      </c>
      <c r="F26">
        <v>191.02699999999999</v>
      </c>
    </row>
    <row r="27" spans="1:6" ht="22.2" thickBot="1" x14ac:dyDescent="0.35">
      <c r="A27" s="2">
        <v>12.8909</v>
      </c>
      <c r="B27">
        <v>278.82900000000001</v>
      </c>
      <c r="F27">
        <v>182.19</v>
      </c>
    </row>
    <row r="28" spans="1:6" ht="22.2" thickBot="1" x14ac:dyDescent="0.35">
      <c r="A28" s="2">
        <v>16.7104</v>
      </c>
      <c r="B28">
        <v>282.84300000000002</v>
      </c>
      <c r="F28">
        <v>179</v>
      </c>
    </row>
    <row r="29" spans="1:6" ht="22.2" thickBot="1" x14ac:dyDescent="0.35">
      <c r="A29" s="2">
        <v>19.680599999999998</v>
      </c>
      <c r="B29">
        <v>10.661099999999999</v>
      </c>
      <c r="F29">
        <v>170.58799999999999</v>
      </c>
    </row>
    <row r="30" spans="1:6" ht="22.2" thickBot="1" x14ac:dyDescent="0.35">
      <c r="A30" s="2">
        <v>12.537000000000001</v>
      </c>
      <c r="B30">
        <v>16.0867</v>
      </c>
      <c r="F30">
        <v>169.452</v>
      </c>
    </row>
    <row r="31" spans="1:6" ht="22.2" thickBot="1" x14ac:dyDescent="0.35">
      <c r="A31" s="2">
        <v>14.838900000000001</v>
      </c>
      <c r="B31">
        <v>481.642</v>
      </c>
      <c r="F31">
        <v>162.83000000000001</v>
      </c>
    </row>
    <row r="32" spans="1:6" ht="22.2" thickBot="1" x14ac:dyDescent="0.35">
      <c r="A32" s="2">
        <v>18.944199999999999</v>
      </c>
      <c r="B32">
        <v>206.55099999999999</v>
      </c>
      <c r="F32">
        <v>160.41300000000001</v>
      </c>
    </row>
    <row r="33" spans="1:6" ht="22.2" thickBot="1" x14ac:dyDescent="0.35">
      <c r="A33" s="2">
        <v>13.7195</v>
      </c>
      <c r="B33">
        <v>37.877800000000001</v>
      </c>
      <c r="F33">
        <v>149.18199999999999</v>
      </c>
    </row>
    <row r="34" spans="1:6" ht="22.2" thickBot="1" x14ac:dyDescent="0.35">
      <c r="A34" s="2">
        <v>16.476900000000001</v>
      </c>
      <c r="B34">
        <v>256.24</v>
      </c>
      <c r="F34">
        <v>129.58799999999999</v>
      </c>
    </row>
    <row r="35" spans="1:6" ht="22.2" thickBot="1" x14ac:dyDescent="0.35">
      <c r="A35" s="2">
        <v>11.828799999999999</v>
      </c>
      <c r="B35">
        <v>61.810699999999997</v>
      </c>
      <c r="F35">
        <v>125.89</v>
      </c>
    </row>
    <row r="36" spans="1:6" ht="22.2" thickBot="1" x14ac:dyDescent="0.35">
      <c r="A36" s="2">
        <v>11.302</v>
      </c>
      <c r="B36">
        <v>25.7318</v>
      </c>
      <c r="F36">
        <v>121.68300000000001</v>
      </c>
    </row>
    <row r="37" spans="1:6" ht="22.2" thickBot="1" x14ac:dyDescent="0.35">
      <c r="A37" s="2">
        <v>18.0715</v>
      </c>
      <c r="B37">
        <v>15.066800000000001</v>
      </c>
      <c r="F37">
        <v>116.032</v>
      </c>
    </row>
    <row r="38" spans="1:6" ht="22.2" thickBot="1" x14ac:dyDescent="0.35">
      <c r="A38" s="2">
        <v>19.259599999999999</v>
      </c>
      <c r="B38">
        <v>47.4161</v>
      </c>
      <c r="F38">
        <v>115.313</v>
      </c>
    </row>
    <row r="39" spans="1:6" ht="22.2" thickBot="1" x14ac:dyDescent="0.35">
      <c r="A39" s="2">
        <v>19.184100000000001</v>
      </c>
      <c r="B39">
        <v>56.573799999999999</v>
      </c>
      <c r="F39">
        <v>109.866</v>
      </c>
    </row>
    <row r="40" spans="1:6" ht="22.2" thickBot="1" x14ac:dyDescent="0.35">
      <c r="A40" s="2">
        <v>18.119499999999999</v>
      </c>
      <c r="B40">
        <v>1932.84</v>
      </c>
      <c r="F40">
        <v>82.721400000000003</v>
      </c>
    </row>
    <row r="41" spans="1:6" ht="22.2" thickBot="1" x14ac:dyDescent="0.35">
      <c r="A41" s="2">
        <v>17.3965</v>
      </c>
      <c r="B41">
        <v>299.09100000000001</v>
      </c>
      <c r="F41">
        <v>75.062600000000003</v>
      </c>
    </row>
    <row r="42" spans="1:6" ht="22.2" thickBot="1" x14ac:dyDescent="0.35">
      <c r="A42" s="2">
        <v>8.9332999999999991</v>
      </c>
      <c r="B42">
        <v>362.60500000000002</v>
      </c>
      <c r="F42">
        <v>65.769099999999995</v>
      </c>
    </row>
    <row r="43" spans="1:6" ht="22.2" thickBot="1" x14ac:dyDescent="0.35">
      <c r="A43" s="2">
        <v>18.345400000000001</v>
      </c>
      <c r="B43">
        <v>30.065000000000001</v>
      </c>
      <c r="F43">
        <v>64.812899999999999</v>
      </c>
    </row>
    <row r="44" spans="1:6" ht="22.2" thickBot="1" x14ac:dyDescent="0.35">
      <c r="A44" s="2">
        <v>16.6004</v>
      </c>
      <c r="B44">
        <v>34.2483</v>
      </c>
      <c r="F44">
        <v>64.1982</v>
      </c>
    </row>
    <row r="45" spans="1:6" ht="22.2" thickBot="1" x14ac:dyDescent="0.35">
      <c r="A45" s="2">
        <v>16.685600000000001</v>
      </c>
      <c r="B45">
        <v>13.781700000000001</v>
      </c>
      <c r="F45">
        <v>61.810699999999997</v>
      </c>
    </row>
    <row r="46" spans="1:6" ht="22.2" thickBot="1" x14ac:dyDescent="0.35">
      <c r="A46" s="2">
        <v>9.2502899999999997</v>
      </c>
      <c r="B46">
        <v>11.0664</v>
      </c>
      <c r="F46">
        <v>61.737099999999998</v>
      </c>
    </row>
    <row r="47" spans="1:6" ht="22.2" thickBot="1" x14ac:dyDescent="0.35">
      <c r="A47" s="2">
        <v>19.429200000000002</v>
      </c>
      <c r="B47">
        <v>14.5778</v>
      </c>
      <c r="F47">
        <v>61.115600000000001</v>
      </c>
    </row>
    <row r="48" spans="1:6" ht="22.2" thickBot="1" x14ac:dyDescent="0.35">
      <c r="A48" s="2">
        <v>13.247299999999999</v>
      </c>
      <c r="B48">
        <v>8.2800200000000004</v>
      </c>
      <c r="F48">
        <v>58.580300000000001</v>
      </c>
    </row>
    <row r="49" spans="1:6" ht="22.2" thickBot="1" x14ac:dyDescent="0.35">
      <c r="A49" s="2">
        <v>15.6968</v>
      </c>
      <c r="B49">
        <v>395.7</v>
      </c>
      <c r="F49">
        <v>58.440600000000003</v>
      </c>
    </row>
    <row r="50" spans="1:6" ht="22.2" thickBot="1" x14ac:dyDescent="0.35">
      <c r="A50" s="2">
        <v>16.764700000000001</v>
      </c>
      <c r="B50">
        <v>12.3461</v>
      </c>
      <c r="F50">
        <v>56.573799999999999</v>
      </c>
    </row>
    <row r="51" spans="1:6" ht="22.2" thickBot="1" x14ac:dyDescent="0.35">
      <c r="A51" s="2">
        <v>19.014500000000002</v>
      </c>
      <c r="B51">
        <v>61.115600000000001</v>
      </c>
      <c r="F51">
        <v>56.150399999999998</v>
      </c>
    </row>
    <row r="52" spans="1:6" ht="22.2" thickBot="1" x14ac:dyDescent="0.35">
      <c r="A52" s="2">
        <v>13.5403</v>
      </c>
      <c r="B52">
        <v>27.953199999999999</v>
      </c>
      <c r="F52">
        <v>52.830800000000004</v>
      </c>
    </row>
    <row r="53" spans="1:6" ht="22.2" thickBot="1" x14ac:dyDescent="0.35">
      <c r="A53" s="2">
        <v>18.354099999999999</v>
      </c>
      <c r="B53">
        <v>47.448700000000002</v>
      </c>
      <c r="F53">
        <v>52.013300000000001</v>
      </c>
    </row>
    <row r="54" spans="1:6" ht="22.2" thickBot="1" x14ac:dyDescent="0.35">
      <c r="A54" s="2">
        <v>19.951499999999999</v>
      </c>
      <c r="B54">
        <v>115.313</v>
      </c>
      <c r="F54">
        <v>49.150700000000001</v>
      </c>
    </row>
    <row r="55" spans="1:6" ht="22.2" thickBot="1" x14ac:dyDescent="0.35">
      <c r="A55" s="2">
        <v>14.206200000000001</v>
      </c>
      <c r="B55">
        <v>407.36900000000003</v>
      </c>
      <c r="F55">
        <v>49.015700000000002</v>
      </c>
    </row>
    <row r="56" spans="1:6" ht="22.2" thickBot="1" x14ac:dyDescent="0.35">
      <c r="A56" s="2">
        <v>8.4119299999999999</v>
      </c>
      <c r="B56">
        <v>246.15100000000001</v>
      </c>
      <c r="F56">
        <v>48.972099999999998</v>
      </c>
    </row>
    <row r="57" spans="1:6" ht="22.2" thickBot="1" x14ac:dyDescent="0.35">
      <c r="A57" s="2">
        <v>17.773099999999999</v>
      </c>
      <c r="B57">
        <v>15.5778</v>
      </c>
      <c r="F57">
        <v>47.448700000000002</v>
      </c>
    </row>
    <row r="58" spans="1:6" ht="22.2" thickBot="1" x14ac:dyDescent="0.35">
      <c r="A58" s="2">
        <v>18.975300000000001</v>
      </c>
      <c r="B58">
        <v>52.830800000000004</v>
      </c>
      <c r="F58">
        <v>47.4161</v>
      </c>
    </row>
    <row r="59" spans="1:6" ht="22.2" thickBot="1" x14ac:dyDescent="0.35">
      <c r="A59" s="2">
        <v>12.605499999999999</v>
      </c>
      <c r="B59">
        <v>581.03099999999995</v>
      </c>
      <c r="F59">
        <v>42.430900000000001</v>
      </c>
    </row>
    <row r="60" spans="1:6" ht="22.2" thickBot="1" x14ac:dyDescent="0.35">
      <c r="A60" s="2">
        <v>15.4208</v>
      </c>
      <c r="B60">
        <v>65.769099999999995</v>
      </c>
      <c r="F60">
        <v>42.366799999999998</v>
      </c>
    </row>
    <row r="61" spans="1:6" ht="22.2" thickBot="1" x14ac:dyDescent="0.35">
      <c r="A61" s="2">
        <v>17.9801</v>
      </c>
      <c r="B61">
        <v>39.132100000000001</v>
      </c>
      <c r="F61">
        <v>41.819899999999997</v>
      </c>
    </row>
    <row r="62" spans="1:6" ht="22.2" thickBot="1" x14ac:dyDescent="0.35">
      <c r="A62" s="2">
        <v>18.604099999999999</v>
      </c>
      <c r="B62">
        <v>13.458399999999999</v>
      </c>
      <c r="F62">
        <v>39.132100000000001</v>
      </c>
    </row>
    <row r="63" spans="1:6" ht="22.2" thickBot="1" x14ac:dyDescent="0.35">
      <c r="A63" s="2">
        <v>11.096299999999999</v>
      </c>
      <c r="B63">
        <v>58.440600000000003</v>
      </c>
      <c r="F63">
        <v>38.771700000000003</v>
      </c>
    </row>
    <row r="64" spans="1:6" ht="22.2" thickBot="1" x14ac:dyDescent="0.35">
      <c r="A64" s="2">
        <v>19.399899999999999</v>
      </c>
      <c r="B64">
        <v>194.733</v>
      </c>
      <c r="F64">
        <v>37.877800000000001</v>
      </c>
    </row>
    <row r="65" spans="1:6" ht="22.2" thickBot="1" x14ac:dyDescent="0.35">
      <c r="A65" s="2">
        <v>18.354099999999999</v>
      </c>
      <c r="B65">
        <v>19.390999999999998</v>
      </c>
      <c r="F65">
        <v>35.064999999999998</v>
      </c>
    </row>
    <row r="66" spans="1:6" ht="22.2" thickBot="1" x14ac:dyDescent="0.35">
      <c r="A66" s="2">
        <v>5.5992199999999999</v>
      </c>
      <c r="B66">
        <v>582.09799999999996</v>
      </c>
      <c r="F66">
        <v>34.2483</v>
      </c>
    </row>
    <row r="67" spans="1:6" ht="15" thickBot="1" x14ac:dyDescent="0.35">
      <c r="A67" s="2">
        <v>14.1714</v>
      </c>
      <c r="B67">
        <v>162.83000000000001</v>
      </c>
      <c r="F67">
        <v>33.636099999999999</v>
      </c>
    </row>
    <row r="68" spans="1:6" ht="15" thickBot="1" x14ac:dyDescent="0.35">
      <c r="A68" s="2">
        <v>15.2502</v>
      </c>
      <c r="B68">
        <v>49.015700000000002</v>
      </c>
      <c r="F68">
        <v>31.781500000000001</v>
      </c>
    </row>
    <row r="69" spans="1:6" ht="15" thickBot="1" x14ac:dyDescent="0.35">
      <c r="A69" s="2">
        <v>19.1493</v>
      </c>
      <c r="B69">
        <v>42.366799999999998</v>
      </c>
      <c r="F69">
        <v>30.516500000000001</v>
      </c>
    </row>
    <row r="70" spans="1:6" ht="15" thickBot="1" x14ac:dyDescent="0.35">
      <c r="A70" s="2">
        <v>15.9276</v>
      </c>
      <c r="B70">
        <v>75.062600000000003</v>
      </c>
      <c r="F70">
        <v>30.065000000000001</v>
      </c>
    </row>
    <row r="71" spans="1:6" ht="15" thickBot="1" x14ac:dyDescent="0.35">
      <c r="A71" s="2">
        <v>12.471399999999999</v>
      </c>
      <c r="B71">
        <v>19.664000000000001</v>
      </c>
      <c r="F71">
        <v>29.7042</v>
      </c>
    </row>
    <row r="72" spans="1:6" ht="15" thickBot="1" x14ac:dyDescent="0.35">
      <c r="A72" s="2">
        <v>5.8380799999999997</v>
      </c>
      <c r="B72">
        <v>604.67100000000005</v>
      </c>
      <c r="F72">
        <v>27.953199999999999</v>
      </c>
    </row>
    <row r="73" spans="1:6" ht="15" thickBot="1" x14ac:dyDescent="0.35">
      <c r="A73" s="2">
        <v>11.2514</v>
      </c>
      <c r="B73">
        <v>38.771700000000003</v>
      </c>
      <c r="F73">
        <v>27.082699999999999</v>
      </c>
    </row>
    <row r="74" spans="1:6" ht="15" thickBot="1" x14ac:dyDescent="0.35">
      <c r="A74" s="2">
        <v>5.6147499999999999</v>
      </c>
      <c r="B74">
        <v>191.02699999999999</v>
      </c>
      <c r="F74">
        <v>25.7318</v>
      </c>
    </row>
    <row r="75" spans="1:6" ht="15" thickBot="1" x14ac:dyDescent="0.35">
      <c r="A75" s="2">
        <v>8.8737600000000008</v>
      </c>
      <c r="B75">
        <v>8.3909199999999995</v>
      </c>
      <c r="F75">
        <v>23.869499999999999</v>
      </c>
    </row>
    <row r="76" spans="1:6" ht="15" thickBot="1" x14ac:dyDescent="0.35">
      <c r="A76" s="2">
        <v>16.263999999999999</v>
      </c>
      <c r="B76">
        <v>20.382000000000001</v>
      </c>
      <c r="F76">
        <v>21.757300000000001</v>
      </c>
    </row>
    <row r="77" spans="1:6" ht="15" thickBot="1" x14ac:dyDescent="0.35">
      <c r="A77" s="2">
        <v>17.867899999999999</v>
      </c>
      <c r="B77">
        <v>31.781500000000001</v>
      </c>
      <c r="F77">
        <v>20.955200000000001</v>
      </c>
    </row>
    <row r="78" spans="1:6" ht="15" thickBot="1" x14ac:dyDescent="0.35">
      <c r="A78" s="2">
        <v>7.9756499999999999</v>
      </c>
      <c r="B78">
        <v>14.740500000000001</v>
      </c>
      <c r="F78">
        <v>20.7804</v>
      </c>
    </row>
    <row r="79" spans="1:6" ht="15" thickBot="1" x14ac:dyDescent="0.35">
      <c r="A79" s="2">
        <v>13.6844</v>
      </c>
      <c r="B79">
        <v>497.512</v>
      </c>
      <c r="F79">
        <v>20.382000000000001</v>
      </c>
    </row>
    <row r="80" spans="1:6" ht="15" thickBot="1" x14ac:dyDescent="0.35">
      <c r="A80" s="2">
        <v>18.762899999999998</v>
      </c>
      <c r="B80">
        <v>11.594900000000001</v>
      </c>
      <c r="F80">
        <v>19.664000000000001</v>
      </c>
    </row>
    <row r="81" spans="1:6" ht="15" thickBot="1" x14ac:dyDescent="0.35">
      <c r="A81" s="2">
        <v>4.3234199999999996</v>
      </c>
      <c r="B81">
        <v>202.02099999999999</v>
      </c>
      <c r="F81">
        <v>19.390999999999998</v>
      </c>
    </row>
    <row r="82" spans="1:6" ht="15" thickBot="1" x14ac:dyDescent="0.35">
      <c r="A82" s="2">
        <v>17.322500000000002</v>
      </c>
      <c r="B82">
        <v>149.18199999999999</v>
      </c>
      <c r="F82">
        <v>18.5413</v>
      </c>
    </row>
    <row r="83" spans="1:6" ht="15" thickBot="1" x14ac:dyDescent="0.35">
      <c r="A83" s="2">
        <v>18.977499999999999</v>
      </c>
      <c r="B83">
        <v>182.19</v>
      </c>
      <c r="F83">
        <v>16.0867</v>
      </c>
    </row>
    <row r="84" spans="1:6" ht="15" thickBot="1" x14ac:dyDescent="0.35">
      <c r="A84" s="2">
        <v>19.764900000000001</v>
      </c>
      <c r="B84">
        <v>109.866</v>
      </c>
      <c r="F84">
        <v>15.5778</v>
      </c>
    </row>
    <row r="85" spans="1:6" ht="15" thickBot="1" x14ac:dyDescent="0.35">
      <c r="A85" s="2">
        <v>19.470099999999999</v>
      </c>
      <c r="B85">
        <v>49.150700000000001</v>
      </c>
      <c r="F85">
        <v>15.2014</v>
      </c>
    </row>
    <row r="86" spans="1:6" ht="15" thickBot="1" x14ac:dyDescent="0.35">
      <c r="A86" s="2">
        <v>13.923999999999999</v>
      </c>
      <c r="B86">
        <v>42.430900000000001</v>
      </c>
      <c r="F86">
        <v>15.066800000000001</v>
      </c>
    </row>
    <row r="87" spans="1:6" ht="15" thickBot="1" x14ac:dyDescent="0.35">
      <c r="A87" s="2">
        <v>8.1814</v>
      </c>
      <c r="B87">
        <v>390.63200000000001</v>
      </c>
      <c r="F87">
        <v>14.740500000000001</v>
      </c>
    </row>
    <row r="88" spans="1:6" ht="15" thickBot="1" x14ac:dyDescent="0.35">
      <c r="A88" s="2">
        <v>13.992100000000001</v>
      </c>
      <c r="B88">
        <v>179</v>
      </c>
      <c r="F88">
        <v>14.5778</v>
      </c>
    </row>
    <row r="89" spans="1:6" ht="15" thickBot="1" x14ac:dyDescent="0.35">
      <c r="A89" s="2">
        <v>17.657900000000001</v>
      </c>
      <c r="B89">
        <v>718.67100000000005</v>
      </c>
      <c r="F89">
        <v>14.264900000000001</v>
      </c>
    </row>
    <row r="90" spans="1:6" ht="15" thickBot="1" x14ac:dyDescent="0.35">
      <c r="A90" s="2">
        <v>12.845700000000001</v>
      </c>
      <c r="B90">
        <v>33.636099999999999</v>
      </c>
      <c r="F90">
        <v>13.781700000000001</v>
      </c>
    </row>
    <row r="91" spans="1:6" ht="15" thickBot="1" x14ac:dyDescent="0.35">
      <c r="A91" s="2">
        <v>17.6221</v>
      </c>
      <c r="B91">
        <v>61.737099999999998</v>
      </c>
      <c r="F91">
        <v>13.458399999999999</v>
      </c>
    </row>
    <row r="92" spans="1:6" ht="15" thickBot="1" x14ac:dyDescent="0.35">
      <c r="A92" s="2">
        <v>17.146599999999999</v>
      </c>
      <c r="B92">
        <v>64.1982</v>
      </c>
      <c r="F92">
        <v>12.3461</v>
      </c>
    </row>
    <row r="93" spans="1:6" ht="15" thickBot="1" x14ac:dyDescent="0.35">
      <c r="A93" s="2">
        <v>17.561299999999999</v>
      </c>
      <c r="B93">
        <v>23.869499999999999</v>
      </c>
      <c r="F93">
        <v>11.594900000000001</v>
      </c>
    </row>
    <row r="94" spans="1:6" ht="15" thickBot="1" x14ac:dyDescent="0.35">
      <c r="A94" s="2">
        <v>16.714200000000002</v>
      </c>
      <c r="B94">
        <v>7.4803100000000002</v>
      </c>
      <c r="F94">
        <v>11.0664</v>
      </c>
    </row>
    <row r="95" spans="1:6" ht="15" thickBot="1" x14ac:dyDescent="0.35">
      <c r="A95" s="2">
        <v>12.6259</v>
      </c>
      <c r="B95">
        <v>5.78186</v>
      </c>
      <c r="F95">
        <v>10.661099999999999</v>
      </c>
    </row>
    <row r="96" spans="1:6" ht="15" thickBot="1" x14ac:dyDescent="0.35">
      <c r="A96" s="2">
        <v>12.7403</v>
      </c>
      <c r="B96">
        <v>300.29599999999999</v>
      </c>
      <c r="F96">
        <v>9.6757100000000005</v>
      </c>
    </row>
    <row r="97" spans="1:6" ht="15" thickBot="1" x14ac:dyDescent="0.35">
      <c r="A97" s="2">
        <v>18.5471</v>
      </c>
      <c r="B97">
        <v>48.972099999999998</v>
      </c>
      <c r="F97">
        <v>8.3909199999999995</v>
      </c>
    </row>
    <row r="98" spans="1:6" ht="15" thickBot="1" x14ac:dyDescent="0.35">
      <c r="A98" s="2">
        <v>9.7923600000000004</v>
      </c>
      <c r="B98">
        <v>170.58799999999999</v>
      </c>
      <c r="F98">
        <v>8.2800200000000004</v>
      </c>
    </row>
    <row r="99" spans="1:6" ht="15" thickBot="1" x14ac:dyDescent="0.35">
      <c r="A99" s="2">
        <v>15.530900000000001</v>
      </c>
      <c r="B99">
        <v>21.757300000000001</v>
      </c>
      <c r="F99">
        <v>7.4803100000000002</v>
      </c>
    </row>
    <row r="100" spans="1:6" ht="15" thickBot="1" x14ac:dyDescent="0.35">
      <c r="A100" s="2">
        <v>15.5961</v>
      </c>
      <c r="B100">
        <v>15.2014</v>
      </c>
      <c r="F100">
        <v>5.78186</v>
      </c>
    </row>
    <row r="101" spans="1:6" ht="15" thickBot="1" x14ac:dyDescent="0.35">
      <c r="A101" s="2">
        <v>6.1996599999999997</v>
      </c>
      <c r="B101">
        <v>52.013300000000001</v>
      </c>
    </row>
    <row r="102" spans="1:6" ht="15" thickBot="1" x14ac:dyDescent="0.35">
      <c r="A102" s="2">
        <v>16.815799999999999</v>
      </c>
      <c r="B102">
        <v>2012.67</v>
      </c>
    </row>
    <row r="103" spans="1:6" ht="15" thickBot="1" x14ac:dyDescent="0.35">
      <c r="A103" s="2">
        <v>7.0513000000000003</v>
      </c>
      <c r="B103">
        <v>20.955200000000001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7" sqref="I7"/>
    </sheetView>
  </sheetViews>
  <sheetFormatPr defaultRowHeight="14.4" x14ac:dyDescent="0.3"/>
  <sheetData>
    <row r="1" spans="1:9" x14ac:dyDescent="0.3">
      <c r="A1" t="s">
        <v>12</v>
      </c>
      <c r="F1">
        <v>3055.48</v>
      </c>
      <c r="I1">
        <v>16</v>
      </c>
    </row>
    <row r="2" spans="1:9" ht="15" thickBot="1" x14ac:dyDescent="0.35">
      <c r="F2">
        <v>2753.95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2071.14</v>
      </c>
    </row>
    <row r="4" spans="1:9" ht="22.2" thickBot="1" x14ac:dyDescent="0.35">
      <c r="A4" s="2">
        <v>7.3040200000000004</v>
      </c>
      <c r="B4">
        <v>2071.14</v>
      </c>
      <c r="F4">
        <v>1879.22</v>
      </c>
    </row>
    <row r="5" spans="1:9" ht="22.2" thickBot="1" x14ac:dyDescent="0.35">
      <c r="A5" s="2">
        <v>14.6937</v>
      </c>
      <c r="B5">
        <v>253.61099999999999</v>
      </c>
      <c r="F5">
        <v>1196.53</v>
      </c>
    </row>
    <row r="6" spans="1:9" ht="22.2" thickBot="1" x14ac:dyDescent="0.35">
      <c r="A6" s="2">
        <v>19.223299999999998</v>
      </c>
      <c r="B6">
        <v>10.553800000000001</v>
      </c>
      <c r="F6">
        <v>982.37400000000002</v>
      </c>
    </row>
    <row r="7" spans="1:9" ht="22.2" thickBot="1" x14ac:dyDescent="0.35">
      <c r="A7" s="2">
        <v>10.9895</v>
      </c>
      <c r="B7">
        <v>173.88</v>
      </c>
      <c r="F7">
        <v>768.86400000000003</v>
      </c>
    </row>
    <row r="8" spans="1:9" ht="22.2" thickBot="1" x14ac:dyDescent="0.35">
      <c r="A8" s="2">
        <v>18.3004</v>
      </c>
      <c r="B8">
        <v>5.6385699999999996</v>
      </c>
      <c r="F8">
        <v>667.06200000000001</v>
      </c>
    </row>
    <row r="9" spans="1:9" ht="22.2" thickBot="1" x14ac:dyDescent="0.35">
      <c r="A9" s="2">
        <v>17.809100000000001</v>
      </c>
      <c r="B9">
        <v>10.5921</v>
      </c>
      <c r="F9">
        <v>637.71799999999996</v>
      </c>
    </row>
    <row r="10" spans="1:9" ht="22.2" thickBot="1" x14ac:dyDescent="0.35">
      <c r="A10" s="2">
        <v>18.1128</v>
      </c>
      <c r="B10">
        <v>401.18299999999999</v>
      </c>
      <c r="F10">
        <v>631.04</v>
      </c>
    </row>
    <row r="11" spans="1:9" ht="22.2" thickBot="1" x14ac:dyDescent="0.35">
      <c r="A11" s="2">
        <v>9.9772599999999994</v>
      </c>
      <c r="B11">
        <v>225.15700000000001</v>
      </c>
      <c r="F11">
        <v>628.351</v>
      </c>
    </row>
    <row r="12" spans="1:9" ht="22.2" thickBot="1" x14ac:dyDescent="0.35">
      <c r="A12" s="2">
        <v>17.889500000000002</v>
      </c>
      <c r="B12">
        <v>316.56700000000001</v>
      </c>
      <c r="F12">
        <v>525.42600000000004</v>
      </c>
    </row>
    <row r="13" spans="1:9" ht="22.2" thickBot="1" x14ac:dyDescent="0.35">
      <c r="A13" s="2">
        <v>17.901499999999999</v>
      </c>
      <c r="B13">
        <v>29.670999999999999</v>
      </c>
      <c r="F13">
        <v>470.66199999999998</v>
      </c>
    </row>
    <row r="14" spans="1:9" ht="22.2" thickBot="1" x14ac:dyDescent="0.35">
      <c r="A14" s="2">
        <v>19.912700000000001</v>
      </c>
      <c r="B14">
        <v>326.80099999999999</v>
      </c>
      <c r="F14">
        <v>425.72899999999998</v>
      </c>
    </row>
    <row r="15" spans="1:9" ht="22.2" thickBot="1" x14ac:dyDescent="0.35">
      <c r="A15" s="2">
        <v>12.3611</v>
      </c>
      <c r="B15">
        <v>631.04</v>
      </c>
      <c r="F15">
        <v>401.18299999999999</v>
      </c>
    </row>
    <row r="16" spans="1:9" ht="22.2" thickBot="1" x14ac:dyDescent="0.35">
      <c r="A16" s="2">
        <v>18.709599999999998</v>
      </c>
      <c r="B16">
        <v>145.01599999999999</v>
      </c>
      <c r="F16">
        <v>399.40300000000002</v>
      </c>
    </row>
    <row r="17" spans="1:6" ht="22.2" thickBot="1" x14ac:dyDescent="0.35">
      <c r="A17" s="2">
        <v>18.651800000000001</v>
      </c>
      <c r="B17">
        <v>6.9565299999999999</v>
      </c>
      <c r="F17">
        <v>350.964</v>
      </c>
    </row>
    <row r="18" spans="1:6" ht="22.2" thickBot="1" x14ac:dyDescent="0.35">
      <c r="A18" s="2">
        <v>19.340399999999999</v>
      </c>
      <c r="B18">
        <v>185.417</v>
      </c>
      <c r="F18">
        <v>326.80099999999999</v>
      </c>
    </row>
    <row r="19" spans="1:6" ht="22.2" thickBot="1" x14ac:dyDescent="0.35">
      <c r="A19" s="2">
        <v>17.888999999999999</v>
      </c>
      <c r="B19">
        <v>151.23599999999999</v>
      </c>
      <c r="F19">
        <v>316.56700000000001</v>
      </c>
    </row>
    <row r="20" spans="1:6" ht="22.2" thickBot="1" x14ac:dyDescent="0.35">
      <c r="A20" s="2">
        <v>9.5727499999999992</v>
      </c>
      <c r="B20">
        <v>173.68700000000001</v>
      </c>
      <c r="F20">
        <v>312.08100000000002</v>
      </c>
    </row>
    <row r="21" spans="1:6" ht="15" thickBot="1" x14ac:dyDescent="0.35">
      <c r="A21" s="2">
        <v>17.846699999999998</v>
      </c>
      <c r="B21">
        <v>283.12400000000002</v>
      </c>
      <c r="F21">
        <v>293.44600000000003</v>
      </c>
    </row>
    <row r="22" spans="1:6" ht="15" thickBot="1" x14ac:dyDescent="0.35">
      <c r="A22" s="2">
        <v>18.613499999999998</v>
      </c>
      <c r="B22">
        <v>92.981700000000004</v>
      </c>
      <c r="F22">
        <v>284.52499999999998</v>
      </c>
    </row>
    <row r="23" spans="1:6" ht="15" thickBot="1" x14ac:dyDescent="0.35">
      <c r="A23" s="2">
        <v>15.8279</v>
      </c>
      <c r="B23">
        <v>628.351</v>
      </c>
      <c r="F23">
        <v>283.12400000000002</v>
      </c>
    </row>
    <row r="24" spans="1:6" ht="15" thickBot="1" x14ac:dyDescent="0.35">
      <c r="A24" s="2">
        <v>18.2575</v>
      </c>
      <c r="B24">
        <v>181.11699999999999</v>
      </c>
      <c r="F24">
        <v>253.61099999999999</v>
      </c>
    </row>
    <row r="25" spans="1:6" ht="15" thickBot="1" x14ac:dyDescent="0.35">
      <c r="A25" s="2">
        <v>15.3081</v>
      </c>
      <c r="B25">
        <v>88.829300000000003</v>
      </c>
      <c r="F25">
        <v>227.10900000000001</v>
      </c>
    </row>
    <row r="26" spans="1:6" ht="15" thickBot="1" x14ac:dyDescent="0.35">
      <c r="A26" s="2">
        <v>19.933499999999999</v>
      </c>
      <c r="B26">
        <v>10.395</v>
      </c>
      <c r="F26">
        <v>225.15700000000001</v>
      </c>
    </row>
    <row r="27" spans="1:6" ht="15" thickBot="1" x14ac:dyDescent="0.35">
      <c r="A27" s="2">
        <v>19.758600000000001</v>
      </c>
      <c r="B27">
        <v>5.9567500000000004</v>
      </c>
      <c r="F27">
        <v>222.40600000000001</v>
      </c>
    </row>
    <row r="28" spans="1:6" ht="15" thickBot="1" x14ac:dyDescent="0.35">
      <c r="A28" s="2">
        <v>13.986700000000001</v>
      </c>
      <c r="B28">
        <v>112.18899999999999</v>
      </c>
      <c r="F28">
        <v>201.23</v>
      </c>
    </row>
    <row r="29" spans="1:6" ht="15" thickBot="1" x14ac:dyDescent="0.35">
      <c r="A29" s="2">
        <v>19.705100000000002</v>
      </c>
      <c r="B29">
        <v>97.796999999999997</v>
      </c>
      <c r="F29">
        <v>186.18100000000001</v>
      </c>
    </row>
    <row r="30" spans="1:6" ht="15" thickBot="1" x14ac:dyDescent="0.35">
      <c r="A30" s="2">
        <v>19.880500000000001</v>
      </c>
      <c r="B30">
        <v>61.243899999999996</v>
      </c>
      <c r="F30">
        <v>185.417</v>
      </c>
    </row>
    <row r="31" spans="1:6" ht="15" thickBot="1" x14ac:dyDescent="0.35">
      <c r="A31" s="2">
        <v>7.5231500000000002</v>
      </c>
      <c r="B31">
        <v>69.505499999999998</v>
      </c>
      <c r="F31">
        <v>181.11699999999999</v>
      </c>
    </row>
    <row r="32" spans="1:6" ht="15" thickBot="1" x14ac:dyDescent="0.35">
      <c r="A32" s="2">
        <v>16.2622</v>
      </c>
      <c r="B32">
        <v>135.35599999999999</v>
      </c>
      <c r="F32">
        <v>173.88</v>
      </c>
    </row>
    <row r="33" spans="1:6" ht="15" thickBot="1" x14ac:dyDescent="0.35">
      <c r="A33" s="2">
        <v>14.305099999999999</v>
      </c>
      <c r="B33">
        <v>167.71199999999999</v>
      </c>
      <c r="F33">
        <v>173.68700000000001</v>
      </c>
    </row>
    <row r="34" spans="1:6" ht="15" thickBot="1" x14ac:dyDescent="0.35">
      <c r="A34" s="2">
        <v>16.194800000000001</v>
      </c>
      <c r="B34">
        <v>9.8390500000000003</v>
      </c>
      <c r="F34">
        <v>167.71199999999999</v>
      </c>
    </row>
    <row r="35" spans="1:6" ht="15" thickBot="1" x14ac:dyDescent="0.35">
      <c r="A35" s="2">
        <v>5.8760399999999997</v>
      </c>
      <c r="B35">
        <v>127.014</v>
      </c>
      <c r="F35">
        <v>161.423</v>
      </c>
    </row>
    <row r="36" spans="1:6" ht="15" thickBot="1" x14ac:dyDescent="0.35">
      <c r="A36" s="2">
        <v>6.5271800000000004</v>
      </c>
      <c r="B36">
        <v>13.994199999999999</v>
      </c>
      <c r="F36">
        <v>158.63999999999999</v>
      </c>
    </row>
    <row r="37" spans="1:6" ht="15" thickBot="1" x14ac:dyDescent="0.35">
      <c r="A37" s="2">
        <v>17.017399999999999</v>
      </c>
      <c r="B37">
        <v>1196.53</v>
      </c>
      <c r="F37">
        <v>151.23599999999999</v>
      </c>
    </row>
    <row r="38" spans="1:6" ht="15" thickBot="1" x14ac:dyDescent="0.35">
      <c r="A38" s="2">
        <v>13.7074</v>
      </c>
      <c r="B38">
        <v>8.1931499999999993</v>
      </c>
      <c r="F38">
        <v>145.77500000000001</v>
      </c>
    </row>
    <row r="39" spans="1:6" ht="15" thickBot="1" x14ac:dyDescent="0.35">
      <c r="A39" s="2">
        <v>18.576799999999999</v>
      </c>
      <c r="B39">
        <v>470.66199999999998</v>
      </c>
      <c r="F39">
        <v>145.52699999999999</v>
      </c>
    </row>
    <row r="40" spans="1:6" ht="15" thickBot="1" x14ac:dyDescent="0.35">
      <c r="A40" s="2">
        <v>18.616399999999999</v>
      </c>
      <c r="B40">
        <v>51.226999999999997</v>
      </c>
      <c r="F40">
        <v>145.01599999999999</v>
      </c>
    </row>
    <row r="41" spans="1:6" ht="15" thickBot="1" x14ac:dyDescent="0.35">
      <c r="A41" s="2">
        <v>15.455299999999999</v>
      </c>
      <c r="B41">
        <v>768.86400000000003</v>
      </c>
      <c r="F41">
        <v>135.35599999999999</v>
      </c>
    </row>
    <row r="42" spans="1:6" ht="15" thickBot="1" x14ac:dyDescent="0.35">
      <c r="A42" s="2">
        <v>19.1814</v>
      </c>
      <c r="B42">
        <v>33.246600000000001</v>
      </c>
      <c r="F42">
        <v>130.70400000000001</v>
      </c>
    </row>
    <row r="43" spans="1:6" ht="15" thickBot="1" x14ac:dyDescent="0.35">
      <c r="A43" s="2">
        <v>11.1279</v>
      </c>
      <c r="B43">
        <v>18.697500000000002</v>
      </c>
      <c r="F43">
        <v>130.553</v>
      </c>
    </row>
    <row r="44" spans="1:6" ht="15" thickBot="1" x14ac:dyDescent="0.35">
      <c r="A44" s="2">
        <v>15.920500000000001</v>
      </c>
      <c r="B44">
        <v>25.340900000000001</v>
      </c>
      <c r="F44">
        <v>127.014</v>
      </c>
    </row>
    <row r="45" spans="1:6" ht="15" thickBot="1" x14ac:dyDescent="0.35">
      <c r="A45" s="2">
        <v>15.607100000000001</v>
      </c>
      <c r="B45">
        <v>145.52699999999999</v>
      </c>
      <c r="F45">
        <v>125.158</v>
      </c>
    </row>
    <row r="46" spans="1:6" ht="15" thickBot="1" x14ac:dyDescent="0.35">
      <c r="A46" s="2">
        <v>17.2547</v>
      </c>
      <c r="B46">
        <v>350.964</v>
      </c>
      <c r="F46">
        <v>112.18899999999999</v>
      </c>
    </row>
    <row r="47" spans="1:6" ht="15" thickBot="1" x14ac:dyDescent="0.35">
      <c r="A47" s="2">
        <v>18.093900000000001</v>
      </c>
      <c r="B47">
        <v>7.4630700000000001</v>
      </c>
      <c r="F47">
        <v>111.934</v>
      </c>
    </row>
    <row r="48" spans="1:6" ht="15" thickBot="1" x14ac:dyDescent="0.35">
      <c r="A48" s="2">
        <v>11.3508</v>
      </c>
      <c r="B48">
        <v>10.071099999999999</v>
      </c>
      <c r="F48">
        <v>110.15300000000001</v>
      </c>
    </row>
    <row r="49" spans="1:6" ht="15" thickBot="1" x14ac:dyDescent="0.35">
      <c r="A49" s="2">
        <v>10.3453</v>
      </c>
      <c r="B49">
        <v>201.23</v>
      </c>
      <c r="F49">
        <v>102.057</v>
      </c>
    </row>
    <row r="50" spans="1:6" ht="15" thickBot="1" x14ac:dyDescent="0.35">
      <c r="A50" s="2">
        <v>17.104900000000001</v>
      </c>
      <c r="B50">
        <v>24.927299999999999</v>
      </c>
      <c r="F50">
        <v>99.309600000000003</v>
      </c>
    </row>
    <row r="51" spans="1:6" ht="15" thickBot="1" x14ac:dyDescent="0.35">
      <c r="A51" s="2">
        <v>19.5396</v>
      </c>
      <c r="B51">
        <v>161.423</v>
      </c>
      <c r="F51">
        <v>97.796999999999997</v>
      </c>
    </row>
    <row r="52" spans="1:6" ht="15" thickBot="1" x14ac:dyDescent="0.35">
      <c r="A52" s="2">
        <v>8.2632499999999993</v>
      </c>
      <c r="B52">
        <v>18.244800000000001</v>
      </c>
      <c r="F52">
        <v>92.981700000000004</v>
      </c>
    </row>
    <row r="53" spans="1:6" ht="15" thickBot="1" x14ac:dyDescent="0.35">
      <c r="A53" s="2">
        <v>16.984500000000001</v>
      </c>
      <c r="B53">
        <v>125.158</v>
      </c>
      <c r="F53">
        <v>88.829300000000003</v>
      </c>
    </row>
    <row r="54" spans="1:6" ht="15" thickBot="1" x14ac:dyDescent="0.35">
      <c r="A54" s="2">
        <v>18.042100000000001</v>
      </c>
      <c r="B54">
        <v>33.865600000000001</v>
      </c>
      <c r="F54">
        <v>78.7624</v>
      </c>
    </row>
    <row r="55" spans="1:6" ht="15" thickBot="1" x14ac:dyDescent="0.35">
      <c r="A55" s="2">
        <v>19.510200000000001</v>
      </c>
      <c r="B55">
        <v>186.18100000000001</v>
      </c>
      <c r="F55">
        <v>70.137</v>
      </c>
    </row>
    <row r="56" spans="1:6" ht="15" thickBot="1" x14ac:dyDescent="0.35">
      <c r="A56" s="2">
        <v>16.973500000000001</v>
      </c>
      <c r="B56">
        <v>53.325899999999997</v>
      </c>
      <c r="F56">
        <v>69.505499999999998</v>
      </c>
    </row>
    <row r="57" spans="1:6" ht="15" thickBot="1" x14ac:dyDescent="0.35">
      <c r="A57" s="2">
        <v>13.1778</v>
      </c>
      <c r="B57">
        <v>284.52499999999998</v>
      </c>
      <c r="F57">
        <v>62.844700000000003</v>
      </c>
    </row>
    <row r="58" spans="1:6" ht="15" thickBot="1" x14ac:dyDescent="0.35">
      <c r="A58" s="2">
        <v>9.1909399999999994</v>
      </c>
      <c r="B58">
        <v>1879.22</v>
      </c>
      <c r="F58">
        <v>61.243899999999996</v>
      </c>
    </row>
    <row r="59" spans="1:6" ht="15" thickBot="1" x14ac:dyDescent="0.35">
      <c r="A59" s="2">
        <v>18.945399999999999</v>
      </c>
      <c r="B59">
        <v>32.966099999999997</v>
      </c>
      <c r="F59">
        <v>59.4</v>
      </c>
    </row>
    <row r="60" spans="1:6" ht="15" thickBot="1" x14ac:dyDescent="0.35">
      <c r="A60" s="2">
        <v>15.760999999999999</v>
      </c>
      <c r="B60">
        <v>12.7174</v>
      </c>
      <c r="F60">
        <v>54.7136</v>
      </c>
    </row>
    <row r="61" spans="1:6" ht="15" thickBot="1" x14ac:dyDescent="0.35">
      <c r="A61" s="2">
        <v>17.688199999999998</v>
      </c>
      <c r="B61">
        <v>227.10900000000001</v>
      </c>
      <c r="F61">
        <v>54.031300000000002</v>
      </c>
    </row>
    <row r="62" spans="1:6" ht="15" thickBot="1" x14ac:dyDescent="0.35">
      <c r="A62" s="2">
        <v>15.37</v>
      </c>
      <c r="B62">
        <v>145.77500000000001</v>
      </c>
      <c r="F62">
        <v>53.325899999999997</v>
      </c>
    </row>
    <row r="63" spans="1:6" ht="15" thickBot="1" x14ac:dyDescent="0.35">
      <c r="A63" s="2">
        <v>7.5660499999999997</v>
      </c>
      <c r="B63">
        <v>12.0642</v>
      </c>
      <c r="F63">
        <v>51.226999999999997</v>
      </c>
    </row>
    <row r="64" spans="1:6" ht="15" thickBot="1" x14ac:dyDescent="0.35">
      <c r="A64" s="2">
        <v>19.032299999999999</v>
      </c>
      <c r="B64">
        <v>3055.48</v>
      </c>
      <c r="F64">
        <v>49.663200000000003</v>
      </c>
    </row>
    <row r="65" spans="1:6" ht="15" thickBot="1" x14ac:dyDescent="0.35">
      <c r="A65" s="2">
        <v>19.203299999999999</v>
      </c>
      <c r="B65">
        <v>59.4</v>
      </c>
      <c r="F65">
        <v>42.438499999999998</v>
      </c>
    </row>
    <row r="66" spans="1:6" ht="15" thickBot="1" x14ac:dyDescent="0.35">
      <c r="A66" s="2">
        <v>6.7772699999999997</v>
      </c>
      <c r="B66">
        <v>39.838200000000001</v>
      </c>
      <c r="F66">
        <v>40.743499999999997</v>
      </c>
    </row>
    <row r="67" spans="1:6" ht="15" thickBot="1" x14ac:dyDescent="0.35">
      <c r="A67" s="2">
        <v>19.104299999999999</v>
      </c>
      <c r="B67">
        <v>7.9285600000000001</v>
      </c>
      <c r="F67">
        <v>39.838200000000001</v>
      </c>
    </row>
    <row r="68" spans="1:6" ht="15" thickBot="1" x14ac:dyDescent="0.35">
      <c r="A68" s="2">
        <v>16.004200000000001</v>
      </c>
      <c r="B68">
        <v>40.743499999999997</v>
      </c>
      <c r="F68">
        <v>39.834800000000001</v>
      </c>
    </row>
    <row r="69" spans="1:6" ht="15" thickBot="1" x14ac:dyDescent="0.35">
      <c r="A69" s="2">
        <v>19.171399999999998</v>
      </c>
      <c r="B69">
        <v>2753.95</v>
      </c>
      <c r="F69">
        <v>33.865600000000001</v>
      </c>
    </row>
    <row r="70" spans="1:6" ht="15" thickBot="1" x14ac:dyDescent="0.35">
      <c r="A70" s="2">
        <v>19.569700000000001</v>
      </c>
      <c r="B70">
        <v>70.137</v>
      </c>
      <c r="F70">
        <v>33.246600000000001</v>
      </c>
    </row>
    <row r="71" spans="1:6" ht="15" thickBot="1" x14ac:dyDescent="0.35">
      <c r="A71" s="2">
        <v>17.2163</v>
      </c>
      <c r="B71">
        <v>982.37400000000002</v>
      </c>
      <c r="F71">
        <v>32.966099999999997</v>
      </c>
    </row>
    <row r="72" spans="1:6" ht="15" thickBot="1" x14ac:dyDescent="0.35">
      <c r="A72" s="2">
        <v>10.6417</v>
      </c>
      <c r="B72">
        <v>158.63999999999999</v>
      </c>
      <c r="F72">
        <v>29.670999999999999</v>
      </c>
    </row>
    <row r="73" spans="1:6" ht="15" thickBot="1" x14ac:dyDescent="0.35">
      <c r="A73" s="2">
        <v>12.401400000000001</v>
      </c>
      <c r="B73">
        <v>5.6623999999999999</v>
      </c>
      <c r="F73">
        <v>25.340900000000001</v>
      </c>
    </row>
    <row r="74" spans="1:6" ht="15" thickBot="1" x14ac:dyDescent="0.35">
      <c r="A74" s="2">
        <v>14.45</v>
      </c>
      <c r="B74">
        <v>111.934</v>
      </c>
      <c r="F74">
        <v>24.927299999999999</v>
      </c>
    </row>
    <row r="75" spans="1:6" ht="15" thickBot="1" x14ac:dyDescent="0.35">
      <c r="A75" s="2">
        <v>14.211399999999999</v>
      </c>
      <c r="B75">
        <v>6.2535600000000002</v>
      </c>
      <c r="F75">
        <v>21.159500000000001</v>
      </c>
    </row>
    <row r="76" spans="1:6" ht="15" thickBot="1" x14ac:dyDescent="0.35">
      <c r="A76" s="2">
        <v>16.581399999999999</v>
      </c>
      <c r="B76">
        <v>312.08100000000002</v>
      </c>
      <c r="F76">
        <v>21.0383</v>
      </c>
    </row>
    <row r="77" spans="1:6" ht="15" thickBot="1" x14ac:dyDescent="0.35">
      <c r="A77" s="2">
        <v>14.656700000000001</v>
      </c>
      <c r="B77">
        <v>525.42600000000004</v>
      </c>
      <c r="F77">
        <v>18.697500000000002</v>
      </c>
    </row>
    <row r="78" spans="1:6" ht="15" thickBot="1" x14ac:dyDescent="0.35">
      <c r="A78" s="2">
        <v>19.574999999999999</v>
      </c>
      <c r="B78">
        <v>425.72899999999998</v>
      </c>
      <c r="F78">
        <v>18.244800000000001</v>
      </c>
    </row>
    <row r="79" spans="1:6" ht="15" thickBot="1" x14ac:dyDescent="0.35">
      <c r="A79" s="2">
        <v>18.9771</v>
      </c>
      <c r="B79">
        <v>54.7136</v>
      </c>
      <c r="F79">
        <v>17.670100000000001</v>
      </c>
    </row>
    <row r="80" spans="1:6" ht="15" thickBot="1" x14ac:dyDescent="0.35">
      <c r="A80" s="2">
        <v>19.215399999999999</v>
      </c>
      <c r="B80">
        <v>11.6958</v>
      </c>
      <c r="F80">
        <v>17.024899999999999</v>
      </c>
    </row>
    <row r="81" spans="1:6" ht="15" thickBot="1" x14ac:dyDescent="0.35">
      <c r="A81" s="2">
        <v>18.7638</v>
      </c>
      <c r="B81">
        <v>110.15300000000001</v>
      </c>
      <c r="F81">
        <v>13.994199999999999</v>
      </c>
    </row>
    <row r="82" spans="1:6" ht="15" thickBot="1" x14ac:dyDescent="0.35">
      <c r="A82" s="2">
        <v>9.9666200000000007</v>
      </c>
      <c r="B82">
        <v>293.44600000000003</v>
      </c>
      <c r="F82">
        <v>12.7174</v>
      </c>
    </row>
    <row r="83" spans="1:6" ht="15" thickBot="1" x14ac:dyDescent="0.35">
      <c r="A83" s="2">
        <v>17.963200000000001</v>
      </c>
      <c r="B83">
        <v>637.71799999999996</v>
      </c>
      <c r="F83">
        <v>12.0642</v>
      </c>
    </row>
    <row r="84" spans="1:6" ht="15" thickBot="1" x14ac:dyDescent="0.35">
      <c r="A84" s="2">
        <v>16.674800000000001</v>
      </c>
      <c r="B84">
        <v>222.40600000000001</v>
      </c>
      <c r="F84">
        <v>11.6958</v>
      </c>
    </row>
    <row r="85" spans="1:6" ht="15" thickBot="1" x14ac:dyDescent="0.35">
      <c r="A85" s="2">
        <v>17.401599999999998</v>
      </c>
      <c r="B85">
        <v>54.031300000000002</v>
      </c>
      <c r="F85">
        <v>10.9818</v>
      </c>
    </row>
    <row r="86" spans="1:6" ht="15" thickBot="1" x14ac:dyDescent="0.35">
      <c r="A86" s="2">
        <v>13.313700000000001</v>
      </c>
      <c r="B86">
        <v>78.7624</v>
      </c>
      <c r="F86">
        <v>10.5921</v>
      </c>
    </row>
    <row r="87" spans="1:6" ht="15" thickBot="1" x14ac:dyDescent="0.35">
      <c r="A87" s="2">
        <v>19.881499999999999</v>
      </c>
      <c r="B87">
        <v>49.663200000000003</v>
      </c>
      <c r="F87">
        <v>10.553800000000001</v>
      </c>
    </row>
    <row r="88" spans="1:6" ht="15" thickBot="1" x14ac:dyDescent="0.35">
      <c r="A88" s="2">
        <v>16.314599999999999</v>
      </c>
      <c r="B88">
        <v>42.438499999999998</v>
      </c>
      <c r="F88">
        <v>10.395</v>
      </c>
    </row>
    <row r="89" spans="1:6" ht="15" thickBot="1" x14ac:dyDescent="0.35">
      <c r="A89" s="2">
        <v>18.451000000000001</v>
      </c>
      <c r="B89">
        <v>21.0383</v>
      </c>
      <c r="F89">
        <v>10.071099999999999</v>
      </c>
    </row>
    <row r="90" spans="1:6" ht="15" thickBot="1" x14ac:dyDescent="0.35">
      <c r="A90" s="2">
        <v>14.788500000000001</v>
      </c>
      <c r="B90">
        <v>10.9818</v>
      </c>
      <c r="F90">
        <v>9.8390500000000003</v>
      </c>
    </row>
    <row r="91" spans="1:6" ht="15" thickBot="1" x14ac:dyDescent="0.35">
      <c r="A91" s="2">
        <v>17.714400000000001</v>
      </c>
      <c r="B91">
        <v>399.40300000000002</v>
      </c>
      <c r="F91">
        <v>9.6085100000000008</v>
      </c>
    </row>
    <row r="92" spans="1:6" ht="15" thickBot="1" x14ac:dyDescent="0.35">
      <c r="A92" s="2">
        <v>19.166599999999999</v>
      </c>
      <c r="B92">
        <v>130.553</v>
      </c>
      <c r="F92">
        <v>9.0645799999999994</v>
      </c>
    </row>
    <row r="93" spans="1:6" ht="15" thickBot="1" x14ac:dyDescent="0.35">
      <c r="A93" s="2">
        <v>9.6441499999999998</v>
      </c>
      <c r="B93">
        <v>17.024899999999999</v>
      </c>
      <c r="F93">
        <v>8.1931499999999993</v>
      </c>
    </row>
    <row r="94" spans="1:6" ht="15" thickBot="1" x14ac:dyDescent="0.35">
      <c r="A94" s="2">
        <v>16.100899999999999</v>
      </c>
      <c r="B94">
        <v>9.0645799999999994</v>
      </c>
      <c r="F94">
        <v>7.9285600000000001</v>
      </c>
    </row>
    <row r="95" spans="1:6" ht="15" thickBot="1" x14ac:dyDescent="0.35">
      <c r="A95" s="2">
        <v>15.6518</v>
      </c>
      <c r="B95">
        <v>62.844700000000003</v>
      </c>
      <c r="F95">
        <v>7.4630700000000001</v>
      </c>
    </row>
    <row r="96" spans="1:6" ht="15" thickBot="1" x14ac:dyDescent="0.35">
      <c r="A96" s="2">
        <v>17.3309</v>
      </c>
      <c r="B96">
        <v>667.06200000000001</v>
      </c>
      <c r="F96">
        <v>6.9565299999999999</v>
      </c>
    </row>
    <row r="97" spans="1:6" ht="15" thickBot="1" x14ac:dyDescent="0.35">
      <c r="A97" s="2">
        <v>5.2152700000000003</v>
      </c>
      <c r="B97">
        <v>17.670100000000001</v>
      </c>
      <c r="F97">
        <v>6.2535600000000002</v>
      </c>
    </row>
    <row r="98" spans="1:6" ht="15" thickBot="1" x14ac:dyDescent="0.35">
      <c r="A98" s="2">
        <v>16.9605</v>
      </c>
      <c r="B98">
        <v>9.6085100000000008</v>
      </c>
      <c r="F98">
        <v>5.9567500000000004</v>
      </c>
    </row>
    <row r="99" spans="1:6" ht="15" thickBot="1" x14ac:dyDescent="0.35">
      <c r="A99" s="2">
        <v>11.6089</v>
      </c>
      <c r="B99">
        <v>99.309600000000003</v>
      </c>
      <c r="F99">
        <v>5.6623999999999999</v>
      </c>
    </row>
    <row r="100" spans="1:6" ht="15" thickBot="1" x14ac:dyDescent="0.35">
      <c r="A100" s="2">
        <v>13.238</v>
      </c>
      <c r="B100">
        <v>102.057</v>
      </c>
      <c r="F100">
        <v>5.6385699999999996</v>
      </c>
    </row>
    <row r="101" spans="1:6" ht="15" thickBot="1" x14ac:dyDescent="0.35">
      <c r="A101" s="2">
        <v>17.011800000000001</v>
      </c>
      <c r="B101">
        <v>39.834800000000001</v>
      </c>
    </row>
    <row r="102" spans="1:6" ht="15" thickBot="1" x14ac:dyDescent="0.35">
      <c r="A102" s="2">
        <v>16.0763</v>
      </c>
      <c r="B102">
        <v>21.159500000000001</v>
      </c>
    </row>
    <row r="103" spans="1:6" ht="15" thickBot="1" x14ac:dyDescent="0.35">
      <c r="A103" s="2">
        <v>17.587700000000002</v>
      </c>
      <c r="B103">
        <v>130.70400000000001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9</v>
      </c>
      <c r="D1">
        <v>525.49400000000003</v>
      </c>
    </row>
    <row r="2" spans="1:6" ht="15" thickBot="1" x14ac:dyDescent="0.35">
      <c r="D2">
        <v>451.54500000000002</v>
      </c>
      <c r="F2">
        <f>100-69</f>
        <v>31</v>
      </c>
    </row>
    <row r="3" spans="1:6" ht="42.6" thickBot="1" x14ac:dyDescent="0.35">
      <c r="A3" s="2" t="s">
        <v>5</v>
      </c>
      <c r="B3" t="s">
        <v>6</v>
      </c>
      <c r="C3" t="s">
        <v>7</v>
      </c>
      <c r="D3">
        <v>83.935000000000002</v>
      </c>
    </row>
    <row r="4" spans="1:6" ht="22.2" thickBot="1" x14ac:dyDescent="0.35">
      <c r="A4" s="2">
        <v>19.332799999999999</v>
      </c>
      <c r="B4">
        <v>17.065000000000001</v>
      </c>
      <c r="D4">
        <v>82.115099999999998</v>
      </c>
    </row>
    <row r="5" spans="1:6" ht="22.2" thickBot="1" x14ac:dyDescent="0.35">
      <c r="A5" s="2">
        <v>13.311</v>
      </c>
      <c r="B5">
        <v>10.3195</v>
      </c>
      <c r="D5">
        <v>78.587100000000007</v>
      </c>
    </row>
    <row r="6" spans="1:6" ht="22.2" thickBot="1" x14ac:dyDescent="0.35">
      <c r="A6" s="2">
        <v>17.126899999999999</v>
      </c>
      <c r="B6">
        <v>27.981999999999999</v>
      </c>
      <c r="D6">
        <v>72.182699999999997</v>
      </c>
    </row>
    <row r="7" spans="1:6" ht="22.2" thickBot="1" x14ac:dyDescent="0.35">
      <c r="A7" s="2">
        <v>17.598500000000001</v>
      </c>
      <c r="B7">
        <v>451.54500000000002</v>
      </c>
      <c r="D7">
        <v>71.8626</v>
      </c>
    </row>
    <row r="8" spans="1:6" ht="22.2" thickBot="1" x14ac:dyDescent="0.35">
      <c r="A8" s="2">
        <v>5.2420600000000004</v>
      </c>
      <c r="B8">
        <v>3.67293</v>
      </c>
      <c r="D8">
        <v>67.672799999999995</v>
      </c>
    </row>
    <row r="9" spans="1:6" ht="22.2" thickBot="1" x14ac:dyDescent="0.35">
      <c r="A9" s="2">
        <v>6.6268900000000004</v>
      </c>
      <c r="B9">
        <v>5.8348899999999997</v>
      </c>
      <c r="D9">
        <v>55.140900000000002</v>
      </c>
    </row>
    <row r="10" spans="1:6" ht="22.2" thickBot="1" x14ac:dyDescent="0.35">
      <c r="A10" s="2">
        <v>14.890499999999999</v>
      </c>
      <c r="B10">
        <v>13.318</v>
      </c>
      <c r="D10">
        <v>54.346800000000002</v>
      </c>
    </row>
    <row r="11" spans="1:6" ht="22.2" thickBot="1" x14ac:dyDescent="0.35">
      <c r="A11" s="2">
        <v>11.5829</v>
      </c>
      <c r="B11">
        <v>10.4712</v>
      </c>
      <c r="D11">
        <v>41.482100000000003</v>
      </c>
    </row>
    <row r="12" spans="1:6" ht="22.2" thickBot="1" x14ac:dyDescent="0.35">
      <c r="A12" s="2">
        <v>18.562000000000001</v>
      </c>
      <c r="B12">
        <v>16.0428</v>
      </c>
      <c r="D12">
        <v>41.353999999999999</v>
      </c>
    </row>
    <row r="13" spans="1:6" ht="22.2" thickBot="1" x14ac:dyDescent="0.35">
      <c r="A13" s="2">
        <v>19.709299999999999</v>
      </c>
      <c r="B13">
        <v>16.6936</v>
      </c>
      <c r="D13">
        <v>27.981999999999999</v>
      </c>
    </row>
    <row r="14" spans="1:6" ht="22.2" thickBot="1" x14ac:dyDescent="0.35">
      <c r="A14" s="2">
        <v>19.944099999999999</v>
      </c>
      <c r="B14">
        <v>16.1935</v>
      </c>
      <c r="D14">
        <v>26.720199999999998</v>
      </c>
    </row>
    <row r="15" spans="1:6" ht="22.2" thickBot="1" x14ac:dyDescent="0.35">
      <c r="A15" s="2">
        <v>13.950799999999999</v>
      </c>
      <c r="B15">
        <v>11.5319</v>
      </c>
      <c r="D15">
        <v>23.8338</v>
      </c>
    </row>
    <row r="16" spans="1:6" ht="22.2" thickBot="1" x14ac:dyDescent="0.35">
      <c r="A16" s="2">
        <v>17.344899999999999</v>
      </c>
      <c r="B16">
        <v>14.575699999999999</v>
      </c>
      <c r="D16">
        <v>19.063600000000001</v>
      </c>
    </row>
    <row r="17" spans="1:4" ht="22.2" thickBot="1" x14ac:dyDescent="0.35">
      <c r="A17" s="2">
        <v>19.6663</v>
      </c>
      <c r="B17">
        <v>7.0582900000000004</v>
      </c>
      <c r="D17">
        <v>17.7027</v>
      </c>
    </row>
    <row r="18" spans="1:4" ht="22.2" thickBot="1" x14ac:dyDescent="0.35">
      <c r="A18" s="2">
        <v>15.3948</v>
      </c>
      <c r="B18">
        <v>12.863899999999999</v>
      </c>
      <c r="D18">
        <v>17.439299999999999</v>
      </c>
    </row>
    <row r="19" spans="1:4" ht="22.2" thickBot="1" x14ac:dyDescent="0.35">
      <c r="A19" s="2">
        <v>19.023299999999999</v>
      </c>
      <c r="B19">
        <v>15.963100000000001</v>
      </c>
      <c r="D19">
        <v>17.3081</v>
      </c>
    </row>
    <row r="20" spans="1:4" ht="22.2" thickBot="1" x14ac:dyDescent="0.35">
      <c r="A20" s="2">
        <v>13.1731</v>
      </c>
      <c r="B20">
        <v>10.5519</v>
      </c>
      <c r="D20">
        <v>17.178000000000001</v>
      </c>
    </row>
    <row r="21" spans="1:4" ht="15" thickBot="1" x14ac:dyDescent="0.35">
      <c r="A21" s="2">
        <v>19.9923</v>
      </c>
      <c r="B21">
        <v>17.439299999999999</v>
      </c>
      <c r="D21">
        <v>17.171099999999999</v>
      </c>
    </row>
    <row r="22" spans="1:4" ht="15" thickBot="1" x14ac:dyDescent="0.35">
      <c r="A22" s="2">
        <v>13.713900000000001</v>
      </c>
      <c r="B22">
        <v>12.7058</v>
      </c>
      <c r="D22">
        <v>17.065000000000001</v>
      </c>
    </row>
    <row r="23" spans="1:4" ht="15" thickBot="1" x14ac:dyDescent="0.35">
      <c r="A23" s="2">
        <v>10.5342</v>
      </c>
      <c r="B23">
        <v>41.353999999999999</v>
      </c>
      <c r="D23">
        <v>17.0486</v>
      </c>
    </row>
    <row r="24" spans="1:4" ht="15" thickBot="1" x14ac:dyDescent="0.35">
      <c r="A24" s="2">
        <v>18.839600000000001</v>
      </c>
      <c r="B24">
        <v>72.182699999999997</v>
      </c>
      <c r="D24">
        <v>16.989899999999999</v>
      </c>
    </row>
    <row r="25" spans="1:4" ht="15" thickBot="1" x14ac:dyDescent="0.35">
      <c r="A25" s="2">
        <v>19.922799999999999</v>
      </c>
      <c r="B25">
        <v>16.816199999999998</v>
      </c>
      <c r="D25">
        <v>16.96</v>
      </c>
    </row>
    <row r="26" spans="1:4" ht="15" thickBot="1" x14ac:dyDescent="0.35">
      <c r="A26" s="2">
        <v>6.7236900000000004</v>
      </c>
      <c r="B26">
        <v>3.77522</v>
      </c>
      <c r="D26">
        <v>16.816199999999998</v>
      </c>
    </row>
    <row r="27" spans="1:4" ht="15" thickBot="1" x14ac:dyDescent="0.35">
      <c r="A27" s="2">
        <v>17.643799999999999</v>
      </c>
      <c r="B27">
        <v>14.7796</v>
      </c>
      <c r="D27">
        <v>16.744800000000001</v>
      </c>
    </row>
    <row r="28" spans="1:4" ht="15" thickBot="1" x14ac:dyDescent="0.35">
      <c r="A28" s="2">
        <v>10.714499999999999</v>
      </c>
      <c r="B28">
        <v>78.587100000000007</v>
      </c>
      <c r="D28">
        <v>16.6936</v>
      </c>
    </row>
    <row r="29" spans="1:4" ht="15" thickBot="1" x14ac:dyDescent="0.35">
      <c r="A29" s="2">
        <v>7.3660399999999999</v>
      </c>
      <c r="B29">
        <v>5.3756399999999998</v>
      </c>
      <c r="D29">
        <v>16.646599999999999</v>
      </c>
    </row>
    <row r="30" spans="1:4" ht="15" thickBot="1" x14ac:dyDescent="0.35">
      <c r="A30" s="2">
        <v>16.011199999999999</v>
      </c>
      <c r="B30">
        <v>26.720199999999998</v>
      </c>
      <c r="D30">
        <v>16.579499999999999</v>
      </c>
    </row>
    <row r="31" spans="1:4" ht="15" thickBot="1" x14ac:dyDescent="0.35">
      <c r="A31" s="2">
        <v>18.908999999999999</v>
      </c>
      <c r="B31">
        <v>16.278199999999998</v>
      </c>
      <c r="D31">
        <v>16.578700000000001</v>
      </c>
    </row>
    <row r="32" spans="1:4" ht="15" thickBot="1" x14ac:dyDescent="0.35">
      <c r="A32" s="2">
        <v>16.908300000000001</v>
      </c>
      <c r="B32">
        <v>13.764699999999999</v>
      </c>
      <c r="D32">
        <v>16.278199999999998</v>
      </c>
    </row>
    <row r="33" spans="1:4" ht="15" thickBot="1" x14ac:dyDescent="0.35">
      <c r="A33" s="2">
        <v>10.124700000000001</v>
      </c>
      <c r="B33">
        <v>7.99777</v>
      </c>
      <c r="D33">
        <v>16.1935</v>
      </c>
    </row>
    <row r="34" spans="1:4" ht="15" thickBot="1" x14ac:dyDescent="0.35">
      <c r="A34" s="2">
        <v>12.9465</v>
      </c>
      <c r="B34">
        <v>71.8626</v>
      </c>
      <c r="D34">
        <v>16.085000000000001</v>
      </c>
    </row>
    <row r="35" spans="1:4" ht="15" thickBot="1" x14ac:dyDescent="0.35">
      <c r="A35" s="2">
        <v>19.400300000000001</v>
      </c>
      <c r="B35">
        <v>16.96</v>
      </c>
      <c r="D35">
        <v>16.0428</v>
      </c>
    </row>
    <row r="36" spans="1:4" ht="15" thickBot="1" x14ac:dyDescent="0.35">
      <c r="A36" s="2">
        <v>12.0222</v>
      </c>
      <c r="B36">
        <v>10.1411</v>
      </c>
      <c r="D36">
        <v>16.041</v>
      </c>
    </row>
    <row r="37" spans="1:4" ht="15" thickBot="1" x14ac:dyDescent="0.35">
      <c r="A37" s="2">
        <v>5.2948300000000001</v>
      </c>
      <c r="B37">
        <v>4.9851900000000002</v>
      </c>
      <c r="D37">
        <v>15.963100000000001</v>
      </c>
    </row>
    <row r="38" spans="1:4" ht="15" thickBot="1" x14ac:dyDescent="0.35">
      <c r="A38" s="2">
        <v>13.5855</v>
      </c>
      <c r="B38">
        <v>11.6797</v>
      </c>
      <c r="D38">
        <v>15.768599999999999</v>
      </c>
    </row>
    <row r="39" spans="1:4" ht="15" thickBot="1" x14ac:dyDescent="0.35">
      <c r="A39" s="2">
        <v>19.412400000000002</v>
      </c>
      <c r="B39">
        <v>17.0486</v>
      </c>
      <c r="D39">
        <v>15.6563</v>
      </c>
    </row>
    <row r="40" spans="1:4" ht="15" thickBot="1" x14ac:dyDescent="0.35">
      <c r="A40" s="2">
        <v>16.253599999999999</v>
      </c>
      <c r="B40">
        <v>13.872299999999999</v>
      </c>
      <c r="D40">
        <v>15.5641</v>
      </c>
    </row>
    <row r="41" spans="1:4" ht="15" thickBot="1" x14ac:dyDescent="0.35">
      <c r="A41" s="2">
        <v>16.420300000000001</v>
      </c>
      <c r="B41">
        <v>13.221399999999999</v>
      </c>
      <c r="D41">
        <v>15.4048</v>
      </c>
    </row>
    <row r="42" spans="1:4" ht="15" thickBot="1" x14ac:dyDescent="0.35">
      <c r="A42" s="2">
        <v>13.204499999999999</v>
      </c>
      <c r="B42">
        <v>10.7079</v>
      </c>
      <c r="D42">
        <v>15.2278</v>
      </c>
    </row>
    <row r="43" spans="1:4" ht="15" thickBot="1" x14ac:dyDescent="0.35">
      <c r="A43" s="2">
        <v>10.3026</v>
      </c>
      <c r="B43">
        <v>7.2301599999999997</v>
      </c>
      <c r="D43">
        <v>15.190799999999999</v>
      </c>
    </row>
    <row r="44" spans="1:4" ht="15" thickBot="1" x14ac:dyDescent="0.35">
      <c r="A44" s="2">
        <v>4.4625700000000004</v>
      </c>
      <c r="B44">
        <v>4.9117899999999999</v>
      </c>
      <c r="D44">
        <v>15.040699999999999</v>
      </c>
    </row>
    <row r="45" spans="1:4" ht="15" thickBot="1" x14ac:dyDescent="0.35">
      <c r="A45" s="2">
        <v>11.9308</v>
      </c>
      <c r="B45">
        <v>8.4856400000000001</v>
      </c>
      <c r="D45">
        <v>15.0312</v>
      </c>
    </row>
    <row r="46" spans="1:4" ht="15" thickBot="1" x14ac:dyDescent="0.35">
      <c r="A46" s="2">
        <v>7.8627599999999997</v>
      </c>
      <c r="B46">
        <v>19.063600000000001</v>
      </c>
      <c r="D46">
        <v>14.9459</v>
      </c>
    </row>
    <row r="47" spans="1:4" ht="15" thickBot="1" x14ac:dyDescent="0.35">
      <c r="A47" s="2">
        <v>18.9011</v>
      </c>
      <c r="B47">
        <v>15.768599999999999</v>
      </c>
      <c r="D47">
        <v>14.7796</v>
      </c>
    </row>
    <row r="48" spans="1:4" ht="15" thickBot="1" x14ac:dyDescent="0.35">
      <c r="A48" s="2">
        <v>12.889900000000001</v>
      </c>
      <c r="B48">
        <v>10.4488</v>
      </c>
      <c r="D48">
        <v>14.7736</v>
      </c>
    </row>
    <row r="49" spans="1:4" ht="15" thickBot="1" x14ac:dyDescent="0.35">
      <c r="A49" s="2">
        <v>18.720500000000001</v>
      </c>
      <c r="B49">
        <v>16.041</v>
      </c>
      <c r="D49">
        <v>14.575699999999999</v>
      </c>
    </row>
    <row r="50" spans="1:4" ht="15" thickBot="1" x14ac:dyDescent="0.35">
      <c r="A50" s="2">
        <v>13.1105</v>
      </c>
      <c r="B50">
        <v>10.076700000000001</v>
      </c>
      <c r="D50">
        <v>14.405200000000001</v>
      </c>
    </row>
    <row r="51" spans="1:4" ht="15" thickBot="1" x14ac:dyDescent="0.35">
      <c r="A51" s="2">
        <v>10.715199999999999</v>
      </c>
      <c r="B51">
        <v>8.5239700000000003</v>
      </c>
      <c r="D51">
        <v>13.872299999999999</v>
      </c>
    </row>
    <row r="52" spans="1:4" ht="15" thickBot="1" x14ac:dyDescent="0.35">
      <c r="A52" s="2">
        <v>9.7565899999999992</v>
      </c>
      <c r="B52">
        <v>7.6796600000000002</v>
      </c>
      <c r="D52">
        <v>13.764699999999999</v>
      </c>
    </row>
    <row r="53" spans="1:4" ht="15" thickBot="1" x14ac:dyDescent="0.35">
      <c r="A53" s="2">
        <v>16.722000000000001</v>
      </c>
      <c r="B53">
        <v>15.0312</v>
      </c>
      <c r="D53">
        <v>13.5329</v>
      </c>
    </row>
    <row r="54" spans="1:4" ht="15" thickBot="1" x14ac:dyDescent="0.35">
      <c r="A54" s="2">
        <v>6.5708200000000003</v>
      </c>
      <c r="B54">
        <v>12.280200000000001</v>
      </c>
      <c r="D54">
        <v>13.5268</v>
      </c>
    </row>
    <row r="55" spans="1:4" ht="15" thickBot="1" x14ac:dyDescent="0.35">
      <c r="A55" s="2">
        <v>16.267399999999999</v>
      </c>
      <c r="B55">
        <v>13.1547</v>
      </c>
      <c r="D55">
        <v>13.3973</v>
      </c>
    </row>
    <row r="56" spans="1:4" ht="15" thickBot="1" x14ac:dyDescent="0.35">
      <c r="A56" s="2">
        <v>17.088200000000001</v>
      </c>
      <c r="B56">
        <v>14.405200000000001</v>
      </c>
      <c r="D56">
        <v>13.318</v>
      </c>
    </row>
    <row r="57" spans="1:4" ht="15" thickBot="1" x14ac:dyDescent="0.35">
      <c r="A57" s="2">
        <v>11.312799999999999</v>
      </c>
      <c r="B57">
        <v>9.2592599999999994</v>
      </c>
      <c r="D57">
        <v>13.2781</v>
      </c>
    </row>
    <row r="58" spans="1:4" ht="15" thickBot="1" x14ac:dyDescent="0.35">
      <c r="A58" s="2">
        <v>11.231400000000001</v>
      </c>
      <c r="B58">
        <v>23.8338</v>
      </c>
      <c r="D58">
        <v>13.2418</v>
      </c>
    </row>
    <row r="59" spans="1:4" ht="15" thickBot="1" x14ac:dyDescent="0.35">
      <c r="A59" s="2">
        <v>19.461500000000001</v>
      </c>
      <c r="B59">
        <v>16.579499999999999</v>
      </c>
      <c r="D59">
        <v>13.221399999999999</v>
      </c>
    </row>
    <row r="60" spans="1:4" ht="15" thickBot="1" x14ac:dyDescent="0.35">
      <c r="A60" s="2">
        <v>9.5083800000000007</v>
      </c>
      <c r="B60">
        <v>17.171099999999999</v>
      </c>
      <c r="D60">
        <v>13.1547</v>
      </c>
    </row>
    <row r="61" spans="1:4" ht="15" thickBot="1" x14ac:dyDescent="0.35">
      <c r="A61" s="2">
        <v>9.43947</v>
      </c>
      <c r="B61">
        <v>7.5465099999999996</v>
      </c>
      <c r="D61">
        <v>13.0525</v>
      </c>
    </row>
    <row r="62" spans="1:4" ht="15" thickBot="1" x14ac:dyDescent="0.35">
      <c r="A62" s="2">
        <v>15.2264</v>
      </c>
      <c r="B62">
        <v>55.140900000000002</v>
      </c>
      <c r="D62">
        <v>12.863899999999999</v>
      </c>
    </row>
    <row r="63" spans="1:4" ht="15" thickBot="1" x14ac:dyDescent="0.35">
      <c r="A63" s="2">
        <v>18.887799999999999</v>
      </c>
      <c r="B63">
        <v>15.6563</v>
      </c>
      <c r="D63">
        <v>12.7058</v>
      </c>
    </row>
    <row r="64" spans="1:4" ht="15" thickBot="1" x14ac:dyDescent="0.35">
      <c r="A64" s="2">
        <v>14.5495</v>
      </c>
      <c r="B64">
        <v>12.0504</v>
      </c>
      <c r="D64">
        <v>12.280200000000001</v>
      </c>
    </row>
    <row r="65" spans="1:4" ht="15" thickBot="1" x14ac:dyDescent="0.35">
      <c r="A65" s="2">
        <v>4.5110799999999998</v>
      </c>
      <c r="B65">
        <v>3.0088499999999998</v>
      </c>
      <c r="D65">
        <v>12.0504</v>
      </c>
    </row>
    <row r="66" spans="1:4" ht="15" thickBot="1" x14ac:dyDescent="0.35">
      <c r="A66" s="2">
        <v>19.461099999999998</v>
      </c>
      <c r="B66">
        <v>16.578700000000001</v>
      </c>
      <c r="D66">
        <v>11.725300000000001</v>
      </c>
    </row>
    <row r="67" spans="1:4" ht="15" thickBot="1" x14ac:dyDescent="0.35">
      <c r="A67" s="2">
        <v>17.3154</v>
      </c>
      <c r="B67">
        <v>14.9459</v>
      </c>
      <c r="D67">
        <v>11.6797</v>
      </c>
    </row>
    <row r="68" spans="1:4" ht="15" thickBot="1" x14ac:dyDescent="0.35">
      <c r="A68" s="2">
        <v>10.1191</v>
      </c>
      <c r="B68">
        <v>8.2024500000000007</v>
      </c>
      <c r="D68">
        <v>11.5319</v>
      </c>
    </row>
    <row r="69" spans="1:4" ht="15" thickBot="1" x14ac:dyDescent="0.35">
      <c r="A69" s="2">
        <v>12.717700000000001</v>
      </c>
      <c r="B69">
        <v>9.9176599999999997</v>
      </c>
      <c r="D69">
        <v>10.7079</v>
      </c>
    </row>
    <row r="70" spans="1:4" ht="15" thickBot="1" x14ac:dyDescent="0.35">
      <c r="A70" s="2">
        <v>4.4296300000000004</v>
      </c>
      <c r="B70">
        <v>3.9698899999999999</v>
      </c>
      <c r="D70">
        <v>10.5519</v>
      </c>
    </row>
    <row r="71" spans="1:4" ht="15" thickBot="1" x14ac:dyDescent="0.35">
      <c r="A71" s="2">
        <v>11.6198</v>
      </c>
      <c r="B71">
        <v>8.5911200000000001</v>
      </c>
      <c r="D71">
        <v>10.4712</v>
      </c>
    </row>
    <row r="72" spans="1:4" ht="15" thickBot="1" x14ac:dyDescent="0.35">
      <c r="A72" s="2">
        <v>17.519300000000001</v>
      </c>
      <c r="B72">
        <v>41.482100000000003</v>
      </c>
      <c r="D72">
        <v>10.4488</v>
      </c>
    </row>
    <row r="73" spans="1:4" ht="15" thickBot="1" x14ac:dyDescent="0.35">
      <c r="A73" s="2">
        <v>14.3535</v>
      </c>
      <c r="B73">
        <v>67.672799999999995</v>
      </c>
      <c r="D73">
        <v>10.3195</v>
      </c>
    </row>
    <row r="74" spans="1:4" ht="15" thickBot="1" x14ac:dyDescent="0.35">
      <c r="A74" s="2">
        <v>14.767200000000001</v>
      </c>
      <c r="B74">
        <v>13.0525</v>
      </c>
      <c r="D74">
        <v>10.1614</v>
      </c>
    </row>
    <row r="75" spans="1:4" ht="15" thickBot="1" x14ac:dyDescent="0.35">
      <c r="A75" s="2">
        <v>4.6954000000000002</v>
      </c>
      <c r="B75">
        <v>3.8585799999999999</v>
      </c>
      <c r="D75">
        <v>10.1411</v>
      </c>
    </row>
    <row r="76" spans="1:4" ht="15" thickBot="1" x14ac:dyDescent="0.35">
      <c r="A76" s="2">
        <v>9.1181099999999997</v>
      </c>
      <c r="B76">
        <v>6.6464800000000004</v>
      </c>
      <c r="D76">
        <v>10.076700000000001</v>
      </c>
    </row>
    <row r="77" spans="1:4" ht="15" thickBot="1" x14ac:dyDescent="0.35">
      <c r="A77" s="2">
        <v>17.388400000000001</v>
      </c>
      <c r="B77">
        <v>13.2781</v>
      </c>
      <c r="D77">
        <v>9.9176599999999997</v>
      </c>
    </row>
    <row r="78" spans="1:4" ht="15" thickBot="1" x14ac:dyDescent="0.35">
      <c r="A78" s="2">
        <v>12.366400000000001</v>
      </c>
      <c r="B78">
        <v>10.1614</v>
      </c>
      <c r="D78">
        <v>9.8274699999999999</v>
      </c>
    </row>
    <row r="79" spans="1:4" ht="15" thickBot="1" x14ac:dyDescent="0.35">
      <c r="A79" s="2">
        <v>14.8622</v>
      </c>
      <c r="B79">
        <v>11.725300000000001</v>
      </c>
      <c r="D79">
        <v>9.2947299999999995</v>
      </c>
    </row>
    <row r="80" spans="1:4" ht="15" thickBot="1" x14ac:dyDescent="0.35">
      <c r="A80" s="2">
        <v>19.716699999999999</v>
      </c>
      <c r="B80">
        <v>17.3081</v>
      </c>
      <c r="D80">
        <v>9.2592599999999994</v>
      </c>
    </row>
    <row r="81" spans="1:4" ht="15" thickBot="1" x14ac:dyDescent="0.35">
      <c r="A81" s="2">
        <v>17.587199999999999</v>
      </c>
      <c r="B81">
        <v>15.190799999999999</v>
      </c>
      <c r="D81">
        <v>8.5911200000000001</v>
      </c>
    </row>
    <row r="82" spans="1:4" ht="15" thickBot="1" x14ac:dyDescent="0.35">
      <c r="A82" s="2">
        <v>19.9543</v>
      </c>
      <c r="B82">
        <v>17.7027</v>
      </c>
      <c r="D82">
        <v>8.5239700000000003</v>
      </c>
    </row>
    <row r="83" spans="1:4" ht="15" thickBot="1" x14ac:dyDescent="0.35">
      <c r="A83" s="2">
        <v>15.837300000000001</v>
      </c>
      <c r="B83">
        <v>54.346800000000002</v>
      </c>
      <c r="D83">
        <v>8.4856400000000001</v>
      </c>
    </row>
    <row r="84" spans="1:4" ht="15" thickBot="1" x14ac:dyDescent="0.35">
      <c r="A84" s="2">
        <v>15.959</v>
      </c>
      <c r="B84">
        <v>13.2418</v>
      </c>
      <c r="D84">
        <v>8.2024500000000007</v>
      </c>
    </row>
    <row r="85" spans="1:4" ht="15" thickBot="1" x14ac:dyDescent="0.35">
      <c r="A85" s="2">
        <v>18.5823</v>
      </c>
      <c r="B85">
        <v>16.744800000000001</v>
      </c>
      <c r="D85">
        <v>7.99777</v>
      </c>
    </row>
    <row r="86" spans="1:4" ht="15" thickBot="1" x14ac:dyDescent="0.35">
      <c r="A86" s="2">
        <v>12.161300000000001</v>
      </c>
      <c r="B86">
        <v>9.8274699999999999</v>
      </c>
      <c r="D86">
        <v>7.6796600000000002</v>
      </c>
    </row>
    <row r="87" spans="1:4" ht="15" thickBot="1" x14ac:dyDescent="0.35">
      <c r="A87" s="2">
        <v>16.5761</v>
      </c>
      <c r="B87">
        <v>13.5268</v>
      </c>
      <c r="D87">
        <v>7.5465099999999996</v>
      </c>
    </row>
    <row r="88" spans="1:4" ht="15" thickBot="1" x14ac:dyDescent="0.35">
      <c r="A88" s="2">
        <v>17.796199999999999</v>
      </c>
      <c r="B88">
        <v>15.040699999999999</v>
      </c>
      <c r="D88">
        <v>7.2301599999999997</v>
      </c>
    </row>
    <row r="89" spans="1:4" ht="15" thickBot="1" x14ac:dyDescent="0.35">
      <c r="A89" s="2">
        <v>16.304200000000002</v>
      </c>
      <c r="B89">
        <v>13.5329</v>
      </c>
      <c r="D89">
        <v>7.0582900000000004</v>
      </c>
    </row>
    <row r="90" spans="1:4" ht="15" thickBot="1" x14ac:dyDescent="0.35">
      <c r="A90" s="2">
        <v>17.9038</v>
      </c>
      <c r="B90">
        <v>15.5641</v>
      </c>
      <c r="D90">
        <v>6.8924000000000003</v>
      </c>
    </row>
    <row r="91" spans="1:4" ht="15" thickBot="1" x14ac:dyDescent="0.35">
      <c r="A91" s="2">
        <v>18.978899999999999</v>
      </c>
      <c r="B91">
        <v>16.085000000000001</v>
      </c>
      <c r="D91">
        <v>6.6464800000000004</v>
      </c>
    </row>
    <row r="92" spans="1:4" ht="15" thickBot="1" x14ac:dyDescent="0.35">
      <c r="A92" s="2">
        <v>19.423200000000001</v>
      </c>
      <c r="B92">
        <v>16.646599999999999</v>
      </c>
      <c r="D92">
        <v>5.8348899999999997</v>
      </c>
    </row>
    <row r="93" spans="1:4" ht="15" thickBot="1" x14ac:dyDescent="0.35">
      <c r="A93" s="2">
        <v>19.589400000000001</v>
      </c>
      <c r="B93">
        <v>17.178000000000001</v>
      </c>
      <c r="D93">
        <v>5.3756399999999998</v>
      </c>
    </row>
    <row r="94" spans="1:4" ht="15" thickBot="1" x14ac:dyDescent="0.35">
      <c r="A94" s="2">
        <v>11.2598</v>
      </c>
      <c r="B94">
        <v>9.2947299999999995</v>
      </c>
      <c r="D94">
        <v>4.9851900000000002</v>
      </c>
    </row>
    <row r="95" spans="1:4" ht="15" thickBot="1" x14ac:dyDescent="0.35">
      <c r="A95" s="2">
        <v>7.7519400000000003</v>
      </c>
      <c r="B95">
        <v>83.935000000000002</v>
      </c>
      <c r="D95">
        <v>4.9117899999999999</v>
      </c>
    </row>
    <row r="96" spans="1:4" ht="15" thickBot="1" x14ac:dyDescent="0.35">
      <c r="A96" s="2">
        <v>17.089099999999998</v>
      </c>
      <c r="B96">
        <v>14.7736</v>
      </c>
      <c r="D96">
        <v>3.9698899999999999</v>
      </c>
    </row>
    <row r="97" spans="1:4" ht="15" thickBot="1" x14ac:dyDescent="0.35">
      <c r="A97" s="2">
        <v>17.438800000000001</v>
      </c>
      <c r="B97">
        <v>525.49400000000003</v>
      </c>
      <c r="D97">
        <v>3.8585799999999999</v>
      </c>
    </row>
    <row r="98" spans="1:4" ht="15" thickBot="1" x14ac:dyDescent="0.35">
      <c r="A98" s="2">
        <v>7.0838900000000002</v>
      </c>
      <c r="B98">
        <v>82.115099999999998</v>
      </c>
      <c r="D98">
        <v>3.77522</v>
      </c>
    </row>
    <row r="99" spans="1:4" ht="15" thickBot="1" x14ac:dyDescent="0.35">
      <c r="A99" s="2">
        <v>17.784099999999999</v>
      </c>
      <c r="B99">
        <v>15.4048</v>
      </c>
      <c r="D99">
        <v>3.67293</v>
      </c>
    </row>
    <row r="100" spans="1:4" ht="15" thickBot="1" x14ac:dyDescent="0.35">
      <c r="A100" s="2">
        <v>19.871200000000002</v>
      </c>
      <c r="B100">
        <v>16.989899999999999</v>
      </c>
      <c r="D100">
        <v>3.0088499999999998</v>
      </c>
    </row>
    <row r="101" spans="1:4" ht="15" thickBot="1" x14ac:dyDescent="0.35">
      <c r="A101" s="2">
        <v>8.0391200000000005</v>
      </c>
      <c r="B101">
        <v>6.8924000000000003</v>
      </c>
    </row>
    <row r="102" spans="1:4" ht="15" thickBot="1" x14ac:dyDescent="0.35">
      <c r="A102" s="2">
        <v>15.878</v>
      </c>
      <c r="B102">
        <v>13.3973</v>
      </c>
    </row>
    <row r="103" spans="1:4" ht="15" thickBot="1" x14ac:dyDescent="0.35">
      <c r="A103" s="2">
        <v>17.8888</v>
      </c>
      <c r="B103">
        <v>15.2278</v>
      </c>
    </row>
  </sheetData>
  <sortState ref="D1:D103">
    <sortCondition descending="1" ref="D1:D1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10</v>
      </c>
      <c r="F1">
        <v>536.40899999999999</v>
      </c>
      <c r="I1">
        <f>100-62</f>
        <v>38</v>
      </c>
    </row>
    <row r="2" spans="1:9" ht="15" thickBot="1" x14ac:dyDescent="0.35">
      <c r="F2">
        <v>499.19299999999998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444.572</v>
      </c>
    </row>
    <row r="4" spans="1:9" ht="22.2" thickBot="1" x14ac:dyDescent="0.35">
      <c r="A4" s="2">
        <v>15.1143</v>
      </c>
      <c r="B4">
        <v>4.2858000000000001</v>
      </c>
      <c r="F4">
        <v>435.70699999999999</v>
      </c>
    </row>
    <row r="5" spans="1:9" ht="22.2" thickBot="1" x14ac:dyDescent="0.35">
      <c r="A5" s="2">
        <v>15.6485</v>
      </c>
      <c r="B5">
        <v>89.220500000000001</v>
      </c>
      <c r="F5">
        <v>308.85700000000003</v>
      </c>
    </row>
    <row r="6" spans="1:9" ht="22.2" thickBot="1" x14ac:dyDescent="0.35">
      <c r="A6" s="2">
        <v>13.4671</v>
      </c>
      <c r="B6">
        <v>5.1121400000000001</v>
      </c>
      <c r="F6">
        <v>275.24099999999999</v>
      </c>
    </row>
    <row r="7" spans="1:9" ht="22.2" thickBot="1" x14ac:dyDescent="0.35">
      <c r="A7" s="2">
        <v>16.523499999999999</v>
      </c>
      <c r="B7">
        <v>48.885599999999997</v>
      </c>
      <c r="F7">
        <v>196.69300000000001</v>
      </c>
    </row>
    <row r="8" spans="1:9" ht="22.2" thickBot="1" x14ac:dyDescent="0.35">
      <c r="A8" s="2">
        <v>10.5511</v>
      </c>
      <c r="B8">
        <v>3.7066599999999998</v>
      </c>
      <c r="F8">
        <v>170.70599999999999</v>
      </c>
    </row>
    <row r="9" spans="1:9" ht="22.2" thickBot="1" x14ac:dyDescent="0.35">
      <c r="A9" s="2">
        <v>13.6128</v>
      </c>
      <c r="B9">
        <v>4.7522700000000002</v>
      </c>
      <c r="F9">
        <v>165.44399999999999</v>
      </c>
    </row>
    <row r="10" spans="1:9" ht="22.2" thickBot="1" x14ac:dyDescent="0.35">
      <c r="A10" s="2">
        <v>8.5644100000000005</v>
      </c>
      <c r="B10">
        <v>9.61416</v>
      </c>
      <c r="F10">
        <v>162.065</v>
      </c>
    </row>
    <row r="11" spans="1:9" ht="22.2" thickBot="1" x14ac:dyDescent="0.35">
      <c r="A11" s="2">
        <v>9.5200700000000005</v>
      </c>
      <c r="B11">
        <v>152.21100000000001</v>
      </c>
      <c r="F11">
        <v>161.08799999999999</v>
      </c>
    </row>
    <row r="12" spans="1:9" ht="22.2" thickBot="1" x14ac:dyDescent="0.35">
      <c r="A12" s="2">
        <v>16.622499999999999</v>
      </c>
      <c r="B12">
        <v>8.9335100000000001</v>
      </c>
      <c r="F12">
        <v>152.21100000000001</v>
      </c>
    </row>
    <row r="13" spans="1:9" ht="22.2" thickBot="1" x14ac:dyDescent="0.35">
      <c r="A13" s="2">
        <v>19.209199999999999</v>
      </c>
      <c r="B13">
        <v>4.1315200000000001</v>
      </c>
      <c r="F13">
        <v>102.914</v>
      </c>
    </row>
    <row r="14" spans="1:9" ht="22.2" thickBot="1" x14ac:dyDescent="0.35">
      <c r="A14" s="2">
        <v>18.273299999999999</v>
      </c>
      <c r="B14">
        <v>2.8406799999999999</v>
      </c>
      <c r="F14">
        <v>101.556</v>
      </c>
    </row>
    <row r="15" spans="1:9" ht="22.2" thickBot="1" x14ac:dyDescent="0.35">
      <c r="A15" s="2">
        <v>14.8271</v>
      </c>
      <c r="B15">
        <v>14.4285</v>
      </c>
      <c r="F15">
        <v>100.631</v>
      </c>
    </row>
    <row r="16" spans="1:9" ht="22.2" thickBot="1" x14ac:dyDescent="0.35">
      <c r="A16" s="2">
        <v>15.955500000000001</v>
      </c>
      <c r="B16">
        <v>14.4686</v>
      </c>
      <c r="F16">
        <v>95.754400000000004</v>
      </c>
    </row>
    <row r="17" spans="1:6" ht="22.2" thickBot="1" x14ac:dyDescent="0.35">
      <c r="A17" s="2">
        <v>13.2797</v>
      </c>
      <c r="B17">
        <v>66.407899999999998</v>
      </c>
      <c r="F17">
        <v>93.016900000000007</v>
      </c>
    </row>
    <row r="18" spans="1:6" ht="22.2" thickBot="1" x14ac:dyDescent="0.35">
      <c r="A18" s="2">
        <v>13.8506</v>
      </c>
      <c r="B18">
        <v>6.8064400000000003</v>
      </c>
      <c r="F18">
        <v>89.220500000000001</v>
      </c>
    </row>
    <row r="19" spans="1:6" ht="22.2" thickBot="1" x14ac:dyDescent="0.35">
      <c r="A19" s="2">
        <v>11.3955</v>
      </c>
      <c r="B19">
        <v>45.359699999999997</v>
      </c>
      <c r="F19">
        <v>88.044399999999996</v>
      </c>
    </row>
    <row r="20" spans="1:6" ht="22.2" thickBot="1" x14ac:dyDescent="0.35">
      <c r="A20" s="2">
        <v>11.5799</v>
      </c>
      <c r="B20">
        <v>2.9996999999999998</v>
      </c>
      <c r="F20">
        <v>85.661100000000005</v>
      </c>
    </row>
    <row r="21" spans="1:6" ht="15" thickBot="1" x14ac:dyDescent="0.35">
      <c r="A21" s="2">
        <v>11.124599999999999</v>
      </c>
      <c r="B21">
        <v>78.828900000000004</v>
      </c>
      <c r="F21">
        <v>83.126199999999997</v>
      </c>
    </row>
    <row r="22" spans="1:6" ht="15" thickBot="1" x14ac:dyDescent="0.35">
      <c r="A22" s="2">
        <v>13.1228</v>
      </c>
      <c r="B22">
        <v>19.067599999999999</v>
      </c>
      <c r="F22">
        <v>83.083500000000001</v>
      </c>
    </row>
    <row r="23" spans="1:6" ht="15" thickBot="1" x14ac:dyDescent="0.35">
      <c r="A23" s="2">
        <v>10.3741</v>
      </c>
      <c r="B23">
        <v>6.9001299999999999</v>
      </c>
      <c r="F23">
        <v>82.218000000000004</v>
      </c>
    </row>
    <row r="24" spans="1:6" ht="15" thickBot="1" x14ac:dyDescent="0.35">
      <c r="A24" s="2">
        <v>6.0321300000000004</v>
      </c>
      <c r="B24">
        <v>76.488799999999998</v>
      </c>
      <c r="F24">
        <v>81.628900000000002</v>
      </c>
    </row>
    <row r="25" spans="1:6" ht="15" thickBot="1" x14ac:dyDescent="0.35">
      <c r="A25" s="2">
        <v>6.6674100000000003</v>
      </c>
      <c r="B25">
        <v>101.556</v>
      </c>
      <c r="F25">
        <v>78.828900000000004</v>
      </c>
    </row>
    <row r="26" spans="1:6" ht="15" thickBot="1" x14ac:dyDescent="0.35">
      <c r="A26" s="2">
        <v>6.2583900000000003</v>
      </c>
      <c r="B26">
        <v>68.292000000000002</v>
      </c>
      <c r="F26">
        <v>76.488799999999998</v>
      </c>
    </row>
    <row r="27" spans="1:6" ht="15" thickBot="1" x14ac:dyDescent="0.35">
      <c r="A27" s="2">
        <v>13.0572</v>
      </c>
      <c r="B27">
        <v>11.4825</v>
      </c>
      <c r="F27">
        <v>68.292000000000002</v>
      </c>
    </row>
    <row r="28" spans="1:6" ht="15" thickBot="1" x14ac:dyDescent="0.35">
      <c r="A28" s="2">
        <v>12.4215</v>
      </c>
      <c r="B28">
        <v>100.631</v>
      </c>
      <c r="F28">
        <v>66.407899999999998</v>
      </c>
    </row>
    <row r="29" spans="1:6" ht="15" thickBot="1" x14ac:dyDescent="0.35">
      <c r="A29" s="2">
        <v>18.386900000000001</v>
      </c>
      <c r="B29">
        <v>170.70599999999999</v>
      </c>
      <c r="F29">
        <v>63.261400000000002</v>
      </c>
    </row>
    <row r="30" spans="1:6" ht="15" thickBot="1" x14ac:dyDescent="0.35">
      <c r="A30" s="2">
        <v>7.0018500000000001</v>
      </c>
      <c r="B30">
        <v>1.1098300000000001</v>
      </c>
      <c r="F30">
        <v>48.885599999999997</v>
      </c>
    </row>
    <row r="31" spans="1:6" ht="15" thickBot="1" x14ac:dyDescent="0.35">
      <c r="A31" s="2">
        <v>16.6493</v>
      </c>
      <c r="B31">
        <v>93.016900000000007</v>
      </c>
      <c r="F31">
        <v>45.359699999999997</v>
      </c>
    </row>
    <row r="32" spans="1:6" ht="15" thickBot="1" x14ac:dyDescent="0.35">
      <c r="A32" s="2">
        <v>17.567399999999999</v>
      </c>
      <c r="B32">
        <v>444.572</v>
      </c>
      <c r="F32">
        <v>42.5398</v>
      </c>
    </row>
    <row r="33" spans="1:6" ht="15" thickBot="1" x14ac:dyDescent="0.35">
      <c r="A33" s="2">
        <v>18.445699999999999</v>
      </c>
      <c r="B33">
        <v>13.095700000000001</v>
      </c>
      <c r="F33">
        <v>40.642400000000002</v>
      </c>
    </row>
    <row r="34" spans="1:6" ht="15" thickBot="1" x14ac:dyDescent="0.35">
      <c r="A34" s="2">
        <v>6.58399</v>
      </c>
      <c r="B34">
        <v>40.642400000000002</v>
      </c>
      <c r="F34">
        <v>39.443800000000003</v>
      </c>
    </row>
    <row r="35" spans="1:6" ht="15" thickBot="1" x14ac:dyDescent="0.35">
      <c r="A35" s="2">
        <v>17.671700000000001</v>
      </c>
      <c r="B35">
        <v>83.126199999999997</v>
      </c>
      <c r="F35">
        <v>20.784800000000001</v>
      </c>
    </row>
    <row r="36" spans="1:6" ht="15" thickBot="1" x14ac:dyDescent="0.35">
      <c r="A36" s="2">
        <v>12.823499999999999</v>
      </c>
      <c r="B36">
        <v>15.9975</v>
      </c>
      <c r="F36">
        <v>19.067599999999999</v>
      </c>
    </row>
    <row r="37" spans="1:6" ht="15" thickBot="1" x14ac:dyDescent="0.35">
      <c r="A37" s="2">
        <v>17.567900000000002</v>
      </c>
      <c r="B37">
        <v>536.40899999999999</v>
      </c>
      <c r="F37">
        <v>18.934000000000001</v>
      </c>
    </row>
    <row r="38" spans="1:6" ht="15" thickBot="1" x14ac:dyDescent="0.35">
      <c r="A38" s="2">
        <v>9.0261499999999995</v>
      </c>
      <c r="B38">
        <v>18.895199999999999</v>
      </c>
      <c r="F38">
        <v>18.895199999999999</v>
      </c>
    </row>
    <row r="39" spans="1:6" ht="15" thickBot="1" x14ac:dyDescent="0.35">
      <c r="A39" s="2">
        <v>19.505700000000001</v>
      </c>
      <c r="B39">
        <v>15.6488</v>
      </c>
      <c r="F39">
        <v>18.766500000000001</v>
      </c>
    </row>
    <row r="40" spans="1:6" ht="15" thickBot="1" x14ac:dyDescent="0.35">
      <c r="A40" s="2">
        <v>12.229200000000001</v>
      </c>
      <c r="B40">
        <v>102.914</v>
      </c>
      <c r="F40">
        <v>17.485199999999999</v>
      </c>
    </row>
    <row r="41" spans="1:6" ht="15" thickBot="1" x14ac:dyDescent="0.35">
      <c r="A41" s="2">
        <v>8.8861399999999993</v>
      </c>
      <c r="B41">
        <v>82.218000000000004</v>
      </c>
      <c r="F41">
        <v>16.6629</v>
      </c>
    </row>
    <row r="42" spans="1:6" ht="15" thickBot="1" x14ac:dyDescent="0.35">
      <c r="A42" s="2">
        <v>6.7001999999999997</v>
      </c>
      <c r="B42">
        <v>14.9175</v>
      </c>
      <c r="F42">
        <v>16.652799999999999</v>
      </c>
    </row>
    <row r="43" spans="1:6" ht="15" thickBot="1" x14ac:dyDescent="0.35">
      <c r="A43" s="2">
        <v>12.087199999999999</v>
      </c>
      <c r="B43">
        <v>161.08799999999999</v>
      </c>
      <c r="F43">
        <v>15.9975</v>
      </c>
    </row>
    <row r="44" spans="1:6" ht="15" thickBot="1" x14ac:dyDescent="0.35">
      <c r="A44" s="2">
        <v>17.903500000000001</v>
      </c>
      <c r="B44">
        <v>4.7995099999999997</v>
      </c>
      <c r="F44">
        <v>15.774900000000001</v>
      </c>
    </row>
    <row r="45" spans="1:6" ht="15" thickBot="1" x14ac:dyDescent="0.35">
      <c r="A45" s="2">
        <v>15.6408</v>
      </c>
      <c r="B45">
        <v>18.766500000000001</v>
      </c>
      <c r="F45">
        <v>15.6488</v>
      </c>
    </row>
    <row r="46" spans="1:6" ht="15" thickBot="1" x14ac:dyDescent="0.35">
      <c r="A46" s="2">
        <v>19.462599999999998</v>
      </c>
      <c r="B46">
        <v>9.6417599999999997</v>
      </c>
      <c r="F46">
        <v>15.021699999999999</v>
      </c>
    </row>
    <row r="47" spans="1:6" ht="15" thickBot="1" x14ac:dyDescent="0.35">
      <c r="A47" s="2">
        <v>13.2087</v>
      </c>
      <c r="B47">
        <v>15.021699999999999</v>
      </c>
      <c r="F47">
        <v>14.9175</v>
      </c>
    </row>
    <row r="48" spans="1:6" ht="15" thickBot="1" x14ac:dyDescent="0.35">
      <c r="A48" s="2">
        <v>18.978000000000002</v>
      </c>
      <c r="B48">
        <v>10.7583</v>
      </c>
      <c r="F48">
        <v>14.4686</v>
      </c>
    </row>
    <row r="49" spans="1:6" ht="15" thickBot="1" x14ac:dyDescent="0.35">
      <c r="A49" s="2">
        <v>15.5313</v>
      </c>
      <c r="B49">
        <v>5.5841099999999999</v>
      </c>
      <c r="F49">
        <v>14.4285</v>
      </c>
    </row>
    <row r="50" spans="1:6" ht="15" thickBot="1" x14ac:dyDescent="0.35">
      <c r="A50" s="2">
        <v>19.607800000000001</v>
      </c>
      <c r="B50">
        <v>9.1669999999999998</v>
      </c>
      <c r="F50">
        <v>13.5228</v>
      </c>
    </row>
    <row r="51" spans="1:6" ht="15" thickBot="1" x14ac:dyDescent="0.35">
      <c r="A51" s="2">
        <v>18.0077</v>
      </c>
      <c r="B51">
        <v>11.039899999999999</v>
      </c>
      <c r="F51">
        <v>13.095700000000001</v>
      </c>
    </row>
    <row r="52" spans="1:6" ht="15" thickBot="1" x14ac:dyDescent="0.35">
      <c r="A52" s="2">
        <v>19.0778</v>
      </c>
      <c r="B52">
        <v>12.6449</v>
      </c>
      <c r="F52">
        <v>13.0556</v>
      </c>
    </row>
    <row r="53" spans="1:6" ht="15" thickBot="1" x14ac:dyDescent="0.35">
      <c r="A53" s="2">
        <v>17.096</v>
      </c>
      <c r="B53">
        <v>10.6852</v>
      </c>
      <c r="F53">
        <v>12.6449</v>
      </c>
    </row>
    <row r="54" spans="1:6" ht="15" thickBot="1" x14ac:dyDescent="0.35">
      <c r="A54" s="2">
        <v>17.472999999999999</v>
      </c>
      <c r="B54">
        <v>308.85700000000003</v>
      </c>
      <c r="F54">
        <v>12.0093</v>
      </c>
    </row>
    <row r="55" spans="1:6" ht="15" thickBot="1" x14ac:dyDescent="0.35">
      <c r="A55" s="2">
        <v>12.8155</v>
      </c>
      <c r="B55">
        <v>42.5398</v>
      </c>
      <c r="F55">
        <v>11.6759</v>
      </c>
    </row>
    <row r="56" spans="1:6" ht="15" thickBot="1" x14ac:dyDescent="0.35">
      <c r="A56" s="2">
        <v>14.273199999999999</v>
      </c>
      <c r="B56">
        <v>11.0351</v>
      </c>
      <c r="F56">
        <v>11.528</v>
      </c>
    </row>
    <row r="57" spans="1:6" ht="15" thickBot="1" x14ac:dyDescent="0.35">
      <c r="A57" s="2">
        <v>11.5787</v>
      </c>
      <c r="B57">
        <v>4.1722299999999999</v>
      </c>
      <c r="F57">
        <v>11.4825</v>
      </c>
    </row>
    <row r="58" spans="1:6" ht="15" thickBot="1" x14ac:dyDescent="0.35">
      <c r="A58" s="2">
        <v>19.1858</v>
      </c>
      <c r="B58">
        <v>18.934000000000001</v>
      </c>
      <c r="F58">
        <v>11.2972</v>
      </c>
    </row>
    <row r="59" spans="1:6" ht="15" thickBot="1" x14ac:dyDescent="0.35">
      <c r="A59" s="2">
        <v>18.7012</v>
      </c>
      <c r="B59">
        <v>435.70699999999999</v>
      </c>
      <c r="F59">
        <v>11.1852</v>
      </c>
    </row>
    <row r="60" spans="1:6" ht="15" thickBot="1" x14ac:dyDescent="0.35">
      <c r="A60" s="2">
        <v>13.9817</v>
      </c>
      <c r="B60">
        <v>16.652799999999999</v>
      </c>
      <c r="F60">
        <v>11.039899999999999</v>
      </c>
    </row>
    <row r="61" spans="1:6" ht="15" thickBot="1" x14ac:dyDescent="0.35">
      <c r="A61" s="2">
        <v>18.125399999999999</v>
      </c>
      <c r="B61">
        <v>165.44399999999999</v>
      </c>
      <c r="F61">
        <v>11.0351</v>
      </c>
    </row>
    <row r="62" spans="1:6" ht="15" thickBot="1" x14ac:dyDescent="0.35">
      <c r="A62" s="2">
        <v>19.524699999999999</v>
      </c>
      <c r="B62">
        <v>2.6301700000000001</v>
      </c>
      <c r="F62">
        <v>10.7583</v>
      </c>
    </row>
    <row r="63" spans="1:6" ht="15" thickBot="1" x14ac:dyDescent="0.35">
      <c r="A63" s="2">
        <v>17.866099999999999</v>
      </c>
      <c r="B63">
        <v>11.528</v>
      </c>
      <c r="F63">
        <v>10.6852</v>
      </c>
    </row>
    <row r="64" spans="1:6" ht="15" thickBot="1" x14ac:dyDescent="0.35">
      <c r="A64" s="2">
        <v>7.5717299999999996</v>
      </c>
      <c r="B64">
        <v>81.628900000000002</v>
      </c>
      <c r="F64">
        <v>10.5228</v>
      </c>
    </row>
    <row r="65" spans="1:6" ht="15" thickBot="1" x14ac:dyDescent="0.35">
      <c r="A65" s="2">
        <v>11.319100000000001</v>
      </c>
      <c r="B65">
        <v>5.9955299999999996</v>
      </c>
      <c r="F65">
        <v>9.8426399999999994</v>
      </c>
    </row>
    <row r="66" spans="1:6" ht="15" thickBot="1" x14ac:dyDescent="0.35">
      <c r="A66" s="2">
        <v>18.989000000000001</v>
      </c>
      <c r="B66">
        <v>11.2972</v>
      </c>
      <c r="F66">
        <v>9.7125900000000005</v>
      </c>
    </row>
    <row r="67" spans="1:6" ht="15" thickBot="1" x14ac:dyDescent="0.35">
      <c r="A67" s="2">
        <v>17.1797</v>
      </c>
      <c r="B67">
        <v>17.485199999999999</v>
      </c>
      <c r="F67">
        <v>9.6417599999999997</v>
      </c>
    </row>
    <row r="68" spans="1:6" ht="15" thickBot="1" x14ac:dyDescent="0.35">
      <c r="A68" s="2">
        <v>13.263500000000001</v>
      </c>
      <c r="B68">
        <v>4.6225199999999997</v>
      </c>
      <c r="F68">
        <v>9.61416</v>
      </c>
    </row>
    <row r="69" spans="1:6" ht="15" thickBot="1" x14ac:dyDescent="0.35">
      <c r="A69" s="2">
        <v>9.6380300000000005</v>
      </c>
      <c r="B69">
        <v>162.065</v>
      </c>
      <c r="F69">
        <v>9.2006099999999993</v>
      </c>
    </row>
    <row r="70" spans="1:6" ht="15" thickBot="1" x14ac:dyDescent="0.35">
      <c r="A70" s="2">
        <v>12.2774</v>
      </c>
      <c r="B70">
        <v>6.95275</v>
      </c>
      <c r="F70">
        <v>9.1669999999999998</v>
      </c>
    </row>
    <row r="71" spans="1:6" ht="15" thickBot="1" x14ac:dyDescent="0.35">
      <c r="A71" s="2">
        <v>17.0854</v>
      </c>
      <c r="B71">
        <v>10.5228</v>
      </c>
      <c r="F71">
        <v>8.9335100000000001</v>
      </c>
    </row>
    <row r="72" spans="1:6" ht="15" thickBot="1" x14ac:dyDescent="0.35">
      <c r="A72" s="2">
        <v>11.6083</v>
      </c>
      <c r="B72">
        <v>7.5842299999999998</v>
      </c>
      <c r="F72">
        <v>8.1238899999999994</v>
      </c>
    </row>
    <row r="73" spans="1:6" ht="15" thickBot="1" x14ac:dyDescent="0.35">
      <c r="A73" s="2">
        <v>5.6250600000000004</v>
      </c>
      <c r="B73">
        <v>4.7183400000000004</v>
      </c>
      <c r="F73">
        <v>7.9996700000000001</v>
      </c>
    </row>
    <row r="74" spans="1:6" ht="15" thickBot="1" x14ac:dyDescent="0.35">
      <c r="A74" s="2">
        <v>19.893799999999999</v>
      </c>
      <c r="B74">
        <v>499.19299999999998</v>
      </c>
      <c r="F74">
        <v>7.5842299999999998</v>
      </c>
    </row>
    <row r="75" spans="1:6" ht="15" thickBot="1" x14ac:dyDescent="0.35">
      <c r="A75" s="2">
        <v>18.661300000000001</v>
      </c>
      <c r="B75">
        <v>11.1852</v>
      </c>
      <c r="F75">
        <v>6.95275</v>
      </c>
    </row>
    <row r="76" spans="1:6" ht="15" thickBot="1" x14ac:dyDescent="0.35">
      <c r="A76" s="2">
        <v>11.5189</v>
      </c>
      <c r="B76">
        <v>5.5226499999999996</v>
      </c>
      <c r="F76">
        <v>6.9001299999999999</v>
      </c>
    </row>
    <row r="77" spans="1:6" ht="15" thickBot="1" x14ac:dyDescent="0.35">
      <c r="A77" s="2">
        <v>12.395099999999999</v>
      </c>
      <c r="B77">
        <v>95.754400000000004</v>
      </c>
      <c r="F77">
        <v>6.8584199999999997</v>
      </c>
    </row>
    <row r="78" spans="1:6" ht="15" thickBot="1" x14ac:dyDescent="0.35">
      <c r="A78" s="2">
        <v>8.6096699999999995</v>
      </c>
      <c r="B78">
        <v>196.69300000000001</v>
      </c>
      <c r="F78">
        <v>6.8064400000000003</v>
      </c>
    </row>
    <row r="79" spans="1:6" ht="15" thickBot="1" x14ac:dyDescent="0.35">
      <c r="A79" s="2">
        <v>9.3797200000000007</v>
      </c>
      <c r="B79">
        <v>88.044399999999996</v>
      </c>
      <c r="F79">
        <v>5.9955299999999996</v>
      </c>
    </row>
    <row r="80" spans="1:6" ht="15" thickBot="1" x14ac:dyDescent="0.35">
      <c r="A80" s="2">
        <v>10.1768</v>
      </c>
      <c r="B80">
        <v>83.083500000000001</v>
      </c>
      <c r="F80">
        <v>5.5841099999999999</v>
      </c>
    </row>
    <row r="81" spans="1:6" ht="15" thickBot="1" x14ac:dyDescent="0.35">
      <c r="A81" s="2">
        <v>10.3224</v>
      </c>
      <c r="B81">
        <v>8.1238899999999994</v>
      </c>
      <c r="F81">
        <v>5.5226499999999996</v>
      </c>
    </row>
    <row r="82" spans="1:6" ht="15" thickBot="1" x14ac:dyDescent="0.35">
      <c r="A82" s="2">
        <v>14.7654</v>
      </c>
      <c r="B82">
        <v>12.0093</v>
      </c>
      <c r="F82">
        <v>5.1121400000000001</v>
      </c>
    </row>
    <row r="83" spans="1:6" ht="15" thickBot="1" x14ac:dyDescent="0.35">
      <c r="A83" s="2">
        <v>16.174299999999999</v>
      </c>
      <c r="B83">
        <v>13.5228</v>
      </c>
      <c r="F83">
        <v>4.7995099999999997</v>
      </c>
    </row>
    <row r="84" spans="1:6" ht="15" thickBot="1" x14ac:dyDescent="0.35">
      <c r="A84" s="2">
        <v>12.6142</v>
      </c>
      <c r="B84">
        <v>9.2006099999999993</v>
      </c>
      <c r="F84">
        <v>4.7582300000000002</v>
      </c>
    </row>
    <row r="85" spans="1:6" ht="15" thickBot="1" x14ac:dyDescent="0.35">
      <c r="A85" s="2">
        <v>16.724900000000002</v>
      </c>
      <c r="B85">
        <v>2.2780800000000001</v>
      </c>
      <c r="F85">
        <v>4.7522700000000002</v>
      </c>
    </row>
    <row r="86" spans="1:6" ht="15" thickBot="1" x14ac:dyDescent="0.35">
      <c r="A86" s="2">
        <v>17.550799999999999</v>
      </c>
      <c r="B86">
        <v>275.24099999999999</v>
      </c>
      <c r="F86">
        <v>4.7183400000000004</v>
      </c>
    </row>
    <row r="87" spans="1:6" ht="15" thickBot="1" x14ac:dyDescent="0.35">
      <c r="A87" s="2">
        <v>15.9132</v>
      </c>
      <c r="B87">
        <v>85.661100000000005</v>
      </c>
      <c r="F87">
        <v>4.6982799999999996</v>
      </c>
    </row>
    <row r="88" spans="1:6" ht="15" thickBot="1" x14ac:dyDescent="0.35">
      <c r="A88" s="2">
        <v>4.7859299999999996</v>
      </c>
      <c r="B88">
        <v>63.261400000000002</v>
      </c>
      <c r="F88">
        <v>4.6225199999999997</v>
      </c>
    </row>
    <row r="89" spans="1:6" ht="15" thickBot="1" x14ac:dyDescent="0.35">
      <c r="A89" s="2">
        <v>7.5145200000000001</v>
      </c>
      <c r="B89">
        <v>6.8584199999999997</v>
      </c>
      <c r="F89">
        <v>4.5773000000000001</v>
      </c>
    </row>
    <row r="90" spans="1:6" ht="15" thickBot="1" x14ac:dyDescent="0.35">
      <c r="A90" s="2">
        <v>18.3278</v>
      </c>
      <c r="B90">
        <v>9.8426399999999994</v>
      </c>
      <c r="F90">
        <v>4.2858000000000001</v>
      </c>
    </row>
    <row r="91" spans="1:6" ht="15" thickBot="1" x14ac:dyDescent="0.35">
      <c r="A91" s="2">
        <v>17.630700000000001</v>
      </c>
      <c r="B91">
        <v>7.9996700000000001</v>
      </c>
      <c r="F91">
        <v>4.1722299999999999</v>
      </c>
    </row>
    <row r="92" spans="1:6" ht="15" thickBot="1" x14ac:dyDescent="0.35">
      <c r="A92" s="2">
        <v>15.473699999999999</v>
      </c>
      <c r="B92">
        <v>20.784800000000001</v>
      </c>
      <c r="F92">
        <v>4.1315200000000001</v>
      </c>
    </row>
    <row r="93" spans="1:6" ht="15" thickBot="1" x14ac:dyDescent="0.35">
      <c r="A93" s="2">
        <v>14.8019</v>
      </c>
      <c r="B93">
        <v>39.443800000000003</v>
      </c>
      <c r="F93">
        <v>3.7066599999999998</v>
      </c>
    </row>
    <row r="94" spans="1:6" ht="15" thickBot="1" x14ac:dyDescent="0.35">
      <c r="A94" s="2">
        <v>12.318300000000001</v>
      </c>
      <c r="B94">
        <v>4.6982799999999996</v>
      </c>
      <c r="F94">
        <v>3.0190700000000001</v>
      </c>
    </row>
    <row r="95" spans="1:6" ht="15" thickBot="1" x14ac:dyDescent="0.35">
      <c r="A95" s="2">
        <v>17.466100000000001</v>
      </c>
      <c r="B95">
        <v>16.6629</v>
      </c>
      <c r="F95">
        <v>2.9996999999999998</v>
      </c>
    </row>
    <row r="96" spans="1:6" ht="15" thickBot="1" x14ac:dyDescent="0.35">
      <c r="A96" s="2">
        <v>10.7194</v>
      </c>
      <c r="B96">
        <v>4.7582300000000002</v>
      </c>
      <c r="F96">
        <v>2.8406799999999999</v>
      </c>
    </row>
    <row r="97" spans="1:6" ht="15" thickBot="1" x14ac:dyDescent="0.35">
      <c r="A97" s="2">
        <v>18.589600000000001</v>
      </c>
      <c r="B97">
        <v>15.774900000000001</v>
      </c>
      <c r="F97">
        <v>2.6477300000000001</v>
      </c>
    </row>
    <row r="98" spans="1:6" ht="15" thickBot="1" x14ac:dyDescent="0.35">
      <c r="A98" s="2">
        <v>14.8</v>
      </c>
      <c r="B98">
        <v>13.0556</v>
      </c>
      <c r="F98">
        <v>2.6301700000000001</v>
      </c>
    </row>
    <row r="99" spans="1:6" ht="15" thickBot="1" x14ac:dyDescent="0.35">
      <c r="A99" s="2">
        <v>12.008699999999999</v>
      </c>
      <c r="B99">
        <v>4.5773000000000001</v>
      </c>
      <c r="F99">
        <v>2.2780800000000001</v>
      </c>
    </row>
    <row r="100" spans="1:6" ht="15" thickBot="1" x14ac:dyDescent="0.35">
      <c r="A100" s="2">
        <v>12.902200000000001</v>
      </c>
      <c r="B100">
        <v>2.6477300000000001</v>
      </c>
      <c r="F100">
        <v>1.1098300000000001</v>
      </c>
    </row>
    <row r="101" spans="1:6" ht="15" thickBot="1" x14ac:dyDescent="0.35">
      <c r="A101" s="2">
        <v>17.8339</v>
      </c>
      <c r="B101">
        <v>3.0190700000000001</v>
      </c>
    </row>
    <row r="102" spans="1:6" ht="15" thickBot="1" x14ac:dyDescent="0.35">
      <c r="A102" s="2">
        <v>19.531300000000002</v>
      </c>
      <c r="B102">
        <v>11.6759</v>
      </c>
    </row>
    <row r="103" spans="1:6" ht="15" thickBot="1" x14ac:dyDescent="0.35">
      <c r="A103" s="2">
        <v>13.2621</v>
      </c>
      <c r="B103">
        <v>9.7125900000000005</v>
      </c>
    </row>
  </sheetData>
  <sortState ref="F1:F103">
    <sortCondition descending="1" ref="F1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Ark1</vt:lpstr>
      <vt:lpstr>Ark11</vt:lpstr>
      <vt:lpstr>Ark12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2015-12-10T12:47:31Z</dcterms:created>
  <dcterms:modified xsi:type="dcterms:W3CDTF">2015-12-11T11:55:45Z</dcterms:modified>
</cp:coreProperties>
</file>