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dmitr\PycharmProjects\pythonProject1\"/>
    </mc:Choice>
  </mc:AlternateContent>
  <bookViews>
    <workbookView xWindow="-120" yWindow="-120" windowWidth="38640" windowHeight="2124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E2" i="1" l="1"/>
  <c r="F2" i="1"/>
  <c r="AV7" i="1" s="1"/>
  <c r="G2" i="1"/>
  <c r="AW7" i="1" s="1"/>
  <c r="G9" i="1" l="1"/>
  <c r="F12" i="1"/>
  <c r="AU7" i="1"/>
  <c r="AV9" i="1" s="1"/>
  <c r="AV10" i="1" s="1"/>
  <c r="F9" i="1"/>
  <c r="E9" i="1"/>
  <c r="E8" i="1"/>
  <c r="F8" i="1" l="1"/>
  <c r="G8" i="1"/>
</calcChain>
</file>

<file path=xl/sharedStrings.xml><?xml version="1.0" encoding="utf-8"?>
<sst xmlns="http://schemas.openxmlformats.org/spreadsheetml/2006/main" count="12" uniqueCount="12">
  <si>
    <t>Влажность</t>
  </si>
  <si>
    <t>Температура</t>
  </si>
  <si>
    <t>CO2</t>
  </si>
  <si>
    <t>Ср. Влажности</t>
  </si>
  <si>
    <t>Ср. Температура</t>
  </si>
  <si>
    <t>Ср. CO2</t>
  </si>
  <si>
    <t>Качество воздуха</t>
  </si>
  <si>
    <t>Температура, t°</t>
  </si>
  <si>
    <t>Влажность, %</t>
  </si>
  <si>
    <t>Углекислый газ, ppm</t>
  </si>
  <si>
    <t>Вывод:</t>
  </si>
  <si>
    <t>Общее качество воздуха: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</si>
</sst>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so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33</v>
          </cell>
          <cell r="B2">
            <v>27.4</v>
          </cell>
          <cell r="C2">
            <v>397</v>
          </cell>
        </row>
        <row r="3">
          <cell r="A3">
            <v>33</v>
          </cell>
          <cell r="B3">
            <v>27.4</v>
          </cell>
          <cell r="C3">
            <v>397</v>
          </cell>
        </row>
        <row r="4">
          <cell r="A4">
            <v>33</v>
          </cell>
          <cell r="B4">
            <v>27.4</v>
          </cell>
          <cell r="C4">
            <v>397</v>
          </cell>
        </row>
        <row r="5">
          <cell r="A5">
            <v>33</v>
          </cell>
          <cell r="B5">
            <v>27.4</v>
          </cell>
          <cell r="C5">
            <v>397</v>
          </cell>
        </row>
        <row r="6">
          <cell r="A6">
            <v>33</v>
          </cell>
          <cell r="B6">
            <v>27.4</v>
          </cell>
          <cell r="C6">
            <v>397</v>
          </cell>
        </row>
        <row r="7">
          <cell r="A7">
            <v>33</v>
          </cell>
          <cell r="B7">
            <v>27.4</v>
          </cell>
          <cell r="C7">
            <v>397</v>
          </cell>
        </row>
        <row r="8">
          <cell r="A8">
            <v>33</v>
          </cell>
          <cell r="B8">
            <v>27.4</v>
          </cell>
          <cell r="C8">
            <v>397</v>
          </cell>
        </row>
        <row r="9">
          <cell r="A9">
            <v>33</v>
          </cell>
          <cell r="B9">
            <v>27.4</v>
          </cell>
          <cell r="C9">
            <v>397</v>
          </cell>
        </row>
        <row r="10">
          <cell r="A10">
            <v>33</v>
          </cell>
          <cell r="B10">
            <v>27.4</v>
          </cell>
          <cell r="C10">
            <v>397</v>
          </cell>
        </row>
        <row r="11">
          <cell r="A11">
            <v>33</v>
          </cell>
          <cell r="B11">
            <v>27.4</v>
          </cell>
          <cell r="C11">
            <v>397</v>
          </cell>
        </row>
        <row r="12">
          <cell r="A12">
            <v>33</v>
          </cell>
          <cell r="B12">
            <v>27.4</v>
          </cell>
          <cell r="C12">
            <v>397</v>
          </cell>
        </row>
        <row r="13">
          <cell r="A13">
            <v>33</v>
          </cell>
          <cell r="B13">
            <v>27.4</v>
          </cell>
          <cell r="C13">
            <v>397</v>
          </cell>
        </row>
        <row r="14">
          <cell r="A14">
            <v>32</v>
          </cell>
          <cell r="B14">
            <v>27.4</v>
          </cell>
          <cell r="C14">
            <v>392</v>
          </cell>
        </row>
        <row r="15">
          <cell r="A15">
            <v>32</v>
          </cell>
          <cell r="B15">
            <v>27.4</v>
          </cell>
          <cell r="C15">
            <v>392</v>
          </cell>
        </row>
        <row r="16">
          <cell r="A16">
            <v>32</v>
          </cell>
          <cell r="B16">
            <v>27.4</v>
          </cell>
          <cell r="C16">
            <v>392</v>
          </cell>
        </row>
        <row r="17">
          <cell r="A17">
            <v>32</v>
          </cell>
          <cell r="B17">
            <v>27.4</v>
          </cell>
          <cell r="C17">
            <v>392</v>
          </cell>
        </row>
        <row r="18">
          <cell r="A18">
            <v>33</v>
          </cell>
          <cell r="B18">
            <v>27.4</v>
          </cell>
          <cell r="C18">
            <v>398</v>
          </cell>
        </row>
        <row r="19">
          <cell r="A19">
            <v>33</v>
          </cell>
          <cell r="B19">
            <v>27.4</v>
          </cell>
          <cell r="C19">
            <v>398</v>
          </cell>
        </row>
        <row r="20">
          <cell r="A20">
            <v>33</v>
          </cell>
          <cell r="B20">
            <v>27.4</v>
          </cell>
          <cell r="C20">
            <v>398</v>
          </cell>
        </row>
        <row r="21">
          <cell r="A21">
            <v>33</v>
          </cell>
          <cell r="B21">
            <v>27.4</v>
          </cell>
          <cell r="C21">
            <v>398</v>
          </cell>
        </row>
        <row r="22">
          <cell r="A22">
            <v>33</v>
          </cell>
          <cell r="B22">
            <v>27.4</v>
          </cell>
          <cell r="C22">
            <v>397</v>
          </cell>
        </row>
        <row r="23">
          <cell r="A23">
            <v>33</v>
          </cell>
          <cell r="B23">
            <v>27.4</v>
          </cell>
          <cell r="C23">
            <v>397</v>
          </cell>
        </row>
        <row r="24">
          <cell r="A24">
            <v>33</v>
          </cell>
          <cell r="B24">
            <v>27.4</v>
          </cell>
          <cell r="C24">
            <v>397</v>
          </cell>
        </row>
        <row r="25">
          <cell r="A25">
            <v>33</v>
          </cell>
          <cell r="B25">
            <v>27.4</v>
          </cell>
          <cell r="C25">
            <v>397</v>
          </cell>
        </row>
        <row r="26">
          <cell r="A26">
            <v>33</v>
          </cell>
          <cell r="B26">
            <v>27.3</v>
          </cell>
          <cell r="C26">
            <v>397</v>
          </cell>
        </row>
        <row r="27">
          <cell r="A27">
            <v>33</v>
          </cell>
          <cell r="B27">
            <v>27.3</v>
          </cell>
          <cell r="C27">
            <v>397</v>
          </cell>
        </row>
        <row r="28">
          <cell r="A28">
            <v>33</v>
          </cell>
          <cell r="B28">
            <v>27.3</v>
          </cell>
          <cell r="C28">
            <v>397</v>
          </cell>
        </row>
        <row r="29">
          <cell r="A29">
            <v>33</v>
          </cell>
          <cell r="B29">
            <v>27.3</v>
          </cell>
          <cell r="C29">
            <v>397</v>
          </cell>
        </row>
        <row r="30">
          <cell r="A30">
            <v>33</v>
          </cell>
          <cell r="B30">
            <v>27.3</v>
          </cell>
          <cell r="C30">
            <v>400</v>
          </cell>
        </row>
        <row r="31">
          <cell r="A31">
            <v>33</v>
          </cell>
          <cell r="B31">
            <v>27.3</v>
          </cell>
          <cell r="C31">
            <v>400</v>
          </cell>
        </row>
        <row r="32">
          <cell r="A32">
            <v>33</v>
          </cell>
          <cell r="B32">
            <v>27.3</v>
          </cell>
          <cell r="C32">
            <v>400</v>
          </cell>
        </row>
        <row r="33">
          <cell r="A33">
            <v>33</v>
          </cell>
          <cell r="B33">
            <v>27.3</v>
          </cell>
          <cell r="C33">
            <v>400</v>
          </cell>
        </row>
        <row r="34">
          <cell r="A34">
            <v>33</v>
          </cell>
          <cell r="B34">
            <v>27.4</v>
          </cell>
          <cell r="C34">
            <v>400</v>
          </cell>
        </row>
        <row r="35">
          <cell r="A35">
            <v>33</v>
          </cell>
          <cell r="B35">
            <v>27.4</v>
          </cell>
          <cell r="C35">
            <v>400</v>
          </cell>
        </row>
        <row r="36">
          <cell r="A36">
            <v>33</v>
          </cell>
          <cell r="B36">
            <v>27.4</v>
          </cell>
          <cell r="C36">
            <v>400</v>
          </cell>
        </row>
        <row r="37">
          <cell r="A37">
            <v>33</v>
          </cell>
          <cell r="B37">
            <v>27.4</v>
          </cell>
          <cell r="C37">
            <v>400</v>
          </cell>
        </row>
        <row r="38">
          <cell r="A38">
            <v>33</v>
          </cell>
          <cell r="B38">
            <v>27.3</v>
          </cell>
          <cell r="C38">
            <v>403</v>
          </cell>
        </row>
        <row r="39">
          <cell r="A39">
            <v>33</v>
          </cell>
          <cell r="B39">
            <v>27.3</v>
          </cell>
          <cell r="C39">
            <v>403</v>
          </cell>
        </row>
        <row r="40">
          <cell r="A40">
            <v>33</v>
          </cell>
          <cell r="B40">
            <v>27.3</v>
          </cell>
          <cell r="C40">
            <v>403</v>
          </cell>
        </row>
        <row r="41">
          <cell r="A41">
            <v>33</v>
          </cell>
          <cell r="B41">
            <v>27.3</v>
          </cell>
          <cell r="C41">
            <v>403</v>
          </cell>
        </row>
        <row r="42">
          <cell r="A42">
            <v>33</v>
          </cell>
          <cell r="B42">
            <v>27.4</v>
          </cell>
          <cell r="C42">
            <v>401</v>
          </cell>
        </row>
        <row r="43">
          <cell r="A43">
            <v>33</v>
          </cell>
          <cell r="B43">
            <v>27.4</v>
          </cell>
          <cell r="C43">
            <v>401</v>
          </cell>
        </row>
        <row r="44">
          <cell r="A44">
            <v>33</v>
          </cell>
          <cell r="B44">
            <v>27.4</v>
          </cell>
          <cell r="C44">
            <v>401</v>
          </cell>
        </row>
        <row r="45">
          <cell r="A45">
            <v>33</v>
          </cell>
          <cell r="B45">
            <v>27.4</v>
          </cell>
          <cell r="C45">
            <v>401</v>
          </cell>
        </row>
        <row r="46">
          <cell r="A46">
            <v>33</v>
          </cell>
          <cell r="B46">
            <v>27.4</v>
          </cell>
          <cell r="C46">
            <v>401</v>
          </cell>
        </row>
        <row r="47">
          <cell r="A47">
            <v>33</v>
          </cell>
          <cell r="B47">
            <v>27.4</v>
          </cell>
          <cell r="C47">
            <v>401</v>
          </cell>
        </row>
        <row r="48">
          <cell r="A48">
            <v>33</v>
          </cell>
          <cell r="B48">
            <v>27.4</v>
          </cell>
          <cell r="C48">
            <v>401</v>
          </cell>
        </row>
        <row r="49">
          <cell r="A49">
            <v>33</v>
          </cell>
          <cell r="B49">
            <v>27.4</v>
          </cell>
          <cell r="C49">
            <v>401</v>
          </cell>
        </row>
        <row r="50">
          <cell r="A50">
            <v>33</v>
          </cell>
          <cell r="B50">
            <v>27.4</v>
          </cell>
          <cell r="C50">
            <v>399</v>
          </cell>
        </row>
        <row r="51">
          <cell r="A51">
            <v>33</v>
          </cell>
          <cell r="B51">
            <v>27.4</v>
          </cell>
          <cell r="C51">
            <v>399</v>
          </cell>
        </row>
        <row r="52">
          <cell r="A52">
            <v>33</v>
          </cell>
          <cell r="B52">
            <v>27.4</v>
          </cell>
          <cell r="C52">
            <v>399</v>
          </cell>
        </row>
        <row r="53">
          <cell r="A53">
            <v>33</v>
          </cell>
          <cell r="B53">
            <v>27.4</v>
          </cell>
          <cell r="C53">
            <v>399</v>
          </cell>
        </row>
        <row r="54">
          <cell r="A54">
            <v>33</v>
          </cell>
          <cell r="B54">
            <v>27.4</v>
          </cell>
          <cell r="C54">
            <v>400</v>
          </cell>
        </row>
        <row r="55">
          <cell r="A55">
            <v>33</v>
          </cell>
          <cell r="B55">
            <v>27.4</v>
          </cell>
          <cell r="C55">
            <v>400</v>
          </cell>
        </row>
        <row r="56">
          <cell r="A56">
            <v>33</v>
          </cell>
          <cell r="B56">
            <v>27.4</v>
          </cell>
          <cell r="C56">
            <v>400</v>
          </cell>
        </row>
        <row r="57">
          <cell r="A57">
            <v>33</v>
          </cell>
          <cell r="B57">
            <v>27.4</v>
          </cell>
          <cell r="C57">
            <v>400</v>
          </cell>
        </row>
        <row r="58">
          <cell r="A58">
            <v>33</v>
          </cell>
          <cell r="B58">
            <v>27.4</v>
          </cell>
          <cell r="C58">
            <v>400</v>
          </cell>
        </row>
        <row r="59">
          <cell r="A59">
            <v>33</v>
          </cell>
          <cell r="B59">
            <v>27.4</v>
          </cell>
          <cell r="C59">
            <v>400</v>
          </cell>
        </row>
        <row r="60">
          <cell r="A60">
            <v>33</v>
          </cell>
          <cell r="B60">
            <v>27.4</v>
          </cell>
          <cell r="C60">
            <v>400</v>
          </cell>
        </row>
        <row r="61">
          <cell r="A61">
            <v>33</v>
          </cell>
          <cell r="B61">
            <v>27.4</v>
          </cell>
          <cell r="C61">
            <v>400</v>
          </cell>
        </row>
        <row r="62">
          <cell r="A62">
            <v>33</v>
          </cell>
          <cell r="B62">
            <v>27.4</v>
          </cell>
          <cell r="C62">
            <v>398</v>
          </cell>
        </row>
        <row r="63">
          <cell r="A63">
            <v>33</v>
          </cell>
          <cell r="B63">
            <v>27.4</v>
          </cell>
          <cell r="C63">
            <v>398</v>
          </cell>
        </row>
        <row r="64">
          <cell r="A64">
            <v>33</v>
          </cell>
          <cell r="B64">
            <v>27.4</v>
          </cell>
          <cell r="C64">
            <v>398</v>
          </cell>
        </row>
        <row r="65">
          <cell r="A65">
            <v>33</v>
          </cell>
          <cell r="B65">
            <v>27.4</v>
          </cell>
          <cell r="C65">
            <v>398</v>
          </cell>
        </row>
        <row r="66">
          <cell r="A66">
            <v>33</v>
          </cell>
          <cell r="B66">
            <v>27.3</v>
          </cell>
          <cell r="C66">
            <v>400</v>
          </cell>
        </row>
        <row r="67">
          <cell r="A67">
            <v>33</v>
          </cell>
          <cell r="B67">
            <v>27.3</v>
          </cell>
          <cell r="C67">
            <v>400</v>
          </cell>
        </row>
        <row r="68">
          <cell r="A68">
            <v>33</v>
          </cell>
          <cell r="B68">
            <v>27.3</v>
          </cell>
          <cell r="C68">
            <v>400</v>
          </cell>
        </row>
        <row r="69">
          <cell r="A69">
            <v>33</v>
          </cell>
          <cell r="B69">
            <v>27.3</v>
          </cell>
          <cell r="C69">
            <v>400</v>
          </cell>
        </row>
        <row r="70">
          <cell r="A70">
            <v>33</v>
          </cell>
          <cell r="B70">
            <v>27.4</v>
          </cell>
          <cell r="C70">
            <v>398</v>
          </cell>
        </row>
        <row r="71">
          <cell r="A71">
            <v>33</v>
          </cell>
          <cell r="B71">
            <v>27.4</v>
          </cell>
          <cell r="C71">
            <v>398</v>
          </cell>
        </row>
        <row r="72">
          <cell r="A72">
            <v>33</v>
          </cell>
          <cell r="B72">
            <v>27.4</v>
          </cell>
          <cell r="C72">
            <v>398</v>
          </cell>
        </row>
        <row r="73">
          <cell r="A73">
            <v>33</v>
          </cell>
          <cell r="B73">
            <v>27.4</v>
          </cell>
          <cell r="C73">
            <v>398</v>
          </cell>
        </row>
        <row r="74">
          <cell r="A74">
            <v>33</v>
          </cell>
          <cell r="B74">
            <v>27.4</v>
          </cell>
          <cell r="C74">
            <v>397</v>
          </cell>
        </row>
        <row r="75">
          <cell r="A75">
            <v>33</v>
          </cell>
          <cell r="B75">
            <v>27.4</v>
          </cell>
          <cell r="C75">
            <v>397</v>
          </cell>
        </row>
        <row r="76">
          <cell r="A76">
            <v>33</v>
          </cell>
          <cell r="B76">
            <v>27.4</v>
          </cell>
          <cell r="C76">
            <v>397</v>
          </cell>
        </row>
        <row r="77">
          <cell r="A77">
            <v>33</v>
          </cell>
          <cell r="B77">
            <v>27.4</v>
          </cell>
          <cell r="C77">
            <v>397</v>
          </cell>
        </row>
        <row r="78">
          <cell r="A78">
            <v>33</v>
          </cell>
          <cell r="B78">
            <v>27.3</v>
          </cell>
          <cell r="C78">
            <v>403</v>
          </cell>
        </row>
        <row r="79">
          <cell r="A79">
            <v>33</v>
          </cell>
          <cell r="B79">
            <v>27.3</v>
          </cell>
          <cell r="C79">
            <v>403</v>
          </cell>
        </row>
        <row r="80">
          <cell r="A80">
            <v>33</v>
          </cell>
          <cell r="B80">
            <v>27.3</v>
          </cell>
          <cell r="C80">
            <v>403</v>
          </cell>
        </row>
        <row r="81">
          <cell r="A81">
            <v>33</v>
          </cell>
          <cell r="B81">
            <v>27.3</v>
          </cell>
          <cell r="C81">
            <v>403</v>
          </cell>
        </row>
        <row r="82">
          <cell r="A82">
            <v>33</v>
          </cell>
          <cell r="B82">
            <v>27.4</v>
          </cell>
          <cell r="C82">
            <v>401</v>
          </cell>
        </row>
        <row r="83">
          <cell r="A83">
            <v>33</v>
          </cell>
          <cell r="B83">
            <v>27.4</v>
          </cell>
          <cell r="C83">
            <v>401</v>
          </cell>
        </row>
        <row r="84">
          <cell r="A84">
            <v>33</v>
          </cell>
          <cell r="B84">
            <v>27.4</v>
          </cell>
          <cell r="C84">
            <v>401</v>
          </cell>
        </row>
        <row r="85">
          <cell r="A85">
            <v>33</v>
          </cell>
          <cell r="B85">
            <v>27.4</v>
          </cell>
          <cell r="C85">
            <v>401</v>
          </cell>
        </row>
        <row r="86">
          <cell r="A86">
            <v>33</v>
          </cell>
          <cell r="B86">
            <v>27.4</v>
          </cell>
          <cell r="C86">
            <v>399</v>
          </cell>
        </row>
        <row r="87">
          <cell r="A87">
            <v>33</v>
          </cell>
          <cell r="B87">
            <v>27.4</v>
          </cell>
          <cell r="C87">
            <v>399</v>
          </cell>
        </row>
        <row r="88">
          <cell r="A88">
            <v>33</v>
          </cell>
          <cell r="B88">
            <v>27.4</v>
          </cell>
          <cell r="C88">
            <v>399</v>
          </cell>
        </row>
        <row r="89">
          <cell r="A89">
            <v>33</v>
          </cell>
          <cell r="B89">
            <v>27.4</v>
          </cell>
          <cell r="C89">
            <v>399</v>
          </cell>
        </row>
        <row r="90">
          <cell r="A90">
            <v>33</v>
          </cell>
          <cell r="B90">
            <v>27.4</v>
          </cell>
          <cell r="C90">
            <v>399</v>
          </cell>
        </row>
        <row r="91">
          <cell r="A91">
            <v>33</v>
          </cell>
          <cell r="B91">
            <v>27.4</v>
          </cell>
          <cell r="C91">
            <v>399</v>
          </cell>
        </row>
        <row r="92">
          <cell r="A92">
            <v>33</v>
          </cell>
          <cell r="B92">
            <v>27.4</v>
          </cell>
          <cell r="C92">
            <v>399</v>
          </cell>
        </row>
        <row r="93">
          <cell r="A93">
            <v>33</v>
          </cell>
          <cell r="B93">
            <v>27.4</v>
          </cell>
          <cell r="C93">
            <v>399</v>
          </cell>
        </row>
        <row r="94">
          <cell r="A94">
            <v>33</v>
          </cell>
          <cell r="B94">
            <v>27.4</v>
          </cell>
          <cell r="C94">
            <v>398</v>
          </cell>
        </row>
        <row r="95">
          <cell r="A95">
            <v>33</v>
          </cell>
          <cell r="B95">
            <v>27.4</v>
          </cell>
          <cell r="C95">
            <v>398</v>
          </cell>
        </row>
        <row r="96">
          <cell r="A96">
            <v>33</v>
          </cell>
          <cell r="B96">
            <v>27.4</v>
          </cell>
          <cell r="C96">
            <v>398</v>
          </cell>
        </row>
        <row r="97">
          <cell r="A97">
            <v>33</v>
          </cell>
          <cell r="B97">
            <v>27.4</v>
          </cell>
          <cell r="C97">
            <v>398</v>
          </cell>
        </row>
        <row r="98">
          <cell r="A98">
            <v>33</v>
          </cell>
          <cell r="B98">
            <v>27.4</v>
          </cell>
          <cell r="C98">
            <v>400</v>
          </cell>
        </row>
        <row r="99">
          <cell r="A99">
            <v>33</v>
          </cell>
          <cell r="B99">
            <v>27.4</v>
          </cell>
          <cell r="C99">
            <v>400</v>
          </cell>
        </row>
        <row r="100">
          <cell r="A100">
            <v>33</v>
          </cell>
          <cell r="B100">
            <v>27.4</v>
          </cell>
          <cell r="C100">
            <v>400</v>
          </cell>
        </row>
        <row r="101">
          <cell r="A101">
            <v>33</v>
          </cell>
          <cell r="B101">
            <v>27.4</v>
          </cell>
          <cell r="C101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1"/>
  <sheetViews>
    <sheetView tabSelected="1" zoomScale="134" workbookViewId="0">
      <selection activeCell="H4" sqref="H4"/>
    </sheetView>
  </sheetViews>
  <sheetFormatPr defaultRowHeight="15" x14ac:dyDescent="0.25"/>
  <cols>
    <col min="1" max="1" width="13.5703125" customWidth="1"/>
    <col min="2" max="2" width="14.140625" customWidth="1"/>
    <col min="3" max="3" width="12.85546875" customWidth="1"/>
    <col min="4" max="4" width="11.28515625" customWidth="1"/>
    <col min="5" max="7" width="25.140625" customWidth="1"/>
  </cols>
  <sheetData>
    <row r="1" spans="1:49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49" x14ac:dyDescent="0.25">
      <c r="A2" s="2">
        <f>[1]Sheet1!A2</f>
        <v>33</v>
      </c>
      <c r="B2" s="2">
        <f>[1]Sheet1!B2</f>
        <v>27.4</v>
      </c>
      <c r="C2" s="2">
        <f>[1]Sheet1!C2</f>
        <v>397</v>
      </c>
      <c r="E2" s="1">
        <f>AVERAGE(A2:A101)</f>
        <v>32.96</v>
      </c>
      <c r="F2" s="1">
        <f>AVERAGE(B2:B101)</f>
        <v>27.380000000000042</v>
      </c>
      <c r="G2" s="1">
        <f>AVERAGE(C2:C101)</f>
        <v>398.88</v>
      </c>
    </row>
    <row r="3" spans="1:49" x14ac:dyDescent="0.25">
      <c r="A3" s="2">
        <f>[1]Sheet1!A3</f>
        <v>33</v>
      </c>
      <c r="B3" s="2">
        <f>[1]Sheet1!B3</f>
        <v>27.4</v>
      </c>
      <c r="C3" s="2">
        <f>[1]Sheet1!C3</f>
        <v>397</v>
      </c>
    </row>
    <row r="4" spans="1:49" x14ac:dyDescent="0.25">
      <c r="A4" s="2">
        <f>[1]Sheet1!A4</f>
        <v>33</v>
      </c>
      <c r="B4" s="2">
        <f>[1]Sheet1!B4</f>
        <v>27.4</v>
      </c>
      <c r="C4" s="2">
        <f>[1]Sheet1!C4</f>
        <v>397</v>
      </c>
    </row>
    <row r="5" spans="1:49" x14ac:dyDescent="0.25">
      <c r="A5" s="2">
        <f>[1]Sheet1!A5</f>
        <v>33</v>
      </c>
      <c r="B5" s="2">
        <f>[1]Sheet1!B5</f>
        <v>27.4</v>
      </c>
      <c r="C5" s="2">
        <f>[1]Sheet1!C5</f>
        <v>397</v>
      </c>
    </row>
    <row r="6" spans="1:49" x14ac:dyDescent="0.25">
      <c r="A6" s="2">
        <f>[1]Sheet1!A6</f>
        <v>33</v>
      </c>
      <c r="B6" s="2">
        <f>[1]Sheet1!B6</f>
        <v>27.4</v>
      </c>
      <c r="C6" s="2">
        <f>[1]Sheet1!C6</f>
        <v>397</v>
      </c>
      <c r="E6" s="7" t="s">
        <v>6</v>
      </c>
      <c r="F6" s="7"/>
      <c r="G6" s="7"/>
    </row>
    <row r="7" spans="1:49" x14ac:dyDescent="0.25">
      <c r="A7" s="2">
        <f>[1]Sheet1!A7</f>
        <v>33</v>
      </c>
      <c r="B7" s="2">
        <f>[1]Sheet1!B7</f>
        <v>27.4</v>
      </c>
      <c r="C7" s="2">
        <f>[1]Sheet1!C7</f>
        <v>397</v>
      </c>
      <c r="E7" s="1" t="s">
        <v>8</v>
      </c>
      <c r="F7" s="1" t="s">
        <v>7</v>
      </c>
      <c r="G7" s="1" t="s">
        <v>9</v>
      </c>
      <c r="AU7" s="5" t="str">
        <f>IF(E2&lt;30, "1", IF(E2&gt;60, "2", "3"))</f>
        <v>3</v>
      </c>
      <c r="AV7" s="5" t="str">
        <f>IF(F2&lt;21, "1", IF(F2&gt;30, "2", "3"))</f>
        <v>3</v>
      </c>
      <c r="AW7" s="5" t="str">
        <f>IF(G2&lt;700, "3", IF(G2&gt;1400, "2", "1"))</f>
        <v>3</v>
      </c>
    </row>
    <row r="8" spans="1:49" x14ac:dyDescent="0.25">
      <c r="A8" s="2">
        <f>[1]Sheet1!A8</f>
        <v>33</v>
      </c>
      <c r="B8" s="2">
        <f>[1]Sheet1!B8</f>
        <v>27.4</v>
      </c>
      <c r="C8" s="2">
        <f>[1]Sheet1!C8</f>
        <v>397</v>
      </c>
      <c r="E8" s="4">
        <f>E2</f>
        <v>32.96</v>
      </c>
      <c r="F8" s="4">
        <f>F2</f>
        <v>27.380000000000042</v>
      </c>
      <c r="G8" s="4">
        <f>G2</f>
        <v>398.88</v>
      </c>
    </row>
    <row r="9" spans="1:49" x14ac:dyDescent="0.25">
      <c r="A9" s="2">
        <f>[1]Sheet1!A9</f>
        <v>33</v>
      </c>
      <c r="B9" s="2">
        <f>[1]Sheet1!B9</f>
        <v>27.4</v>
      </c>
      <c r="C9" s="2">
        <f>[1]Sheet1!C9</f>
        <v>397</v>
      </c>
      <c r="E9" s="2" t="str">
        <f>IF(E2&lt;30, "Слишком сухо", IF(E2&gt;60, "Слишком влажно", "Приемлимо"))</f>
        <v>Приемлимо</v>
      </c>
      <c r="F9" s="2" t="str">
        <f>IF(F2&lt;21, "Прохладно", IF(F2&gt;30, "Жарко", "Комфортно"))</f>
        <v>Комфортно</v>
      </c>
      <c r="G9" s="2" t="str">
        <f>IF(G2&lt;700, "Хорошее качество воздуха ", IF(G2&gt;1400, "Опасное количество газа", "Приемлимо"))</f>
        <v xml:space="preserve">Хорошее качество воздуха </v>
      </c>
      <c r="AV9">
        <f>AU7+AV7+AW7</f>
        <v>9</v>
      </c>
    </row>
    <row r="10" spans="1:49" ht="15.75" thickBot="1" x14ac:dyDescent="0.3">
      <c r="A10" s="2">
        <f>[1]Sheet1!A10</f>
        <v>33</v>
      </c>
      <c r="B10" s="2">
        <f>[1]Sheet1!B10</f>
        <v>27.4</v>
      </c>
      <c r="C10" s="2">
        <f>[1]Sheet1!C10</f>
        <v>397</v>
      </c>
      <c r="E10" s="3"/>
      <c r="F10" s="3"/>
      <c r="G10" s="3"/>
      <c r="AV10" t="e">
        <f>IF(AV9=3, "Хорошее", (IF(AV9=2, "Среднее"), IF(OR(AV9=1, AV9=0), "Плохое")))</f>
        <v>#VALUE!</v>
      </c>
    </row>
    <row r="11" spans="1:49" ht="15.75" thickBot="1" x14ac:dyDescent="0.3">
      <c r="A11" s="2">
        <f>[1]Sheet1!A11</f>
        <v>33</v>
      </c>
      <c r="B11" s="2">
        <f>[1]Sheet1!B11</f>
        <v>27.4</v>
      </c>
      <c r="C11" s="2">
        <f>[1]Sheet1!C11</f>
        <v>397</v>
      </c>
      <c r="F11" s="10" t="s">
        <v>11</v>
      </c>
      <c r="G11" s="11"/>
    </row>
    <row r="12" spans="1:49" ht="15.75" thickBot="1" x14ac:dyDescent="0.3">
      <c r="A12" s="2">
        <f>[1]Sheet1!A12</f>
        <v>33</v>
      </c>
      <c r="B12" s="2">
        <f>[1]Sheet1!B12</f>
        <v>27.4</v>
      </c>
      <c r="C12" s="2">
        <f>[1]Sheet1!C12</f>
        <v>397</v>
      </c>
      <c r="E12" s="6" t="s">
        <v>10</v>
      </c>
      <c r="F12" s="8" t="str">
        <f>IF(
    AND(E2&gt;=30, E2&lt;=60, F2&gt;=21, F2&lt;=30, G2&lt;700),
    "Хорошее",
    IF(
        ((E2&lt;30) + (E2&gt;60) + (F2&lt;21) + (F2&gt;30) + (G2&gt;=700)) = 1,
        "Среднее",
        "Плохое"
    )
)</f>
        <v>Хорошее</v>
      </c>
      <c r="G12" s="9"/>
    </row>
    <row r="13" spans="1:49" x14ac:dyDescent="0.25">
      <c r="A13" s="2">
        <f>[1]Sheet1!A13</f>
        <v>33</v>
      </c>
      <c r="B13" s="2">
        <f>[1]Sheet1!B13</f>
        <v>27.4</v>
      </c>
      <c r="C13" s="2">
        <f>[1]Sheet1!C13</f>
        <v>397</v>
      </c>
      <c r="E13" s="3"/>
      <c r="F13" s="3"/>
      <c r="G13" s="3"/>
    </row>
    <row r="14" spans="1:49" x14ac:dyDescent="0.25">
      <c r="A14" s="2">
        <f>[1]Sheet1!A14</f>
        <v>32</v>
      </c>
      <c r="B14" s="2">
        <f>[1]Sheet1!B14</f>
        <v>27.4</v>
      </c>
      <c r="C14" s="2">
        <f>[1]Sheet1!C14</f>
        <v>392</v>
      </c>
      <c r="E14" s="3"/>
      <c r="F14" s="3"/>
      <c r="G14" s="3"/>
    </row>
    <row r="15" spans="1:49" x14ac:dyDescent="0.25">
      <c r="A15" s="2">
        <f>[1]Sheet1!A15</f>
        <v>32</v>
      </c>
      <c r="B15" s="2">
        <f>[1]Sheet1!B15</f>
        <v>27.4</v>
      </c>
      <c r="C15" s="2">
        <f>[1]Sheet1!C15</f>
        <v>392</v>
      </c>
      <c r="E15" s="3"/>
      <c r="F15" s="3"/>
      <c r="G15" s="3"/>
    </row>
    <row r="16" spans="1:49" x14ac:dyDescent="0.25">
      <c r="A16" s="2">
        <f>[1]Sheet1!A16</f>
        <v>32</v>
      </c>
      <c r="B16" s="2">
        <f>[1]Sheet1!B16</f>
        <v>27.4</v>
      </c>
      <c r="C16" s="2">
        <f>[1]Sheet1!C16</f>
        <v>392</v>
      </c>
      <c r="E16" s="3"/>
      <c r="F16" s="3"/>
      <c r="G16" s="3"/>
    </row>
    <row r="17" spans="1:7" x14ac:dyDescent="0.25">
      <c r="A17" s="2">
        <f>[1]Sheet1!A17</f>
        <v>32</v>
      </c>
      <c r="B17" s="2">
        <f>[1]Sheet1!B17</f>
        <v>27.4</v>
      </c>
      <c r="C17" s="2">
        <f>[1]Sheet1!C17</f>
        <v>392</v>
      </c>
      <c r="E17" s="3"/>
      <c r="F17" s="3"/>
      <c r="G17" s="3"/>
    </row>
    <row r="18" spans="1:7" x14ac:dyDescent="0.25">
      <c r="A18" s="2">
        <f>[1]Sheet1!A18</f>
        <v>33</v>
      </c>
      <c r="B18" s="2">
        <f>[1]Sheet1!B18</f>
        <v>27.4</v>
      </c>
      <c r="C18" s="2">
        <f>[1]Sheet1!C18</f>
        <v>398</v>
      </c>
      <c r="E18" s="3"/>
      <c r="F18" s="3"/>
      <c r="G18" s="3"/>
    </row>
    <row r="19" spans="1:7" x14ac:dyDescent="0.25">
      <c r="A19" s="2">
        <f>[1]Sheet1!A19</f>
        <v>33</v>
      </c>
      <c r="B19" s="2">
        <f>[1]Sheet1!B19</f>
        <v>27.4</v>
      </c>
      <c r="C19" s="2">
        <f>[1]Sheet1!C19</f>
        <v>398</v>
      </c>
    </row>
    <row r="20" spans="1:7" x14ac:dyDescent="0.25">
      <c r="A20" s="2">
        <f>[1]Sheet1!A20</f>
        <v>33</v>
      </c>
      <c r="B20" s="2">
        <f>[1]Sheet1!B20</f>
        <v>27.4</v>
      </c>
      <c r="C20" s="2">
        <f>[1]Sheet1!C20</f>
        <v>398</v>
      </c>
    </row>
    <row r="21" spans="1:7" x14ac:dyDescent="0.25">
      <c r="A21" s="2">
        <f>[1]Sheet1!A21</f>
        <v>33</v>
      </c>
      <c r="B21" s="2">
        <f>[1]Sheet1!B21</f>
        <v>27.4</v>
      </c>
      <c r="C21" s="2">
        <f>[1]Sheet1!C21</f>
        <v>398</v>
      </c>
    </row>
    <row r="22" spans="1:7" x14ac:dyDescent="0.25">
      <c r="A22" s="2">
        <f>[1]Sheet1!A22</f>
        <v>33</v>
      </c>
      <c r="B22" s="2">
        <f>[1]Sheet1!B22</f>
        <v>27.4</v>
      </c>
      <c r="C22" s="2">
        <f>[1]Sheet1!C22</f>
        <v>397</v>
      </c>
    </row>
    <row r="23" spans="1:7" x14ac:dyDescent="0.25">
      <c r="A23" s="2">
        <f>[1]Sheet1!A23</f>
        <v>33</v>
      </c>
      <c r="B23" s="2">
        <f>[1]Sheet1!B23</f>
        <v>27.4</v>
      </c>
      <c r="C23" s="2">
        <f>[1]Sheet1!C23</f>
        <v>397</v>
      </c>
    </row>
    <row r="24" spans="1:7" x14ac:dyDescent="0.25">
      <c r="A24" s="2">
        <f>[1]Sheet1!A24</f>
        <v>33</v>
      </c>
      <c r="B24" s="2">
        <f>[1]Sheet1!B24</f>
        <v>27.4</v>
      </c>
      <c r="C24" s="2">
        <f>[1]Sheet1!C24</f>
        <v>397</v>
      </c>
    </row>
    <row r="25" spans="1:7" x14ac:dyDescent="0.25">
      <c r="A25" s="2">
        <f>[1]Sheet1!A25</f>
        <v>33</v>
      </c>
      <c r="B25" s="2">
        <f>[1]Sheet1!B25</f>
        <v>27.4</v>
      </c>
      <c r="C25" s="2">
        <f>[1]Sheet1!C25</f>
        <v>397</v>
      </c>
    </row>
    <row r="26" spans="1:7" x14ac:dyDescent="0.25">
      <c r="A26" s="2">
        <f>[1]Sheet1!A26</f>
        <v>33</v>
      </c>
      <c r="B26" s="2">
        <f>[1]Sheet1!B26</f>
        <v>27.3</v>
      </c>
      <c r="C26" s="2">
        <f>[1]Sheet1!C26</f>
        <v>397</v>
      </c>
    </row>
    <row r="27" spans="1:7" x14ac:dyDescent="0.25">
      <c r="A27" s="2">
        <f>[1]Sheet1!A27</f>
        <v>33</v>
      </c>
      <c r="B27" s="2">
        <f>[1]Sheet1!B27</f>
        <v>27.3</v>
      </c>
      <c r="C27" s="2">
        <f>[1]Sheet1!C27</f>
        <v>397</v>
      </c>
    </row>
    <row r="28" spans="1:7" x14ac:dyDescent="0.25">
      <c r="A28" s="2">
        <f>[1]Sheet1!A28</f>
        <v>33</v>
      </c>
      <c r="B28" s="2">
        <f>[1]Sheet1!B28</f>
        <v>27.3</v>
      </c>
      <c r="C28" s="2">
        <f>[1]Sheet1!C28</f>
        <v>397</v>
      </c>
    </row>
    <row r="29" spans="1:7" x14ac:dyDescent="0.25">
      <c r="A29" s="2">
        <f>[1]Sheet1!A29</f>
        <v>33</v>
      </c>
      <c r="B29" s="2">
        <f>[1]Sheet1!B29</f>
        <v>27.3</v>
      </c>
      <c r="C29" s="2">
        <f>[1]Sheet1!C29</f>
        <v>397</v>
      </c>
    </row>
    <row r="30" spans="1:7" x14ac:dyDescent="0.25">
      <c r="A30" s="2">
        <f>[1]Sheet1!A30</f>
        <v>33</v>
      </c>
      <c r="B30" s="2">
        <f>[1]Sheet1!B30</f>
        <v>27.3</v>
      </c>
      <c r="C30" s="2">
        <f>[1]Sheet1!C30</f>
        <v>400</v>
      </c>
    </row>
    <row r="31" spans="1:7" x14ac:dyDescent="0.25">
      <c r="A31" s="2">
        <f>[1]Sheet1!A31</f>
        <v>33</v>
      </c>
      <c r="B31" s="2">
        <f>[1]Sheet1!B31</f>
        <v>27.3</v>
      </c>
      <c r="C31" s="2">
        <f>[1]Sheet1!C31</f>
        <v>400</v>
      </c>
    </row>
    <row r="32" spans="1:7" x14ac:dyDescent="0.25">
      <c r="A32" s="2">
        <f>[1]Sheet1!A32</f>
        <v>33</v>
      </c>
      <c r="B32" s="2">
        <f>[1]Sheet1!B32</f>
        <v>27.3</v>
      </c>
      <c r="C32" s="2">
        <f>[1]Sheet1!C32</f>
        <v>400</v>
      </c>
    </row>
    <row r="33" spans="1:3" x14ac:dyDescent="0.25">
      <c r="A33" s="2">
        <f>[1]Sheet1!A33</f>
        <v>33</v>
      </c>
      <c r="B33" s="2">
        <f>[1]Sheet1!B33</f>
        <v>27.3</v>
      </c>
      <c r="C33" s="2">
        <f>[1]Sheet1!C33</f>
        <v>400</v>
      </c>
    </row>
    <row r="34" spans="1:3" x14ac:dyDescent="0.25">
      <c r="A34" s="2">
        <f>[1]Sheet1!A34</f>
        <v>33</v>
      </c>
      <c r="B34" s="2">
        <f>[1]Sheet1!B34</f>
        <v>27.4</v>
      </c>
      <c r="C34" s="2">
        <f>[1]Sheet1!C34</f>
        <v>400</v>
      </c>
    </row>
    <row r="35" spans="1:3" x14ac:dyDescent="0.25">
      <c r="A35" s="2">
        <f>[1]Sheet1!A35</f>
        <v>33</v>
      </c>
      <c r="B35" s="2">
        <f>[1]Sheet1!B35</f>
        <v>27.4</v>
      </c>
      <c r="C35" s="2">
        <f>[1]Sheet1!C35</f>
        <v>400</v>
      </c>
    </row>
    <row r="36" spans="1:3" x14ac:dyDescent="0.25">
      <c r="A36" s="2">
        <f>[1]Sheet1!A36</f>
        <v>33</v>
      </c>
      <c r="B36" s="2">
        <f>[1]Sheet1!B36</f>
        <v>27.4</v>
      </c>
      <c r="C36" s="2">
        <f>[1]Sheet1!C36</f>
        <v>400</v>
      </c>
    </row>
    <row r="37" spans="1:3" x14ac:dyDescent="0.25">
      <c r="A37" s="2">
        <f>[1]Sheet1!A37</f>
        <v>33</v>
      </c>
      <c r="B37" s="2">
        <f>[1]Sheet1!B37</f>
        <v>27.4</v>
      </c>
      <c r="C37" s="2">
        <f>[1]Sheet1!C37</f>
        <v>400</v>
      </c>
    </row>
    <row r="38" spans="1:3" x14ac:dyDescent="0.25">
      <c r="A38" s="2">
        <f>[1]Sheet1!A38</f>
        <v>33</v>
      </c>
      <c r="B38" s="2">
        <f>[1]Sheet1!B38</f>
        <v>27.3</v>
      </c>
      <c r="C38" s="2">
        <f>[1]Sheet1!C38</f>
        <v>403</v>
      </c>
    </row>
    <row r="39" spans="1:3" x14ac:dyDescent="0.25">
      <c r="A39" s="2">
        <f>[1]Sheet1!A39</f>
        <v>33</v>
      </c>
      <c r="B39" s="2">
        <f>[1]Sheet1!B39</f>
        <v>27.3</v>
      </c>
      <c r="C39" s="2">
        <f>[1]Sheet1!C39</f>
        <v>403</v>
      </c>
    </row>
    <row r="40" spans="1:3" x14ac:dyDescent="0.25">
      <c r="A40" s="2">
        <f>[1]Sheet1!A40</f>
        <v>33</v>
      </c>
      <c r="B40" s="2">
        <f>[1]Sheet1!B40</f>
        <v>27.3</v>
      </c>
      <c r="C40" s="2">
        <f>[1]Sheet1!C40</f>
        <v>403</v>
      </c>
    </row>
    <row r="41" spans="1:3" x14ac:dyDescent="0.25">
      <c r="A41" s="2">
        <f>[1]Sheet1!A41</f>
        <v>33</v>
      </c>
      <c r="B41" s="2">
        <f>[1]Sheet1!B41</f>
        <v>27.3</v>
      </c>
      <c r="C41" s="2">
        <f>[1]Sheet1!C41</f>
        <v>403</v>
      </c>
    </row>
    <row r="42" spans="1:3" x14ac:dyDescent="0.25">
      <c r="A42" s="2">
        <f>[1]Sheet1!A42</f>
        <v>33</v>
      </c>
      <c r="B42" s="2">
        <f>[1]Sheet1!B42</f>
        <v>27.4</v>
      </c>
      <c r="C42" s="2">
        <f>[1]Sheet1!C42</f>
        <v>401</v>
      </c>
    </row>
    <row r="43" spans="1:3" x14ac:dyDescent="0.25">
      <c r="A43" s="2">
        <f>[1]Sheet1!A43</f>
        <v>33</v>
      </c>
      <c r="B43" s="2">
        <f>[1]Sheet1!B43</f>
        <v>27.4</v>
      </c>
      <c r="C43" s="2">
        <f>[1]Sheet1!C43</f>
        <v>401</v>
      </c>
    </row>
    <row r="44" spans="1:3" x14ac:dyDescent="0.25">
      <c r="A44" s="2">
        <f>[1]Sheet1!A44</f>
        <v>33</v>
      </c>
      <c r="B44" s="2">
        <f>[1]Sheet1!B44</f>
        <v>27.4</v>
      </c>
      <c r="C44" s="2">
        <f>[1]Sheet1!C44</f>
        <v>401</v>
      </c>
    </row>
    <row r="45" spans="1:3" x14ac:dyDescent="0.25">
      <c r="A45" s="2">
        <f>[1]Sheet1!A45</f>
        <v>33</v>
      </c>
      <c r="B45" s="2">
        <f>[1]Sheet1!B45</f>
        <v>27.4</v>
      </c>
      <c r="C45" s="2">
        <f>[1]Sheet1!C45</f>
        <v>401</v>
      </c>
    </row>
    <row r="46" spans="1:3" x14ac:dyDescent="0.25">
      <c r="A46" s="2">
        <f>[1]Sheet1!A46</f>
        <v>33</v>
      </c>
      <c r="B46" s="2">
        <f>[1]Sheet1!B46</f>
        <v>27.4</v>
      </c>
      <c r="C46" s="2">
        <f>[1]Sheet1!C46</f>
        <v>401</v>
      </c>
    </row>
    <row r="47" spans="1:3" x14ac:dyDescent="0.25">
      <c r="A47" s="2">
        <f>[1]Sheet1!A47</f>
        <v>33</v>
      </c>
      <c r="B47" s="2">
        <f>[1]Sheet1!B47</f>
        <v>27.4</v>
      </c>
      <c r="C47" s="2">
        <f>[1]Sheet1!C47</f>
        <v>401</v>
      </c>
    </row>
    <row r="48" spans="1:3" x14ac:dyDescent="0.25">
      <c r="A48" s="2">
        <f>[1]Sheet1!A48</f>
        <v>33</v>
      </c>
      <c r="B48" s="2">
        <f>[1]Sheet1!B48</f>
        <v>27.4</v>
      </c>
      <c r="C48" s="2">
        <f>[1]Sheet1!C48</f>
        <v>401</v>
      </c>
    </row>
    <row r="49" spans="1:3" x14ac:dyDescent="0.25">
      <c r="A49" s="2">
        <f>[1]Sheet1!A49</f>
        <v>33</v>
      </c>
      <c r="B49" s="2">
        <f>[1]Sheet1!B49</f>
        <v>27.4</v>
      </c>
      <c r="C49" s="2">
        <f>[1]Sheet1!C49</f>
        <v>401</v>
      </c>
    </row>
    <row r="50" spans="1:3" x14ac:dyDescent="0.25">
      <c r="A50" s="2">
        <f>[1]Sheet1!A50</f>
        <v>33</v>
      </c>
      <c r="B50" s="2">
        <f>[1]Sheet1!B50</f>
        <v>27.4</v>
      </c>
      <c r="C50" s="2">
        <f>[1]Sheet1!C50</f>
        <v>399</v>
      </c>
    </row>
    <row r="51" spans="1:3" x14ac:dyDescent="0.25">
      <c r="A51" s="2">
        <f>[1]Sheet1!A51</f>
        <v>33</v>
      </c>
      <c r="B51" s="2">
        <f>[1]Sheet1!B51</f>
        <v>27.4</v>
      </c>
      <c r="C51" s="2">
        <f>[1]Sheet1!C51</f>
        <v>399</v>
      </c>
    </row>
    <row r="52" spans="1:3" x14ac:dyDescent="0.25">
      <c r="A52" s="2">
        <f>[1]Sheet1!A52</f>
        <v>33</v>
      </c>
      <c r="B52" s="2">
        <f>[1]Sheet1!B52</f>
        <v>27.4</v>
      </c>
      <c r="C52" s="2">
        <f>[1]Sheet1!C52</f>
        <v>399</v>
      </c>
    </row>
    <row r="53" spans="1:3" x14ac:dyDescent="0.25">
      <c r="A53" s="2">
        <f>[1]Sheet1!A53</f>
        <v>33</v>
      </c>
      <c r="B53" s="2">
        <f>[1]Sheet1!B53</f>
        <v>27.4</v>
      </c>
      <c r="C53" s="2">
        <f>[1]Sheet1!C53</f>
        <v>399</v>
      </c>
    </row>
    <row r="54" spans="1:3" x14ac:dyDescent="0.25">
      <c r="A54" s="2">
        <f>[1]Sheet1!A54</f>
        <v>33</v>
      </c>
      <c r="B54" s="2">
        <f>[1]Sheet1!B54</f>
        <v>27.4</v>
      </c>
      <c r="C54" s="2">
        <f>[1]Sheet1!C54</f>
        <v>400</v>
      </c>
    </row>
    <row r="55" spans="1:3" x14ac:dyDescent="0.25">
      <c r="A55" s="2">
        <f>[1]Sheet1!A55</f>
        <v>33</v>
      </c>
      <c r="B55" s="2">
        <f>[1]Sheet1!B55</f>
        <v>27.4</v>
      </c>
      <c r="C55" s="2">
        <f>[1]Sheet1!C55</f>
        <v>400</v>
      </c>
    </row>
    <row r="56" spans="1:3" x14ac:dyDescent="0.25">
      <c r="A56" s="2">
        <f>[1]Sheet1!A56</f>
        <v>33</v>
      </c>
      <c r="B56" s="2">
        <f>[1]Sheet1!B56</f>
        <v>27.4</v>
      </c>
      <c r="C56" s="2">
        <f>[1]Sheet1!C56</f>
        <v>400</v>
      </c>
    </row>
    <row r="57" spans="1:3" x14ac:dyDescent="0.25">
      <c r="A57" s="2">
        <f>[1]Sheet1!A57</f>
        <v>33</v>
      </c>
      <c r="B57" s="2">
        <f>[1]Sheet1!B57</f>
        <v>27.4</v>
      </c>
      <c r="C57" s="2">
        <f>[1]Sheet1!C57</f>
        <v>400</v>
      </c>
    </row>
    <row r="58" spans="1:3" x14ac:dyDescent="0.25">
      <c r="A58" s="2">
        <f>[1]Sheet1!A58</f>
        <v>33</v>
      </c>
      <c r="B58" s="2">
        <f>[1]Sheet1!B58</f>
        <v>27.4</v>
      </c>
      <c r="C58" s="2">
        <f>[1]Sheet1!C58</f>
        <v>400</v>
      </c>
    </row>
    <row r="59" spans="1:3" x14ac:dyDescent="0.25">
      <c r="A59" s="2">
        <f>[1]Sheet1!A59</f>
        <v>33</v>
      </c>
      <c r="B59" s="2">
        <f>[1]Sheet1!B59</f>
        <v>27.4</v>
      </c>
      <c r="C59" s="2">
        <f>[1]Sheet1!C59</f>
        <v>400</v>
      </c>
    </row>
    <row r="60" spans="1:3" x14ac:dyDescent="0.25">
      <c r="A60" s="2">
        <f>[1]Sheet1!A60</f>
        <v>33</v>
      </c>
      <c r="B60" s="2">
        <f>[1]Sheet1!B60</f>
        <v>27.4</v>
      </c>
      <c r="C60" s="2">
        <f>[1]Sheet1!C60</f>
        <v>400</v>
      </c>
    </row>
    <row r="61" spans="1:3" x14ac:dyDescent="0.25">
      <c r="A61" s="2">
        <f>[1]Sheet1!A61</f>
        <v>33</v>
      </c>
      <c r="B61" s="2">
        <f>[1]Sheet1!B61</f>
        <v>27.4</v>
      </c>
      <c r="C61" s="2">
        <f>[1]Sheet1!C61</f>
        <v>400</v>
      </c>
    </row>
    <row r="62" spans="1:3" x14ac:dyDescent="0.25">
      <c r="A62" s="2">
        <f>[1]Sheet1!A62</f>
        <v>33</v>
      </c>
      <c r="B62" s="2">
        <f>[1]Sheet1!B62</f>
        <v>27.4</v>
      </c>
      <c r="C62" s="2">
        <f>[1]Sheet1!C62</f>
        <v>398</v>
      </c>
    </row>
    <row r="63" spans="1:3" x14ac:dyDescent="0.25">
      <c r="A63" s="2">
        <f>[1]Sheet1!A63</f>
        <v>33</v>
      </c>
      <c r="B63" s="2">
        <f>[1]Sheet1!B63</f>
        <v>27.4</v>
      </c>
      <c r="C63" s="2">
        <f>[1]Sheet1!C63</f>
        <v>398</v>
      </c>
    </row>
    <row r="64" spans="1:3" x14ac:dyDescent="0.25">
      <c r="A64" s="2">
        <f>[1]Sheet1!A64</f>
        <v>33</v>
      </c>
      <c r="B64" s="2">
        <f>[1]Sheet1!B64</f>
        <v>27.4</v>
      </c>
      <c r="C64" s="2">
        <f>[1]Sheet1!C64</f>
        <v>398</v>
      </c>
    </row>
    <row r="65" spans="1:3" x14ac:dyDescent="0.25">
      <c r="A65" s="2">
        <f>[1]Sheet1!A65</f>
        <v>33</v>
      </c>
      <c r="B65" s="2">
        <f>[1]Sheet1!B65</f>
        <v>27.4</v>
      </c>
      <c r="C65" s="2">
        <f>[1]Sheet1!C65</f>
        <v>398</v>
      </c>
    </row>
    <row r="66" spans="1:3" x14ac:dyDescent="0.25">
      <c r="A66" s="2">
        <f>[1]Sheet1!A66</f>
        <v>33</v>
      </c>
      <c r="B66" s="2">
        <f>[1]Sheet1!B66</f>
        <v>27.3</v>
      </c>
      <c r="C66" s="2">
        <f>[1]Sheet1!C66</f>
        <v>400</v>
      </c>
    </row>
    <row r="67" spans="1:3" x14ac:dyDescent="0.25">
      <c r="A67" s="2">
        <f>[1]Sheet1!A67</f>
        <v>33</v>
      </c>
      <c r="B67" s="2">
        <f>[1]Sheet1!B67</f>
        <v>27.3</v>
      </c>
      <c r="C67" s="2">
        <f>[1]Sheet1!C67</f>
        <v>400</v>
      </c>
    </row>
    <row r="68" spans="1:3" x14ac:dyDescent="0.25">
      <c r="A68" s="2">
        <f>[1]Sheet1!A68</f>
        <v>33</v>
      </c>
      <c r="B68" s="2">
        <f>[1]Sheet1!B68</f>
        <v>27.3</v>
      </c>
      <c r="C68" s="2">
        <f>[1]Sheet1!C68</f>
        <v>400</v>
      </c>
    </row>
    <row r="69" spans="1:3" x14ac:dyDescent="0.25">
      <c r="A69" s="2">
        <f>[1]Sheet1!A69</f>
        <v>33</v>
      </c>
      <c r="B69" s="2">
        <f>[1]Sheet1!B69</f>
        <v>27.3</v>
      </c>
      <c r="C69" s="2">
        <f>[1]Sheet1!C69</f>
        <v>400</v>
      </c>
    </row>
    <row r="70" spans="1:3" x14ac:dyDescent="0.25">
      <c r="A70" s="2">
        <f>[1]Sheet1!A70</f>
        <v>33</v>
      </c>
      <c r="B70" s="2">
        <f>[1]Sheet1!B70</f>
        <v>27.4</v>
      </c>
      <c r="C70" s="2">
        <f>[1]Sheet1!C70</f>
        <v>398</v>
      </c>
    </row>
    <row r="71" spans="1:3" x14ac:dyDescent="0.25">
      <c r="A71" s="2">
        <f>[1]Sheet1!A71</f>
        <v>33</v>
      </c>
      <c r="B71" s="2">
        <f>[1]Sheet1!B71</f>
        <v>27.4</v>
      </c>
      <c r="C71" s="2">
        <f>[1]Sheet1!C71</f>
        <v>398</v>
      </c>
    </row>
    <row r="72" spans="1:3" x14ac:dyDescent="0.25">
      <c r="A72" s="2">
        <f>[1]Sheet1!A72</f>
        <v>33</v>
      </c>
      <c r="B72" s="2">
        <f>[1]Sheet1!B72</f>
        <v>27.4</v>
      </c>
      <c r="C72" s="2">
        <f>[1]Sheet1!C72</f>
        <v>398</v>
      </c>
    </row>
    <row r="73" spans="1:3" x14ac:dyDescent="0.25">
      <c r="A73" s="2">
        <f>[1]Sheet1!A73</f>
        <v>33</v>
      </c>
      <c r="B73" s="2">
        <f>[1]Sheet1!B73</f>
        <v>27.4</v>
      </c>
      <c r="C73" s="2">
        <f>[1]Sheet1!C73</f>
        <v>398</v>
      </c>
    </row>
    <row r="74" spans="1:3" x14ac:dyDescent="0.25">
      <c r="A74" s="2">
        <f>[1]Sheet1!A74</f>
        <v>33</v>
      </c>
      <c r="B74" s="2">
        <f>[1]Sheet1!B74</f>
        <v>27.4</v>
      </c>
      <c r="C74" s="2">
        <f>[1]Sheet1!C74</f>
        <v>397</v>
      </c>
    </row>
    <row r="75" spans="1:3" x14ac:dyDescent="0.25">
      <c r="A75" s="2">
        <f>[1]Sheet1!A75</f>
        <v>33</v>
      </c>
      <c r="B75" s="2">
        <f>[1]Sheet1!B75</f>
        <v>27.4</v>
      </c>
      <c r="C75" s="2">
        <f>[1]Sheet1!C75</f>
        <v>397</v>
      </c>
    </row>
    <row r="76" spans="1:3" x14ac:dyDescent="0.25">
      <c r="A76" s="2">
        <f>[1]Sheet1!A76</f>
        <v>33</v>
      </c>
      <c r="B76" s="2">
        <f>[1]Sheet1!B76</f>
        <v>27.4</v>
      </c>
      <c r="C76" s="2">
        <f>[1]Sheet1!C76</f>
        <v>397</v>
      </c>
    </row>
    <row r="77" spans="1:3" x14ac:dyDescent="0.25">
      <c r="A77" s="2">
        <f>[1]Sheet1!A77</f>
        <v>33</v>
      </c>
      <c r="B77" s="2">
        <f>[1]Sheet1!B77</f>
        <v>27.4</v>
      </c>
      <c r="C77" s="2">
        <f>[1]Sheet1!C77</f>
        <v>397</v>
      </c>
    </row>
    <row r="78" spans="1:3" x14ac:dyDescent="0.25">
      <c r="A78" s="2">
        <f>[1]Sheet1!A78</f>
        <v>33</v>
      </c>
      <c r="B78" s="2">
        <f>[1]Sheet1!B78</f>
        <v>27.3</v>
      </c>
      <c r="C78" s="2">
        <f>[1]Sheet1!C78</f>
        <v>403</v>
      </c>
    </row>
    <row r="79" spans="1:3" x14ac:dyDescent="0.25">
      <c r="A79" s="2">
        <f>[1]Sheet1!A79</f>
        <v>33</v>
      </c>
      <c r="B79" s="2">
        <f>[1]Sheet1!B79</f>
        <v>27.3</v>
      </c>
      <c r="C79" s="2">
        <f>[1]Sheet1!C79</f>
        <v>403</v>
      </c>
    </row>
    <row r="80" spans="1:3" x14ac:dyDescent="0.25">
      <c r="A80" s="2">
        <f>[1]Sheet1!A80</f>
        <v>33</v>
      </c>
      <c r="B80" s="2">
        <f>[1]Sheet1!B80</f>
        <v>27.3</v>
      </c>
      <c r="C80" s="2">
        <f>[1]Sheet1!C80</f>
        <v>403</v>
      </c>
    </row>
    <row r="81" spans="1:3" x14ac:dyDescent="0.25">
      <c r="A81" s="2">
        <f>[1]Sheet1!A81</f>
        <v>33</v>
      </c>
      <c r="B81" s="2">
        <f>[1]Sheet1!B81</f>
        <v>27.3</v>
      </c>
      <c r="C81" s="2">
        <f>[1]Sheet1!C81</f>
        <v>403</v>
      </c>
    </row>
    <row r="82" spans="1:3" x14ac:dyDescent="0.25">
      <c r="A82" s="2">
        <f>[1]Sheet1!A82</f>
        <v>33</v>
      </c>
      <c r="B82" s="2">
        <f>[1]Sheet1!B82</f>
        <v>27.4</v>
      </c>
      <c r="C82" s="2">
        <f>[1]Sheet1!C82</f>
        <v>401</v>
      </c>
    </row>
    <row r="83" spans="1:3" x14ac:dyDescent="0.25">
      <c r="A83" s="2">
        <f>[1]Sheet1!A83</f>
        <v>33</v>
      </c>
      <c r="B83" s="2">
        <f>[1]Sheet1!B83</f>
        <v>27.4</v>
      </c>
      <c r="C83" s="2">
        <f>[1]Sheet1!C83</f>
        <v>401</v>
      </c>
    </row>
    <row r="84" spans="1:3" x14ac:dyDescent="0.25">
      <c r="A84" s="2">
        <f>[1]Sheet1!A84</f>
        <v>33</v>
      </c>
      <c r="B84" s="2">
        <f>[1]Sheet1!B84</f>
        <v>27.4</v>
      </c>
      <c r="C84" s="2">
        <f>[1]Sheet1!C84</f>
        <v>401</v>
      </c>
    </row>
    <row r="85" spans="1:3" x14ac:dyDescent="0.25">
      <c r="A85" s="2">
        <f>[1]Sheet1!A85</f>
        <v>33</v>
      </c>
      <c r="B85" s="2">
        <f>[1]Sheet1!B85</f>
        <v>27.4</v>
      </c>
      <c r="C85" s="2">
        <f>[1]Sheet1!C85</f>
        <v>401</v>
      </c>
    </row>
    <row r="86" spans="1:3" x14ac:dyDescent="0.25">
      <c r="A86" s="2">
        <f>[1]Sheet1!A86</f>
        <v>33</v>
      </c>
      <c r="B86" s="2">
        <f>[1]Sheet1!B86</f>
        <v>27.4</v>
      </c>
      <c r="C86" s="2">
        <f>[1]Sheet1!C86</f>
        <v>399</v>
      </c>
    </row>
    <row r="87" spans="1:3" x14ac:dyDescent="0.25">
      <c r="A87" s="2">
        <f>[1]Sheet1!A87</f>
        <v>33</v>
      </c>
      <c r="B87" s="2">
        <f>[1]Sheet1!B87</f>
        <v>27.4</v>
      </c>
      <c r="C87" s="2">
        <f>[1]Sheet1!C87</f>
        <v>399</v>
      </c>
    </row>
    <row r="88" spans="1:3" x14ac:dyDescent="0.25">
      <c r="A88" s="2">
        <f>[1]Sheet1!A88</f>
        <v>33</v>
      </c>
      <c r="B88" s="2">
        <f>[1]Sheet1!B88</f>
        <v>27.4</v>
      </c>
      <c r="C88" s="2">
        <f>[1]Sheet1!C88</f>
        <v>399</v>
      </c>
    </row>
    <row r="89" spans="1:3" x14ac:dyDescent="0.25">
      <c r="A89" s="2">
        <f>[1]Sheet1!A89</f>
        <v>33</v>
      </c>
      <c r="B89" s="2">
        <f>[1]Sheet1!B89</f>
        <v>27.4</v>
      </c>
      <c r="C89" s="2">
        <f>[1]Sheet1!C89</f>
        <v>399</v>
      </c>
    </row>
    <row r="90" spans="1:3" x14ac:dyDescent="0.25">
      <c r="A90" s="2">
        <f>[1]Sheet1!A90</f>
        <v>33</v>
      </c>
      <c r="B90" s="2">
        <f>[1]Sheet1!B90</f>
        <v>27.4</v>
      </c>
      <c r="C90" s="2">
        <f>[1]Sheet1!C90</f>
        <v>399</v>
      </c>
    </row>
    <row r="91" spans="1:3" x14ac:dyDescent="0.25">
      <c r="A91" s="2">
        <f>[1]Sheet1!A91</f>
        <v>33</v>
      </c>
      <c r="B91" s="2">
        <f>[1]Sheet1!B91</f>
        <v>27.4</v>
      </c>
      <c r="C91" s="2">
        <f>[1]Sheet1!C91</f>
        <v>399</v>
      </c>
    </row>
    <row r="92" spans="1:3" x14ac:dyDescent="0.25">
      <c r="A92" s="2">
        <f>[1]Sheet1!A92</f>
        <v>33</v>
      </c>
      <c r="B92" s="2">
        <f>[1]Sheet1!B92</f>
        <v>27.4</v>
      </c>
      <c r="C92" s="2">
        <f>[1]Sheet1!C92</f>
        <v>399</v>
      </c>
    </row>
    <row r="93" spans="1:3" x14ac:dyDescent="0.25">
      <c r="A93" s="2">
        <f>[1]Sheet1!A93</f>
        <v>33</v>
      </c>
      <c r="B93" s="2">
        <f>[1]Sheet1!B93</f>
        <v>27.4</v>
      </c>
      <c r="C93" s="2">
        <f>[1]Sheet1!C93</f>
        <v>399</v>
      </c>
    </row>
    <row r="94" spans="1:3" x14ac:dyDescent="0.25">
      <c r="A94" s="2">
        <f>[1]Sheet1!A94</f>
        <v>33</v>
      </c>
      <c r="B94" s="2">
        <f>[1]Sheet1!B94</f>
        <v>27.4</v>
      </c>
      <c r="C94" s="2">
        <f>[1]Sheet1!C94</f>
        <v>398</v>
      </c>
    </row>
    <row r="95" spans="1:3" x14ac:dyDescent="0.25">
      <c r="A95" s="2">
        <f>[1]Sheet1!A95</f>
        <v>33</v>
      </c>
      <c r="B95" s="2">
        <f>[1]Sheet1!B95</f>
        <v>27.4</v>
      </c>
      <c r="C95" s="2">
        <f>[1]Sheet1!C95</f>
        <v>398</v>
      </c>
    </row>
    <row r="96" spans="1:3" x14ac:dyDescent="0.25">
      <c r="A96" s="2">
        <f>[1]Sheet1!A96</f>
        <v>33</v>
      </c>
      <c r="B96" s="2">
        <f>[1]Sheet1!B96</f>
        <v>27.4</v>
      </c>
      <c r="C96" s="2">
        <f>[1]Sheet1!C96</f>
        <v>398</v>
      </c>
    </row>
    <row r="97" spans="1:3" x14ac:dyDescent="0.25">
      <c r="A97" s="2">
        <f>[1]Sheet1!A97</f>
        <v>33</v>
      </c>
      <c r="B97" s="2">
        <f>[1]Sheet1!B97</f>
        <v>27.4</v>
      </c>
      <c r="C97" s="2">
        <f>[1]Sheet1!C97</f>
        <v>398</v>
      </c>
    </row>
    <row r="98" spans="1:3" x14ac:dyDescent="0.25">
      <c r="A98" s="2">
        <f>[1]Sheet1!A98</f>
        <v>33</v>
      </c>
      <c r="B98" s="2">
        <f>[1]Sheet1!B98</f>
        <v>27.4</v>
      </c>
      <c r="C98" s="2">
        <f>[1]Sheet1!C98</f>
        <v>400</v>
      </c>
    </row>
    <row r="99" spans="1:3" x14ac:dyDescent="0.25">
      <c r="A99" s="2">
        <f>[1]Sheet1!A99</f>
        <v>33</v>
      </c>
      <c r="B99" s="2">
        <f>[1]Sheet1!B99</f>
        <v>27.4</v>
      </c>
      <c r="C99" s="2">
        <f>[1]Sheet1!C99</f>
        <v>400</v>
      </c>
    </row>
    <row r="100" spans="1:3" x14ac:dyDescent="0.25">
      <c r="A100" s="2">
        <f>[1]Sheet1!A100</f>
        <v>33</v>
      </c>
      <c r="B100" s="2">
        <f>[1]Sheet1!B100</f>
        <v>27.4</v>
      </c>
      <c r="C100" s="2">
        <f>[1]Sheet1!C100</f>
        <v>400</v>
      </c>
    </row>
    <row r="101" spans="1:3" x14ac:dyDescent="0.25">
      <c r="A101" s="2">
        <f>[1]Sheet1!A101</f>
        <v>33</v>
      </c>
      <c r="B101" s="2">
        <f>[1]Sheet1!B101</f>
        <v>27.4</v>
      </c>
      <c r="C101" s="2">
        <f>[1]Sheet1!C101</f>
        <v>400</v>
      </c>
    </row>
  </sheetData>
  <mergeCells count="3">
    <mergeCell ref="E6:G6"/>
    <mergeCell ref="F12:G12"/>
    <mergeCell ref="F11:G11"/>
  </mergeCells>
  <conditionalFormatting sqref="E8">
    <cfRule type="colorScale" priority="4">
      <colorScale>
        <cfvo type="num" val="0"/>
        <cfvo type="num" val="50"/>
        <cfvo type="num" val="100"/>
        <color rgb="FFFF0000"/>
        <color rgb="FF00B050"/>
        <color rgb="FFFF0000"/>
      </colorScale>
    </cfRule>
    <cfRule type="colorScale" priority="5">
      <colorScale>
        <cfvo type="num" val="0"/>
        <cfvo type="num" val="50"/>
        <cfvo type="num" val="100"/>
        <color rgb="FFFF7128"/>
        <color rgb="FFFFEB84"/>
        <color rgb="FFFFEF9C"/>
      </colorScale>
    </cfRule>
    <cfRule type="colorScale" priority="6">
      <colorScale>
        <cfvo type="num" val="21"/>
        <cfvo type="num" val="38"/>
        <cfvo type="num" val="55"/>
        <color theme="5"/>
        <color rgb="FF00B050"/>
        <color theme="5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2">
      <colorScale>
        <cfvo type="num" val="15"/>
        <cfvo type="num" val="27"/>
        <cfvo type="num" val="35"/>
        <color rgb="FFFF0000"/>
        <color rgb="FF00B050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1">
      <colorScale>
        <cfvo type="num" val="0"/>
        <cfvo type="num" val="0"/>
        <cfvo type="num" val="1500"/>
        <color rgb="FF00B050"/>
        <color rgb="FF00B05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Saifer 344</dc:creator>
  <cp:lastModifiedBy>Saifer 344</cp:lastModifiedBy>
  <dcterms:created xsi:type="dcterms:W3CDTF">2024-12-18T08:55:42Z</dcterms:created>
  <dcterms:modified xsi:type="dcterms:W3CDTF">2024-12-18T14:39:39Z</dcterms:modified>
</cp:coreProperties>
</file>