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615" windowWidth="20100" windowHeight="7110"/>
  </bookViews>
  <sheets>
    <sheet name="Sheet1" sheetId="1" r:id="rId1"/>
    <sheet name="Sayfa1" sheetId="2" r:id="rId2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M5" i="1" l="1"/>
  <c r="M6" i="1"/>
  <c r="M7" i="1"/>
  <c r="M11" i="1"/>
  <c r="M44" i="1"/>
  <c r="M45" i="1"/>
  <c r="M13" i="1"/>
  <c r="M15" i="1"/>
  <c r="M16" i="1"/>
  <c r="M17" i="1"/>
  <c r="M19" i="1"/>
  <c r="M20" i="1"/>
  <c r="M21" i="1"/>
  <c r="M23" i="1"/>
  <c r="M24" i="1"/>
  <c r="M25" i="1"/>
  <c r="M27" i="1"/>
  <c r="M28" i="1"/>
  <c r="M29" i="1"/>
  <c r="M32" i="1"/>
  <c r="M10" i="1"/>
  <c r="M33" i="1"/>
  <c r="M34" i="1"/>
  <c r="M36" i="1"/>
  <c r="M37" i="1"/>
  <c r="M38" i="1"/>
  <c r="M40" i="1"/>
  <c r="M41" i="1"/>
  <c r="M42" i="1"/>
  <c r="M4" i="1"/>
  <c r="M43" i="1"/>
  <c r="M12" i="1"/>
  <c r="M14" i="1"/>
  <c r="M18" i="1"/>
  <c r="M22" i="1"/>
  <c r="M26" i="1"/>
  <c r="M30" i="1"/>
  <c r="M31" i="1"/>
  <c r="M8" i="1"/>
  <c r="M9" i="1"/>
  <c r="M35" i="1"/>
  <c r="M39" i="1"/>
</calcChain>
</file>

<file path=xl/comments1.xml><?xml version="1.0" encoding="utf-8"?>
<comments xmlns="http://schemas.openxmlformats.org/spreadsheetml/2006/main">
  <authors>
    <author>ttn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162"/>
          </rPr>
          <t>ttn:</t>
        </r>
        <r>
          <rPr>
            <sz val="9"/>
            <color indexed="81"/>
            <rFont val="Tahoma"/>
            <family val="2"/>
            <charset val="162"/>
          </rPr>
          <t xml:space="preserve">
UNIQUE {evraktip,seri,sıra,satir}
</t>
        </r>
      </text>
    </comment>
    <comment ref="I25" authorId="0">
      <text>
        <r>
          <rPr>
            <b/>
            <sz val="9"/>
            <color indexed="81"/>
            <rFont val="Tahoma"/>
            <family val="2"/>
            <charset val="162"/>
          </rPr>
          <t>ttn:</t>
        </r>
        <r>
          <rPr>
            <sz val="9"/>
            <color indexed="81"/>
            <rFont val="Tahoma"/>
            <family val="2"/>
            <charset val="162"/>
          </rPr>
          <t xml:space="preserve">
genel amaçlı virman dekontu üzerinden kasa virmanı
</t>
        </r>
      </text>
    </comment>
  </commentList>
</comments>
</file>

<file path=xl/sharedStrings.xml><?xml version="1.0" encoding="utf-8"?>
<sst xmlns="http://schemas.openxmlformats.org/spreadsheetml/2006/main" count="364" uniqueCount="208">
  <si>
    <t>cha_cinsi</t>
  </si>
  <si>
    <t>cha_evrak_tip</t>
  </si>
  <si>
    <t>cha_tip</t>
  </si>
  <si>
    <t>cha_cari_cins</t>
  </si>
  <si>
    <t>cha_kasa_hizmet</t>
  </si>
  <si>
    <t>SMBGP00007</t>
  </si>
  <si>
    <t>ZÜMRÜT RESTAURANT</t>
  </si>
  <si>
    <t>KN</t>
  </si>
  <si>
    <t>T00001</t>
  </si>
  <si>
    <t>YUNUS EMRE KAYA</t>
  </si>
  <si>
    <t>OZ</t>
  </si>
  <si>
    <t>HT01116</t>
  </si>
  <si>
    <t>TAR-BAK GIDA PAZ.NAK.İNŞ.İTH.İHR.SAN.TİC.A.Ş</t>
  </si>
  <si>
    <t>T0285</t>
  </si>
  <si>
    <t>YUSUFOĞLU TİC-ŞAHİN TÜRK</t>
  </si>
  <si>
    <t>Z001</t>
  </si>
  <si>
    <t>ISLAHİYE</t>
  </si>
  <si>
    <t>OZ01001</t>
  </si>
  <si>
    <t>TAMEK GIDA VE KONS.SAN.VE TİC.A.Ş.</t>
  </si>
  <si>
    <t>HT1</t>
  </si>
  <si>
    <t>SMAGY00602</t>
  </si>
  <si>
    <t>YUSUFOGLU TİCARET</t>
  </si>
  <si>
    <t>VİRMAN</t>
  </si>
  <si>
    <t>HT00852</t>
  </si>
  <si>
    <t>020</t>
  </si>
  <si>
    <t>DG1</t>
  </si>
  <si>
    <t>SEHVEN</t>
  </si>
  <si>
    <t>RİŞVANLI CENTER-MEHMET RAMAZAN RİŞVANLI</t>
  </si>
  <si>
    <t>ZATİ TİCARET</t>
  </si>
  <si>
    <t>Z002</t>
  </si>
  <si>
    <t>403</t>
  </si>
  <si>
    <t>ELEMAN</t>
  </si>
  <si>
    <t>Z003</t>
  </si>
  <si>
    <t>VİRMN</t>
  </si>
  <si>
    <t>ZB</t>
  </si>
  <si>
    <t>KASA</t>
  </si>
  <si>
    <t>OMAGP05157</t>
  </si>
  <si>
    <t>DUZEN</t>
  </si>
  <si>
    <t>OMAGP05107</t>
  </si>
  <si>
    <t>TEMUÇİN YILMAZ-YILMAZ TİCARET</t>
  </si>
  <si>
    <t>T00288</t>
  </si>
  <si>
    <t>YILDIZ CENTER-AMAÇ</t>
  </si>
  <si>
    <t>T00278</t>
  </si>
  <si>
    <t>YUSUF ÇELİK</t>
  </si>
  <si>
    <t>T00279</t>
  </si>
  <si>
    <t>ZEKİ KURUYEMİŞ ŞEKERLEME-M.ZEKİ ÖZGÜL</t>
  </si>
  <si>
    <t>YÖNTEM FİLO YÖNETİMİ ARAÇ İZLEME SİS.İLE BİLG.SAN.</t>
  </si>
  <si>
    <t>T00282</t>
  </si>
  <si>
    <t>ZÜBEYDE ÇAKMAK</t>
  </si>
  <si>
    <t>Zoroğlu Tekel</t>
  </si>
  <si>
    <t>YB-KK</t>
  </si>
  <si>
    <t>FB-KK</t>
  </si>
  <si>
    <t>FK</t>
  </si>
  <si>
    <t>DGKRFT09001-1</t>
  </si>
  <si>
    <t>DOĞUŞ YİYECEK VE İÇECEK ÜRET.SAN.TİC.A.Ş.</t>
  </si>
  <si>
    <t>DG</t>
  </si>
  <si>
    <t>0:Carimiz 1:Cari Personelimiz 2:Bankamız 3:Hizmetimiz 4:Kasamız 5:Giderimiz 6:Muhasebe Hesabımız 7:Personelimiz 8:Demirbaşımız 9:İthalat Dosyamız 10:Finansal Sözleşmemiz 11:Kredi Sözleşmemiz</t>
  </si>
  <si>
    <t xml:space="preserve">0:Carimiz 1:Cari Personelimiz 2:Bankamız 3:Hizmetimiz 4:Kasamız 5:Giderimiz 6:Muhasebe Hesabımız 7:Personelimiz </t>
  </si>
  <si>
    <t>8:Demirbaşımız 9:İthalat Dosyamız 10:Finansal Sözleşmemiz 11:Kredi Sözleşmemiz 12:Dönemsel Hizmetimiz</t>
  </si>
  <si>
    <t>0:Carimiz</t>
  </si>
  <si>
    <t>4:Kasamız</t>
  </si>
  <si>
    <t>2:Bankamız</t>
  </si>
  <si>
    <t>1:Cari Personelimiz</t>
  </si>
  <si>
    <t>3:Hizmetimiz</t>
  </si>
  <si>
    <t>5:Giderimiz</t>
  </si>
  <si>
    <t>0:Alış Faturası</t>
  </si>
  <si>
    <t>1:Tahsilat Makbuzu</t>
  </si>
  <si>
    <t>2:Kasa Tahsilat Fişi</t>
  </si>
  <si>
    <t>3:Senet Giriş Bordrosu</t>
  </si>
  <si>
    <t>4:Çek Giriş Bordrosu</t>
  </si>
  <si>
    <t>5:Portföydeki Çek Nakit</t>
  </si>
  <si>
    <t>6:Portföydeki Senet Nakit</t>
  </si>
  <si>
    <t>7:Para Nakit Çekme</t>
  </si>
  <si>
    <t>8:Para Nakit Yatırma</t>
  </si>
  <si>
    <t>9:Kredi Virman</t>
  </si>
  <si>
    <t>10:Kredi Kabul</t>
  </si>
  <si>
    <t>11:Takas Çek Cıkış</t>
  </si>
  <si>
    <t>12:Takas Çek Karşılıksız İade</t>
  </si>
  <si>
    <t>13:Takas Çek İade</t>
  </si>
  <si>
    <t>14:Takas Çek Ödeme</t>
  </si>
  <si>
    <t>15:Tahsil Senet Çıkış</t>
  </si>
  <si>
    <t>16:Tahsil Senet Protestolu İade</t>
  </si>
  <si>
    <t>17:Tahsil Senet İade</t>
  </si>
  <si>
    <t>18:Tahsil Senet Ödeme</t>
  </si>
  <si>
    <t>19:Teminat Çek Çıkış</t>
  </si>
  <si>
    <t>20:Teminat Çek Karşılıksız İade</t>
  </si>
  <si>
    <t>21:Teminat Çek İade</t>
  </si>
  <si>
    <t>22:Teminat Çek Ödeme</t>
  </si>
  <si>
    <t>23:Teminat Senet Çıkış</t>
  </si>
  <si>
    <t>24:Teminat Senet Protestolu İade</t>
  </si>
  <si>
    <t>25:Teminat Senet İade</t>
  </si>
  <si>
    <t>26:Teminat Senet Ödeme</t>
  </si>
  <si>
    <t>27:Firma Çek Ödeme</t>
  </si>
  <si>
    <t>28:Firma Senet Ödeme</t>
  </si>
  <si>
    <t>29:Açılış</t>
  </si>
  <si>
    <t>30:Değerli Kağıtlar Açılış Fişi</t>
  </si>
  <si>
    <t>31:Borç Dekontu</t>
  </si>
  <si>
    <t>32:Alacak Dekontu</t>
  </si>
  <si>
    <t>33:Genel Virman Dekontu</t>
  </si>
  <si>
    <t>34:Gelen Havale</t>
  </si>
  <si>
    <t>35:Gonderilen Havale</t>
  </si>
  <si>
    <t>36:Bankadan Firma Senet ödeme</t>
  </si>
  <si>
    <t>37:Kasa Masraf Fişi</t>
  </si>
  <si>
    <t>38:Bankadan Firma Çek Ödeme</t>
  </si>
  <si>
    <t>39:Protestolu Senet İade Giriş Bordrosu</t>
  </si>
  <si>
    <t>40:Karşılıksız Çek İade Giriş Bordrosu</t>
  </si>
  <si>
    <t>41:Mevduat Çek Karşılıksız İade</t>
  </si>
  <si>
    <t>42:Mevduat Senet prot İade</t>
  </si>
  <si>
    <t>43:Çek İade Giriş Bordrosu</t>
  </si>
  <si>
    <t>44:Senet İade Giriş Bordrosu</t>
  </si>
  <si>
    <t>45:Protestolu Senet İade Çıkış Bordrosu</t>
  </si>
  <si>
    <t>46:Karşılıksız Çek İade Çıkış Bordrosu</t>
  </si>
  <si>
    <t>47:Çek İade Çıkış Bordrosu</t>
  </si>
  <si>
    <t>48:Senet İade Çıkış Bordrosu</t>
  </si>
  <si>
    <t>49:Kasadan Kendi Ödeme Emrimizi Kapatma</t>
  </si>
  <si>
    <t>50:Bankadan Kendi Ödeme Emrimizi Kapatma</t>
  </si>
  <si>
    <t>51:Firma Kredi Kartı Ödeme</t>
  </si>
  <si>
    <t>52:Kasadan Müşteri Ödeme Sözü Kapatma</t>
  </si>
  <si>
    <t>53:Bankadan Müşteri Ödeme Sözü Kapatma</t>
  </si>
  <si>
    <t>54:Müşteri Kredi Kartı Ödeme</t>
  </si>
  <si>
    <t>55:Giriş Gider Makbuzu</t>
  </si>
  <si>
    <t>56:Giriş Serbest Meslek Makbuzu</t>
  </si>
  <si>
    <t>57:Müşteri Satıcı Virman Dekontu</t>
  </si>
  <si>
    <t>58:Bankalar Virman Dekontu</t>
  </si>
  <si>
    <t>59:Kur Farkları Virmani</t>
  </si>
  <si>
    <t>60:Pos Satış Virman Dekontu</t>
  </si>
  <si>
    <t>61:Stok Gider Pusulası</t>
  </si>
  <si>
    <t>62:Karşılıksız Portföyden Portföye Transfer</t>
  </si>
  <si>
    <t>63:Satış Faturası</t>
  </si>
  <si>
    <t>64:Tediye Makbuzu</t>
  </si>
  <si>
    <t>65:Kasa Tediye Fişi</t>
  </si>
  <si>
    <t>66:Senet Çıkış Bordrosu</t>
  </si>
  <si>
    <t>67:Çek Çıkış Bordrosu</t>
  </si>
  <si>
    <t>68:Protestolu Portföydeki Senet Karşılığı Nakit</t>
  </si>
  <si>
    <t>68:Karşılıksız Portföydeki Çek Karşılığı Nakit</t>
  </si>
  <si>
    <t>70:Kasalar Arası Çek Transfer</t>
  </si>
  <si>
    <t>71:Kasalar Arası Senet Transfer</t>
  </si>
  <si>
    <t>72:Kasalar Arası Karşılıksız Çek Transfer</t>
  </si>
  <si>
    <t>73:Kasalar Arası Protestolu Senet Transfer</t>
  </si>
  <si>
    <t>74:Karşılıksız Çıkan çek transfer</t>
  </si>
  <si>
    <t>75:Ödenmeyen Senet Transfer</t>
  </si>
  <si>
    <t>76:Açılış Çek Portföye Giriş</t>
  </si>
  <si>
    <t>77:Kredi Kartı Masraf Virman Dekontu</t>
  </si>
  <si>
    <t>78:Bankada Tahsildeki Senedi Cariye İade Bordrosu</t>
  </si>
  <si>
    <t>79:Bankada Teminattaki Senedi Cariye İade Bordrosu</t>
  </si>
  <si>
    <t>80:Bankada Tahsildeki Çeki Cariye İade Bordrosu</t>
  </si>
  <si>
    <t>81:Bankada Teminattaki Çeki Cariye İade Bordrosu</t>
  </si>
  <si>
    <t>82:Ödeme Emri Giriş Bordrosu</t>
  </si>
  <si>
    <t>83:Ödeme Emri Çıkış Bordrosu</t>
  </si>
  <si>
    <t>84:Bankada Tahsildeki Protestolu Senedi Cariye İade Bordrosu</t>
  </si>
  <si>
    <t>85:Bankada Teminattaki Protestolu Senedi Cariye İade Bordrosu</t>
  </si>
  <si>
    <t>86:Bankada Tahsildeki Karşılıksız Çeki Cariye İade Bordrosu</t>
  </si>
  <si>
    <t>87:Bankada Teminattaki Karşılıksız Çeki Cariye İade Bordrosu</t>
  </si>
  <si>
    <t>88:Satis Serbest Meslek Makbuzu</t>
  </si>
  <si>
    <t>89:Döviz Alış Belgesi</t>
  </si>
  <si>
    <t>90:Döviz Satış Belgesi</t>
  </si>
  <si>
    <t>91:Grup Şirketler Arası Virman Dekontu</t>
  </si>
  <si>
    <t>92:Firma Havale Emri Kapatma</t>
  </si>
  <si>
    <t>93:Müşteri Havale Sözü Kapatma</t>
  </si>
  <si>
    <t>94:Personel Tahakkuk Virman Dekontu</t>
  </si>
  <si>
    <t>95:İthalat Masraf Yansıtma Dekontu</t>
  </si>
  <si>
    <t>96:Finansal Kiralama Sözleşme Evrağı</t>
  </si>
  <si>
    <t>97:Cari Vade Farkı Sıfırlama Fişi</t>
  </si>
  <si>
    <t>98:Tahsil Edilen Avans Makbuzu</t>
  </si>
  <si>
    <t>99:Ödenen Avans Makbuzu</t>
  </si>
  <si>
    <t>100:Cari Borç Dekontu</t>
  </si>
  <si>
    <t>101:Cari Alacak Dekontu</t>
  </si>
  <si>
    <t>102:Cari Değerli Kağıt Değerleme Virman Dekontu</t>
  </si>
  <si>
    <t>103:Müşteri Kredi Kartı İade Çıkış Bordrosu</t>
  </si>
  <si>
    <t>104:Bankalar Arası Kredi Kartı Transferi</t>
  </si>
  <si>
    <t>105:Alternatif Döviz Dönüşüm Farkı Virman Dekontu</t>
  </si>
  <si>
    <t>106:Amortisman Giderleştirme Virman Dekontu</t>
  </si>
  <si>
    <t>107:Hizmet Maliyeti Yansıtma Virman Dekontu</t>
  </si>
  <si>
    <t>108:Kredi Sözleşmesi Kabul Fişi</t>
  </si>
  <si>
    <t>109:Kredi Sözleşmesi Taksit Ödeme Fişi</t>
  </si>
  <si>
    <t>110:Kasalar Arası Virman Dekontu</t>
  </si>
  <si>
    <t>111:Kredi Kabul Virman Dekontu</t>
  </si>
  <si>
    <t>112:Kredi Geri Ödeme Virman Dekontu</t>
  </si>
  <si>
    <t>113:Kredi Gider Tahakkuku Dekontu</t>
  </si>
  <si>
    <t>114:Kredi Ana Para Vadesi Değişim Dekontu</t>
  </si>
  <si>
    <t>115:Kredi Gider Vadesi Değişim Dekontu</t>
  </si>
  <si>
    <t>116:Dönemsel Hizmet Giderleştirme Gelirleştirme Dekontu</t>
  </si>
  <si>
    <t>117:Dönemsel Hizmet Gelecek Yıldan Gelecek Aya Aktarma Dekontu</t>
  </si>
  <si>
    <t xml:space="preserve">0:Nakit 1:Müşteri Çeki 2:Müşteri Senedi 3:Firma Çeki 4:Firma Senedi 5:Dekont 6:Toptan Fatura 7:Perakende Faturası 8:Hizmet Faturası 9:Serbest Meslek Makbuzu 10:Vade Farkı Faturası 11:Kur Farkı Faturası 12:Fason Faturası </t>
  </si>
  <si>
    <t>13:Dış Ticaret Faturası 14:Demirbaş Faturası 15:Değer Farkı Faturası 16:Cari Açılış 17:Müşteri Havale Sözü 18:Müşteri Ödeme Sözü 19:Müşteri Kredi Kartı 20:Firma Havale Emri 21:Firma Ödeme Emri 22:Firma Kredi Kartı 23:Vade Farkı Sıfırlama 24:Hal Faturası 25:Müstahsil Fatura 26:Stok Gider Pusulası 27:Gider Makbuzu 28:İthalat Masraf Faturası 29:Gümrük Beyannamesi 30:Finansal Kiralama Sözleşmesi 31:Finansal Kira Faturası 32:FUTURE_2 33:Avans Makbuzu 34:Müstahsil Değer Farkı Faturası 35:Kabzımal Faturası 36:Hediye Çeki Faturası</t>
  </si>
  <si>
    <t>0:Nakit</t>
  </si>
  <si>
    <t>1:Müşteri Çeki</t>
  </si>
  <si>
    <t>3:Firma Çeki</t>
  </si>
  <si>
    <t>5:Dekont</t>
  </si>
  <si>
    <t>6:Toptan Fatura</t>
  </si>
  <si>
    <t>8:Hizmet Faturası</t>
  </si>
  <si>
    <t>16:Cari Açılış</t>
  </si>
  <si>
    <t xml:space="preserve">19:Müşteri Kredi Kartı </t>
  </si>
  <si>
    <t>22:Firma Kredi Kartı</t>
  </si>
  <si>
    <t>27:Gider Makbuzu</t>
  </si>
  <si>
    <t>EVRAK-TİP</t>
  </si>
  <si>
    <t>KEY</t>
  </si>
  <si>
    <t>Cari Hareket Cinsi (Grubu)(Tag)</t>
  </si>
  <si>
    <t>SIRA</t>
  </si>
  <si>
    <t>SERİ</t>
  </si>
  <si>
    <t>ADET</t>
  </si>
  <si>
    <t xml:space="preserve">KOD </t>
  </si>
  <si>
    <t>UNVAN</t>
  </si>
  <si>
    <t>cha_normal_Iade</t>
  </si>
  <si>
    <t>ZEHRA PETROL İNŞ.İTH.İHR.SAN.TİC.LTD.ŞTİ.</t>
  </si>
  <si>
    <t>MC0006</t>
  </si>
  <si>
    <t>0:Alış Faturası (iade)</t>
  </si>
  <si>
    <t>63:Satış Faturası (iade)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</si>
</sst>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Tahoma"/>
    </font>
    <font>
      <b/>
      <sz val="10"/>
      <name val="Tahoma"/>
    </font>
    <font>
      <b/>
      <sz val="10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9">
    <xf numFmtId="0" fontId="0" fillId="0" borderId="0" xfId="0"/>
    <xf numFmtId="0" fontId="1" fillId="2" borderId="0" xfId="1" applyAlignment="1">
      <alignment wrapText="1"/>
    </xf>
    <xf numFmtId="0" fontId="0" fillId="3" borderId="1" xfId="0" applyNumberFormat="1" applyFill="1" applyBorder="1"/>
    <xf numFmtId="0" fontId="0" fillId="3" borderId="1" xfId="0" applyFill="1" applyBorder="1"/>
    <xf numFmtId="0" fontId="0" fillId="4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0" fontId="0" fillId="4" borderId="0" xfId="0" applyFill="1"/>
    <xf numFmtId="1" fontId="0" fillId="4" borderId="1" xfId="0" applyNumberFormat="1" applyFill="1" applyBorder="1"/>
    <xf numFmtId="0" fontId="0" fillId="4" borderId="0" xfId="0" applyFill="1" applyAlignment="1">
      <alignment wrapText="1"/>
    </xf>
    <xf numFmtId="0" fontId="2" fillId="6" borderId="1" xfId="1" applyFont="1" applyFill="1" applyBorder="1" applyAlignment="1">
      <alignment wrapText="1"/>
    </xf>
    <xf numFmtId="0" fontId="0" fillId="5" borderId="1" xfId="0" applyNumberFormat="1" applyFill="1" applyBorder="1"/>
    <xf numFmtId="0" fontId="0" fillId="7" borderId="1" xfId="0" applyNumberFormat="1" applyFill="1" applyBorder="1"/>
    <xf numFmtId="0" fontId="1" fillId="2" borderId="0" xfId="1"/>
    <xf numFmtId="0" fontId="2" fillId="6" borderId="2" xfId="1" applyFont="1" applyFill="1" applyBorder="1" applyAlignment="1">
      <alignment wrapText="1"/>
    </xf>
    <xf numFmtId="0" fontId="0" fillId="0" borderId="1" xfId="0" applyBorder="1"/>
    <xf numFmtId="0" fontId="0" fillId="0" borderId="1" xfId="0" applyNumberFormat="1" applyBorder="1"/>
    <xf numFmtId="1" fontId="0" fillId="0" borderId="1" xfId="0" applyNumberFormat="1" applyBorder="1"/>
    <xf numFmtId="0" fontId="0" fillId="7" borderId="1" xfId="0" applyFill="1" applyBorder="1"/>
  </cellXfs>
  <cellStyles count="2">
    <cellStyle name="headerStyl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H3" sqref="H3"/>
    </sheetView>
  </sheetViews>
  <sheetFormatPr defaultColWidth="9.140625" defaultRowHeight="12.75" customHeight="1" x14ac:dyDescent="0.2"/>
  <cols>
    <col min="1" max="1" width="6.5703125" style="7" customWidth="1"/>
    <col min="2" max="2" width="22" style="7" customWidth="1"/>
    <col min="3" max="3" width="9.42578125" style="7" bestFit="1" customWidth="1"/>
    <col min="4" max="4" width="18.28515625" style="7" customWidth="1"/>
    <col min="5" max="5" width="7.85546875" style="7" bestFit="1" customWidth="1"/>
    <col min="6" max="6" width="10.5703125" style="7" customWidth="1"/>
    <col min="7" max="7" width="17.28515625" bestFit="1" customWidth="1"/>
    <col min="8" max="8" width="11.42578125" style="7" bestFit="1" customWidth="1"/>
    <col min="9" max="9" width="8.42578125" style="7" customWidth="1"/>
    <col min="10" max="10" width="10.28515625" style="7" customWidth="1"/>
    <col min="11" max="11" width="10.42578125" style="7" customWidth="1"/>
    <col min="12" max="12" width="10" style="7" customWidth="1"/>
    <col min="13" max="13" width="13.28515625" style="7" customWidth="1"/>
    <col min="14" max="14" width="7.5703125" style="7" bestFit="1" customWidth="1"/>
    <col min="15" max="15" width="9" style="7" bestFit="1" customWidth="1"/>
    <col min="16" max="16" width="13.85546875" style="7" customWidth="1"/>
    <col min="17" max="17" width="14.42578125" style="7" bestFit="1" customWidth="1"/>
    <col min="18" max="18" width="49" style="7" bestFit="1" customWidth="1"/>
    <col min="19" max="16384" width="9.140625" style="7"/>
  </cols>
  <sheetData>
    <row r="1" spans="1:18" ht="48" customHeight="1" x14ac:dyDescent="0.2">
      <c r="A1" s="10" t="s">
        <v>1</v>
      </c>
      <c r="B1" s="10" t="s">
        <v>1</v>
      </c>
      <c r="C1" s="10" t="s">
        <v>0</v>
      </c>
      <c r="D1" s="10" t="s">
        <v>197</v>
      </c>
      <c r="E1" s="14" t="s">
        <v>2</v>
      </c>
      <c r="F1" s="14" t="s">
        <v>2</v>
      </c>
      <c r="G1" s="13" t="s">
        <v>203</v>
      </c>
      <c r="H1" s="10" t="s">
        <v>195</v>
      </c>
      <c r="I1" s="10" t="s">
        <v>3</v>
      </c>
      <c r="J1" s="10" t="s">
        <v>3</v>
      </c>
      <c r="K1" s="10" t="s">
        <v>4</v>
      </c>
      <c r="L1" s="10" t="s">
        <v>4</v>
      </c>
      <c r="M1" s="10" t="s">
        <v>196</v>
      </c>
      <c r="N1" s="10" t="s">
        <v>199</v>
      </c>
      <c r="O1" s="10" t="s">
        <v>198</v>
      </c>
      <c r="P1" s="10" t="s">
        <v>200</v>
      </c>
      <c r="Q1" s="10" t="s">
        <v>201</v>
      </c>
      <c r="R1" s="10" t="s">
        <v>202</v>
      </c>
    </row>
    <row r="2" spans="1:18" x14ac:dyDescent="0.2">
      <c r="A2" s="12">
        <v>0</v>
      </c>
      <c r="B2" s="18" t="s">
        <v>206</v>
      </c>
      <c r="C2" s="12">
        <v>6</v>
      </c>
      <c r="D2" s="12" t="s">
        <v>189</v>
      </c>
      <c r="E2" s="12">
        <v>1</v>
      </c>
      <c r="F2" s="5"/>
      <c r="G2" s="12">
        <v>1</v>
      </c>
      <c r="H2" s="4" t="str">
        <f>A2&amp;", "&amp;C2&amp;", "&amp;E2&amp;", "&amp;G2</f>
        <v>0, 6, 1, 1</v>
      </c>
      <c r="I2" s="16">
        <v>0</v>
      </c>
      <c r="J2" s="5"/>
      <c r="K2" s="16">
        <v>0</v>
      </c>
      <c r="L2" s="5"/>
      <c r="M2" s="5"/>
      <c r="N2" s="15" t="s">
        <v>10</v>
      </c>
      <c r="O2" s="17">
        <v>15513499</v>
      </c>
      <c r="P2" s="17">
        <v>3116</v>
      </c>
      <c r="Q2" s="15" t="s">
        <v>44</v>
      </c>
      <c r="R2" s="15" t="s">
        <v>204</v>
      </c>
    </row>
    <row r="3" spans="1:18" x14ac:dyDescent="0.2">
      <c r="A3" s="12">
        <v>63</v>
      </c>
      <c r="B3" s="18" t="s">
        <v>207</v>
      </c>
      <c r="C3" s="12">
        <v>6</v>
      </c>
      <c r="D3" s="12" t="s">
        <v>189</v>
      </c>
      <c r="E3" s="12">
        <v>0</v>
      </c>
      <c r="F3" s="5"/>
      <c r="G3" s="12">
        <v>1</v>
      </c>
      <c r="H3" s="4" t="str">
        <f t="shared" ref="H3:H45" si="0">A3&amp;", "&amp;C3&amp;", "&amp;E3&amp;", "&amp;G3</f>
        <v>63, 6, 0, 1</v>
      </c>
      <c r="I3" s="16">
        <v>0</v>
      </c>
      <c r="J3" s="5"/>
      <c r="K3" s="16">
        <v>0</v>
      </c>
      <c r="L3" s="5"/>
      <c r="M3" s="5"/>
      <c r="N3" s="15" t="s">
        <v>10</v>
      </c>
      <c r="O3" s="17">
        <v>15360889</v>
      </c>
      <c r="P3" s="17">
        <v>381</v>
      </c>
      <c r="Q3" s="15" t="s">
        <v>205</v>
      </c>
      <c r="R3" s="15" t="s">
        <v>18</v>
      </c>
    </row>
    <row r="4" spans="1:18" x14ac:dyDescent="0.2">
      <c r="A4" s="2">
        <v>0</v>
      </c>
      <c r="B4" s="3" t="s">
        <v>65</v>
      </c>
      <c r="C4" s="2">
        <v>6</v>
      </c>
      <c r="D4" s="2" t="s">
        <v>189</v>
      </c>
      <c r="E4" s="4">
        <v>1</v>
      </c>
      <c r="F4" s="4"/>
      <c r="G4" s="16">
        <v>0</v>
      </c>
      <c r="H4" s="4" t="str">
        <f t="shared" si="0"/>
        <v>0, 6, 1, 0</v>
      </c>
      <c r="I4" s="4">
        <v>0</v>
      </c>
      <c r="J4" s="5"/>
      <c r="K4" s="4">
        <v>0</v>
      </c>
      <c r="L4" s="5"/>
      <c r="M4" s="4" t="str">
        <f>H4&amp;"-"&amp;I4&amp;"-"&amp;K4</f>
        <v>0, 6, 1, 0-0-0</v>
      </c>
      <c r="N4" s="5" t="s">
        <v>7</v>
      </c>
      <c r="O4" s="8">
        <v>14537453</v>
      </c>
      <c r="P4" s="8">
        <v>4769</v>
      </c>
      <c r="Q4" s="5" t="s">
        <v>44</v>
      </c>
      <c r="R4" s="5" t="s">
        <v>45</v>
      </c>
    </row>
    <row r="5" spans="1:18" s="9" customFormat="1" x14ac:dyDescent="0.2">
      <c r="A5" s="2">
        <v>0</v>
      </c>
      <c r="B5" s="3" t="s">
        <v>65</v>
      </c>
      <c r="C5" s="2">
        <v>8</v>
      </c>
      <c r="D5" s="2" t="s">
        <v>190</v>
      </c>
      <c r="E5" s="4">
        <v>1</v>
      </c>
      <c r="F5" s="4"/>
      <c r="G5" s="16">
        <v>0</v>
      </c>
      <c r="H5" s="4" t="str">
        <f t="shared" si="0"/>
        <v>0, 8, 1, 0</v>
      </c>
      <c r="I5" s="4">
        <v>0</v>
      </c>
      <c r="J5" s="5"/>
      <c r="K5" s="4">
        <v>5</v>
      </c>
      <c r="L5" s="5"/>
      <c r="M5" s="4" t="str">
        <f>H5&amp;"-"&amp;I5&amp;"-"&amp;K5</f>
        <v>0, 8, 1, 0-0-5</v>
      </c>
      <c r="N5" s="5" t="s">
        <v>7</v>
      </c>
      <c r="O5" s="8">
        <v>14523454</v>
      </c>
      <c r="P5" s="8">
        <v>1968</v>
      </c>
      <c r="Q5" s="5" t="s">
        <v>13</v>
      </c>
      <c r="R5" s="5" t="s">
        <v>14</v>
      </c>
    </row>
    <row r="6" spans="1:18" ht="12.75" customHeight="1" x14ac:dyDescent="0.2">
      <c r="A6" s="2">
        <v>1</v>
      </c>
      <c r="B6" s="3" t="s">
        <v>66</v>
      </c>
      <c r="C6" s="11">
        <v>0</v>
      </c>
      <c r="D6" s="11" t="s">
        <v>185</v>
      </c>
      <c r="E6" s="4">
        <v>1</v>
      </c>
      <c r="F6" s="4" t="s">
        <v>62</v>
      </c>
      <c r="G6" s="16">
        <v>0</v>
      </c>
      <c r="H6" s="4" t="str">
        <f t="shared" si="0"/>
        <v>1, 0, 1, 0</v>
      </c>
      <c r="I6" s="4">
        <v>0</v>
      </c>
      <c r="J6" s="5" t="s">
        <v>59</v>
      </c>
      <c r="K6" s="4">
        <v>4</v>
      </c>
      <c r="L6" s="5"/>
      <c r="M6" s="4" t="str">
        <f>H6&amp;"-"&amp;I6&amp;"-"&amp;K6</f>
        <v>1, 0, 1, 0-0-4</v>
      </c>
      <c r="N6" s="5" t="s">
        <v>7</v>
      </c>
      <c r="O6" s="8">
        <v>11472960</v>
      </c>
      <c r="P6" s="8">
        <v>155873</v>
      </c>
      <c r="Q6" s="5" t="s">
        <v>5</v>
      </c>
      <c r="R6" s="5" t="s">
        <v>6</v>
      </c>
    </row>
    <row r="7" spans="1:18" ht="12.75" customHeight="1" x14ac:dyDescent="0.2">
      <c r="A7" s="2">
        <v>1</v>
      </c>
      <c r="B7" s="3" t="s">
        <v>66</v>
      </c>
      <c r="C7" s="12">
        <v>19</v>
      </c>
      <c r="D7" s="12" t="s">
        <v>192</v>
      </c>
      <c r="E7" s="4">
        <v>1</v>
      </c>
      <c r="F7" s="4"/>
      <c r="G7" s="16">
        <v>0</v>
      </c>
      <c r="H7" s="4" t="str">
        <f t="shared" si="0"/>
        <v>1, 19, 1, 0</v>
      </c>
      <c r="I7" s="4">
        <v>0</v>
      </c>
      <c r="J7" s="5"/>
      <c r="K7" s="4">
        <v>2</v>
      </c>
      <c r="L7" s="5"/>
      <c r="M7" s="4" t="str">
        <f>H7&amp;"-"&amp;I7&amp;"-"&amp;K7</f>
        <v>1, 19, 1, 0-0-2</v>
      </c>
      <c r="N7" s="5" t="s">
        <v>7</v>
      </c>
      <c r="O7" s="8">
        <v>11473531</v>
      </c>
      <c r="P7" s="8">
        <v>26428</v>
      </c>
      <c r="Q7" s="5" t="s">
        <v>13</v>
      </c>
      <c r="R7" s="5" t="s">
        <v>48</v>
      </c>
    </row>
    <row r="8" spans="1:18" ht="12.75" customHeight="1" x14ac:dyDescent="0.2">
      <c r="A8" s="4">
        <v>4</v>
      </c>
      <c r="B8" s="5" t="s">
        <v>69</v>
      </c>
      <c r="C8" s="4">
        <v>1</v>
      </c>
      <c r="D8" s="4" t="s">
        <v>186</v>
      </c>
      <c r="E8" s="4">
        <v>1</v>
      </c>
      <c r="F8" s="4"/>
      <c r="G8" s="16">
        <v>0</v>
      </c>
      <c r="H8" s="4" t="str">
        <f t="shared" si="0"/>
        <v>4, 1, 1, 0</v>
      </c>
      <c r="I8" s="4">
        <v>0</v>
      </c>
      <c r="J8" s="5"/>
      <c r="K8" s="4">
        <v>4</v>
      </c>
      <c r="L8" s="5"/>
      <c r="M8" s="4" t="str">
        <f>H8&amp;"-"&amp;I8&amp;"-"&amp;K8</f>
        <v>4, 1, 1, 0-0-4</v>
      </c>
      <c r="N8" s="5" t="s">
        <v>7</v>
      </c>
      <c r="O8" s="8">
        <v>11439566</v>
      </c>
      <c r="P8" s="8">
        <v>444</v>
      </c>
      <c r="Q8" s="5" t="s">
        <v>13</v>
      </c>
      <c r="R8" s="5" t="s">
        <v>14</v>
      </c>
    </row>
    <row r="9" spans="1:18" ht="12.75" customHeight="1" x14ac:dyDescent="0.2">
      <c r="A9" s="4">
        <v>5</v>
      </c>
      <c r="B9" s="5" t="s">
        <v>70</v>
      </c>
      <c r="C9" s="4">
        <v>1</v>
      </c>
      <c r="D9" s="4" t="s">
        <v>186</v>
      </c>
      <c r="E9" s="4">
        <v>0</v>
      </c>
      <c r="F9" s="4"/>
      <c r="G9" s="16">
        <v>0</v>
      </c>
      <c r="H9" s="4" t="str">
        <f t="shared" si="0"/>
        <v>5, 1, 0, 0</v>
      </c>
      <c r="I9" s="4">
        <v>4</v>
      </c>
      <c r="J9" s="5" t="s">
        <v>60</v>
      </c>
      <c r="K9" s="4">
        <v>2</v>
      </c>
      <c r="L9" s="5"/>
      <c r="M9" s="4" t="str">
        <f>H9&amp;"-"&amp;I9&amp;"-"&amp;K9</f>
        <v>5, 1, 0, 0-4-2</v>
      </c>
      <c r="N9" s="5" t="s">
        <v>10</v>
      </c>
      <c r="O9" s="8">
        <v>1</v>
      </c>
      <c r="P9" s="8">
        <v>54</v>
      </c>
      <c r="Q9" s="5" t="s">
        <v>15</v>
      </c>
      <c r="R9" s="5"/>
    </row>
    <row r="10" spans="1:18" ht="12.75" customHeight="1" x14ac:dyDescent="0.2">
      <c r="A10" s="4">
        <v>5</v>
      </c>
      <c r="B10" s="5" t="s">
        <v>70</v>
      </c>
      <c r="C10" s="4">
        <v>1</v>
      </c>
      <c r="D10" s="4" t="s">
        <v>186</v>
      </c>
      <c r="E10" s="4">
        <v>0</v>
      </c>
      <c r="F10" s="4"/>
      <c r="G10" s="16">
        <v>0</v>
      </c>
      <c r="H10" s="4" t="str">
        <f t="shared" si="0"/>
        <v>5, 1, 0, 0</v>
      </c>
      <c r="I10" s="4">
        <v>4</v>
      </c>
      <c r="J10" s="5"/>
      <c r="K10" s="4">
        <v>4</v>
      </c>
      <c r="L10" s="5"/>
      <c r="M10" s="4" t="str">
        <f>H10&amp;"-"&amp;I10&amp;"-"&amp;K10</f>
        <v>5, 1, 0, 0-4-4</v>
      </c>
      <c r="N10" s="5" t="s">
        <v>10</v>
      </c>
      <c r="O10" s="8">
        <v>1</v>
      </c>
      <c r="P10" s="8">
        <v>152</v>
      </c>
      <c r="Q10" s="5" t="s">
        <v>15</v>
      </c>
      <c r="R10" s="5"/>
    </row>
    <row r="11" spans="1:18" ht="12.75" customHeight="1" x14ac:dyDescent="0.2">
      <c r="A11" s="4">
        <v>11</v>
      </c>
      <c r="B11" s="5" t="s">
        <v>76</v>
      </c>
      <c r="C11" s="4">
        <v>1</v>
      </c>
      <c r="D11" s="4" t="s">
        <v>186</v>
      </c>
      <c r="E11" s="4">
        <v>0</v>
      </c>
      <c r="F11" s="4"/>
      <c r="G11" s="16">
        <v>0</v>
      </c>
      <c r="H11" s="4" t="str">
        <f t="shared" si="0"/>
        <v>11, 1, 0, 0</v>
      </c>
      <c r="I11" s="4">
        <v>2</v>
      </c>
      <c r="J11" s="5" t="s">
        <v>61</v>
      </c>
      <c r="K11" s="4">
        <v>4</v>
      </c>
      <c r="L11" s="5" t="s">
        <v>60</v>
      </c>
      <c r="M11" s="4" t="str">
        <f>H11&amp;"-"&amp;I11&amp;"-"&amp;K11</f>
        <v>11, 1, 0, 0-2-4</v>
      </c>
      <c r="N11" s="5" t="s">
        <v>10</v>
      </c>
      <c r="O11" s="8">
        <v>2</v>
      </c>
      <c r="P11" s="8">
        <v>150</v>
      </c>
      <c r="Q11" s="5" t="s">
        <v>16</v>
      </c>
      <c r="R11" s="5"/>
    </row>
    <row r="12" spans="1:18" ht="12.75" customHeight="1" x14ac:dyDescent="0.2">
      <c r="A12" s="4">
        <v>11</v>
      </c>
      <c r="B12" s="5" t="s">
        <v>76</v>
      </c>
      <c r="C12" s="4">
        <v>1</v>
      </c>
      <c r="D12" s="4" t="s">
        <v>186</v>
      </c>
      <c r="E12" s="4">
        <v>0</v>
      </c>
      <c r="F12" s="4"/>
      <c r="G12" s="16">
        <v>0</v>
      </c>
      <c r="H12" s="4" t="str">
        <f t="shared" si="0"/>
        <v>11, 1, 0, 0</v>
      </c>
      <c r="I12" s="4">
        <v>2</v>
      </c>
      <c r="J12" s="5"/>
      <c r="K12" s="4">
        <v>2</v>
      </c>
      <c r="L12" s="5" t="s">
        <v>61</v>
      </c>
      <c r="M12" s="4" t="str">
        <f>H12&amp;"-"&amp;I12&amp;"-"&amp;K12</f>
        <v>11, 1, 0, 0-2-2</v>
      </c>
      <c r="N12" s="5" t="s">
        <v>10</v>
      </c>
      <c r="O12" s="8">
        <v>2</v>
      </c>
      <c r="P12" s="8">
        <v>49</v>
      </c>
      <c r="Q12" s="5" t="s">
        <v>16</v>
      </c>
      <c r="R12" s="5"/>
    </row>
    <row r="13" spans="1:18" ht="12.75" customHeight="1" x14ac:dyDescent="0.2">
      <c r="A13" s="4">
        <v>14</v>
      </c>
      <c r="B13" s="5" t="s">
        <v>79</v>
      </c>
      <c r="C13" s="4">
        <v>1</v>
      </c>
      <c r="D13" s="4" t="s">
        <v>186</v>
      </c>
      <c r="E13" s="4">
        <v>1</v>
      </c>
      <c r="F13" s="4"/>
      <c r="G13" s="16">
        <v>0</v>
      </c>
      <c r="H13" s="4" t="str">
        <f t="shared" si="0"/>
        <v>14, 1, 1, 0</v>
      </c>
      <c r="I13" s="4">
        <v>2</v>
      </c>
      <c r="J13" s="5"/>
      <c r="K13" s="4">
        <v>2</v>
      </c>
      <c r="L13" s="5"/>
      <c r="M13" s="4" t="str">
        <f>H13&amp;"-"&amp;I13&amp;"-"&amp;K13</f>
        <v>14, 1, 1, 0-2-2</v>
      </c>
      <c r="N13" s="5"/>
      <c r="O13" s="8">
        <v>1</v>
      </c>
      <c r="P13" s="8">
        <v>100</v>
      </c>
      <c r="Q13" s="5" t="s">
        <v>16</v>
      </c>
      <c r="R13" s="5"/>
    </row>
    <row r="14" spans="1:18" ht="12.75" customHeight="1" x14ac:dyDescent="0.2">
      <c r="A14" s="4">
        <v>29</v>
      </c>
      <c r="B14" s="5" t="s">
        <v>94</v>
      </c>
      <c r="C14" s="4">
        <v>16</v>
      </c>
      <c r="D14" s="4" t="s">
        <v>191</v>
      </c>
      <c r="E14" s="4">
        <v>0</v>
      </c>
      <c r="F14" s="4"/>
      <c r="G14" s="16">
        <v>0</v>
      </c>
      <c r="H14" s="4" t="str">
        <f t="shared" si="0"/>
        <v>29, 16, 0, 0</v>
      </c>
      <c r="I14" s="4">
        <v>0</v>
      </c>
      <c r="J14" s="5"/>
      <c r="K14" s="4">
        <v>0</v>
      </c>
      <c r="L14" s="5"/>
      <c r="M14" s="4" t="str">
        <f>H14&amp;"-"&amp;I14&amp;"-"&amp;K14</f>
        <v>29, 16, 0, 0-0-0</v>
      </c>
      <c r="N14" s="5" t="s">
        <v>7</v>
      </c>
      <c r="O14" s="8">
        <v>2</v>
      </c>
      <c r="P14" s="8">
        <v>3668</v>
      </c>
      <c r="Q14" s="5" t="s">
        <v>47</v>
      </c>
      <c r="R14" s="5" t="s">
        <v>48</v>
      </c>
    </row>
    <row r="15" spans="1:18" ht="12.75" customHeight="1" x14ac:dyDescent="0.2">
      <c r="A15" s="4">
        <v>29</v>
      </c>
      <c r="B15" s="5" t="s">
        <v>94</v>
      </c>
      <c r="C15" s="4">
        <v>16</v>
      </c>
      <c r="D15" s="4" t="s">
        <v>191</v>
      </c>
      <c r="E15" s="4">
        <v>1</v>
      </c>
      <c r="F15" s="4"/>
      <c r="G15" s="16">
        <v>0</v>
      </c>
      <c r="H15" s="4" t="str">
        <f t="shared" si="0"/>
        <v>29, 16, 1, 0</v>
      </c>
      <c r="I15" s="4">
        <v>0</v>
      </c>
      <c r="J15" s="5"/>
      <c r="K15" s="4">
        <v>0</v>
      </c>
      <c r="L15" s="5"/>
      <c r="M15" s="4" t="str">
        <f>H15&amp;"-"&amp;I15&amp;"-"&amp;K15</f>
        <v>29, 16, 1, 0-0-0</v>
      </c>
      <c r="N15" s="5" t="s">
        <v>7</v>
      </c>
      <c r="O15" s="8">
        <v>2</v>
      </c>
      <c r="P15" s="8">
        <v>884</v>
      </c>
      <c r="Q15" s="5" t="s">
        <v>47</v>
      </c>
      <c r="R15" s="5" t="s">
        <v>49</v>
      </c>
    </row>
    <row r="16" spans="1:18" ht="12.75" customHeight="1" x14ac:dyDescent="0.2">
      <c r="A16" s="4">
        <v>31</v>
      </c>
      <c r="B16" s="5" t="s">
        <v>96</v>
      </c>
      <c r="C16" s="4">
        <v>5</v>
      </c>
      <c r="D16" s="4" t="s">
        <v>188</v>
      </c>
      <c r="E16" s="4">
        <v>0</v>
      </c>
      <c r="F16" s="4"/>
      <c r="G16" s="16">
        <v>0</v>
      </c>
      <c r="H16" s="4" t="str">
        <f t="shared" si="0"/>
        <v>31, 5, 0, 0</v>
      </c>
      <c r="I16" s="4">
        <v>0</v>
      </c>
      <c r="J16" s="5"/>
      <c r="K16" s="4">
        <v>3</v>
      </c>
      <c r="L16" s="5" t="s">
        <v>63</v>
      </c>
      <c r="M16" s="4" t="str">
        <f>H16&amp;"-"&amp;I16&amp;"-"&amp;K16</f>
        <v>31, 5, 0, 0-0-3</v>
      </c>
      <c r="N16" s="5" t="s">
        <v>22</v>
      </c>
      <c r="O16" s="8">
        <v>18</v>
      </c>
      <c r="P16" s="8">
        <v>49</v>
      </c>
      <c r="Q16" s="5" t="s">
        <v>20</v>
      </c>
      <c r="R16" s="5" t="s">
        <v>21</v>
      </c>
    </row>
    <row r="17" spans="1:18" ht="12.75" customHeight="1" x14ac:dyDescent="0.2">
      <c r="A17" s="4">
        <v>31</v>
      </c>
      <c r="B17" s="5" t="s">
        <v>96</v>
      </c>
      <c r="C17" s="4">
        <v>5</v>
      </c>
      <c r="D17" s="4" t="s">
        <v>188</v>
      </c>
      <c r="E17" s="4">
        <v>0</v>
      </c>
      <c r="F17" s="4"/>
      <c r="G17" s="16">
        <v>0</v>
      </c>
      <c r="H17" s="4" t="str">
        <f t="shared" si="0"/>
        <v>31, 5, 0, 0</v>
      </c>
      <c r="I17" s="4">
        <v>0</v>
      </c>
      <c r="J17" s="5"/>
      <c r="K17" s="4">
        <v>0</v>
      </c>
      <c r="L17" s="5" t="s">
        <v>59</v>
      </c>
      <c r="M17" s="4" t="str">
        <f>H17&amp;"-"&amp;I17&amp;"-"&amp;K17</f>
        <v>31, 5, 0, 0-0-0</v>
      </c>
      <c r="N17" s="5" t="s">
        <v>19</v>
      </c>
      <c r="O17" s="8">
        <v>2</v>
      </c>
      <c r="P17" s="8">
        <v>5</v>
      </c>
      <c r="Q17" s="5" t="s">
        <v>23</v>
      </c>
      <c r="R17" s="5" t="s">
        <v>21</v>
      </c>
    </row>
    <row r="18" spans="1:18" ht="12.75" customHeight="1" x14ac:dyDescent="0.2">
      <c r="A18" s="4">
        <v>31</v>
      </c>
      <c r="B18" s="5" t="s">
        <v>96</v>
      </c>
      <c r="C18" s="4">
        <v>5</v>
      </c>
      <c r="D18" s="4" t="s">
        <v>188</v>
      </c>
      <c r="E18" s="4">
        <v>0</v>
      </c>
      <c r="F18" s="4"/>
      <c r="G18" s="16">
        <v>0</v>
      </c>
      <c r="H18" s="4" t="str">
        <f t="shared" si="0"/>
        <v>31, 5, 0, 0</v>
      </c>
      <c r="I18" s="4">
        <v>4</v>
      </c>
      <c r="J18" s="5" t="s">
        <v>60</v>
      </c>
      <c r="K18" s="4">
        <v>0</v>
      </c>
      <c r="L18" s="5" t="s">
        <v>59</v>
      </c>
      <c r="M18" s="4" t="str">
        <f>H18&amp;"-"&amp;I18&amp;"-"&amp;K18</f>
        <v>31, 5, 0, 0-4-0</v>
      </c>
      <c r="N18" s="5" t="s">
        <v>25</v>
      </c>
      <c r="O18" s="8">
        <v>1</v>
      </c>
      <c r="P18" s="8">
        <v>1</v>
      </c>
      <c r="Q18" s="5" t="s">
        <v>24</v>
      </c>
      <c r="R18" s="5"/>
    </row>
    <row r="19" spans="1:18" ht="12.75" customHeight="1" x14ac:dyDescent="0.2">
      <c r="A19" s="4">
        <v>31</v>
      </c>
      <c r="B19" s="5" t="s">
        <v>96</v>
      </c>
      <c r="C19" s="4">
        <v>5</v>
      </c>
      <c r="D19" s="4" t="s">
        <v>188</v>
      </c>
      <c r="E19" s="4">
        <v>0</v>
      </c>
      <c r="F19" s="4"/>
      <c r="G19" s="16">
        <v>0</v>
      </c>
      <c r="H19" s="4" t="str">
        <f t="shared" si="0"/>
        <v>31, 5, 0, 0</v>
      </c>
      <c r="I19" s="4">
        <v>4</v>
      </c>
      <c r="J19" s="5"/>
      <c r="K19" s="4">
        <v>3</v>
      </c>
      <c r="L19" s="5" t="s">
        <v>63</v>
      </c>
      <c r="M19" s="4" t="str">
        <f>H19&amp;"-"&amp;I19&amp;"-"&amp;K19</f>
        <v>31, 5, 0, 0-4-3</v>
      </c>
      <c r="N19" s="5" t="s">
        <v>26</v>
      </c>
      <c r="O19" s="8">
        <v>2</v>
      </c>
      <c r="P19" s="8">
        <v>8</v>
      </c>
      <c r="Q19" s="5" t="s">
        <v>15</v>
      </c>
      <c r="R19" s="5"/>
    </row>
    <row r="20" spans="1:18" ht="12.75" customHeight="1" x14ac:dyDescent="0.2">
      <c r="A20" s="4">
        <v>32</v>
      </c>
      <c r="B20" s="5" t="s">
        <v>97</v>
      </c>
      <c r="C20" s="4">
        <v>5</v>
      </c>
      <c r="D20" s="4" t="s">
        <v>188</v>
      </c>
      <c r="E20" s="4">
        <v>1</v>
      </c>
      <c r="F20" s="4"/>
      <c r="G20" s="16">
        <v>0</v>
      </c>
      <c r="H20" s="4" t="str">
        <f t="shared" si="0"/>
        <v>32, 5, 1, 0</v>
      </c>
      <c r="I20" s="4">
        <v>4</v>
      </c>
      <c r="J20" s="5"/>
      <c r="K20" s="4">
        <v>0</v>
      </c>
      <c r="L20" s="5" t="s">
        <v>59</v>
      </c>
      <c r="M20" s="4" t="str">
        <f>H20&amp;"-"&amp;I20&amp;"-"&amp;K20</f>
        <v>32, 5, 1, 0-4-0</v>
      </c>
      <c r="N20" s="5" t="s">
        <v>26</v>
      </c>
      <c r="O20" s="8">
        <v>14</v>
      </c>
      <c r="P20" s="8">
        <v>36</v>
      </c>
      <c r="Q20" s="5" t="s">
        <v>15</v>
      </c>
      <c r="R20" s="5"/>
    </row>
    <row r="21" spans="1:18" ht="12.75" customHeight="1" x14ac:dyDescent="0.2">
      <c r="A21" s="4">
        <v>32</v>
      </c>
      <c r="B21" s="5" t="s">
        <v>97</v>
      </c>
      <c r="C21" s="4">
        <v>5</v>
      </c>
      <c r="D21" s="4" t="s">
        <v>188</v>
      </c>
      <c r="E21" s="4">
        <v>1</v>
      </c>
      <c r="F21" s="4"/>
      <c r="G21" s="16">
        <v>0</v>
      </c>
      <c r="H21" s="4" t="str">
        <f t="shared" si="0"/>
        <v>32, 5, 1, 0</v>
      </c>
      <c r="I21" s="4">
        <v>0</v>
      </c>
      <c r="J21" s="5" t="s">
        <v>59</v>
      </c>
      <c r="K21" s="4">
        <v>3</v>
      </c>
      <c r="L21" s="5"/>
      <c r="M21" s="4" t="str">
        <f>H21&amp;"-"&amp;I21&amp;"-"&amp;K21</f>
        <v>32, 5, 1, 0-0-3</v>
      </c>
      <c r="N21" s="5" t="s">
        <v>26</v>
      </c>
      <c r="O21" s="8">
        <v>4</v>
      </c>
      <c r="P21" s="8">
        <v>11</v>
      </c>
      <c r="Q21" s="5" t="s">
        <v>20</v>
      </c>
      <c r="R21" s="5" t="s">
        <v>27</v>
      </c>
    </row>
    <row r="22" spans="1:18" ht="12.75" customHeight="1" x14ac:dyDescent="0.2">
      <c r="A22" s="4">
        <v>32</v>
      </c>
      <c r="B22" s="5" t="s">
        <v>97</v>
      </c>
      <c r="C22" s="4">
        <v>5</v>
      </c>
      <c r="D22" s="4" t="s">
        <v>188</v>
      </c>
      <c r="E22" s="4">
        <v>1</v>
      </c>
      <c r="F22" s="4"/>
      <c r="G22" s="16">
        <v>0</v>
      </c>
      <c r="H22" s="4" t="str">
        <f t="shared" si="0"/>
        <v>32, 5, 1, 0</v>
      </c>
      <c r="I22" s="4">
        <v>0</v>
      </c>
      <c r="J22" s="5"/>
      <c r="K22" s="4">
        <v>0</v>
      </c>
      <c r="L22" s="5"/>
      <c r="M22" s="4" t="str">
        <f>H22&amp;"-"&amp;I22&amp;"-"&amp;K22</f>
        <v>32, 5, 1, 0-0-0</v>
      </c>
      <c r="N22" s="5" t="s">
        <v>26</v>
      </c>
      <c r="O22" s="8">
        <v>11</v>
      </c>
      <c r="P22" s="8">
        <v>54</v>
      </c>
      <c r="Q22" s="5" t="s">
        <v>20</v>
      </c>
      <c r="R22" s="5" t="s">
        <v>28</v>
      </c>
    </row>
    <row r="23" spans="1:18" ht="12.75" customHeight="1" x14ac:dyDescent="0.2">
      <c r="A23" s="4">
        <v>32</v>
      </c>
      <c r="B23" s="5" t="s">
        <v>97</v>
      </c>
      <c r="C23" s="4">
        <v>5</v>
      </c>
      <c r="D23" s="4" t="s">
        <v>188</v>
      </c>
      <c r="E23" s="4">
        <v>1</v>
      </c>
      <c r="F23" s="4"/>
      <c r="G23" s="16">
        <v>0</v>
      </c>
      <c r="H23" s="4" t="str">
        <f t="shared" si="0"/>
        <v>32, 5, 1, 0</v>
      </c>
      <c r="I23" s="4">
        <v>4</v>
      </c>
      <c r="J23" s="5" t="s">
        <v>60</v>
      </c>
      <c r="K23" s="4">
        <v>3</v>
      </c>
      <c r="L23" s="5"/>
      <c r="M23" s="4" t="str">
        <f>H23&amp;"-"&amp;I23&amp;"-"&amp;K23</f>
        <v>32, 5, 1, 0-4-3</v>
      </c>
      <c r="N23" s="5"/>
      <c r="O23" s="8">
        <v>3</v>
      </c>
      <c r="P23" s="8">
        <v>1</v>
      </c>
      <c r="Q23" s="5" t="s">
        <v>29</v>
      </c>
      <c r="R23" s="5"/>
    </row>
    <row r="24" spans="1:18" ht="12.75" customHeight="1" x14ac:dyDescent="0.2">
      <c r="A24" s="4">
        <v>33</v>
      </c>
      <c r="B24" s="5" t="s">
        <v>98</v>
      </c>
      <c r="C24" s="4">
        <v>5</v>
      </c>
      <c r="D24" s="4" t="s">
        <v>188</v>
      </c>
      <c r="E24" s="4">
        <v>0</v>
      </c>
      <c r="F24" s="4" t="s">
        <v>59</v>
      </c>
      <c r="G24" s="16">
        <v>0</v>
      </c>
      <c r="H24" s="4" t="str">
        <f t="shared" si="0"/>
        <v>33, 5, 0, 0</v>
      </c>
      <c r="I24" s="4">
        <v>1</v>
      </c>
      <c r="J24" s="6" t="s">
        <v>62</v>
      </c>
      <c r="K24" s="4">
        <v>0</v>
      </c>
      <c r="L24" s="5"/>
      <c r="M24" s="4" t="str">
        <f>H24&amp;"-"&amp;I24&amp;"-"&amp;K24</f>
        <v>33, 5, 0, 0-1-0</v>
      </c>
      <c r="N24" s="5" t="s">
        <v>31</v>
      </c>
      <c r="O24" s="8">
        <v>6</v>
      </c>
      <c r="P24" s="8">
        <v>3</v>
      </c>
      <c r="Q24" s="5" t="s">
        <v>30</v>
      </c>
      <c r="R24" s="5"/>
    </row>
    <row r="25" spans="1:18" ht="12.75" customHeight="1" x14ac:dyDescent="0.2">
      <c r="A25" s="4">
        <v>33</v>
      </c>
      <c r="B25" s="5" t="s">
        <v>98</v>
      </c>
      <c r="C25" s="4">
        <v>5</v>
      </c>
      <c r="D25" s="4" t="s">
        <v>188</v>
      </c>
      <c r="E25" s="4">
        <v>0</v>
      </c>
      <c r="F25" s="4" t="s">
        <v>59</v>
      </c>
      <c r="G25" s="16">
        <v>0</v>
      </c>
      <c r="H25" s="4" t="str">
        <f t="shared" si="0"/>
        <v>33, 5, 0, 0</v>
      </c>
      <c r="I25" s="4">
        <v>4</v>
      </c>
      <c r="J25" s="5" t="s">
        <v>60</v>
      </c>
      <c r="K25" s="4">
        <v>0</v>
      </c>
      <c r="L25" s="5" t="s">
        <v>59</v>
      </c>
      <c r="M25" s="4" t="str">
        <f>H25&amp;"-"&amp;I25&amp;"-"&amp;K25</f>
        <v>33, 5, 0, 0-4-0</v>
      </c>
      <c r="N25" s="5" t="s">
        <v>33</v>
      </c>
      <c r="O25" s="8">
        <v>32</v>
      </c>
      <c r="P25" s="8">
        <v>57</v>
      </c>
      <c r="Q25" s="5" t="s">
        <v>32</v>
      </c>
      <c r="R25" s="5"/>
    </row>
    <row r="26" spans="1:18" ht="12.75" customHeight="1" x14ac:dyDescent="0.2">
      <c r="A26" s="4">
        <v>33</v>
      </c>
      <c r="B26" s="5" t="s">
        <v>98</v>
      </c>
      <c r="C26" s="4">
        <v>5</v>
      </c>
      <c r="D26" s="4" t="s">
        <v>188</v>
      </c>
      <c r="E26" s="4">
        <v>0</v>
      </c>
      <c r="F26" s="4" t="s">
        <v>59</v>
      </c>
      <c r="G26" s="16">
        <v>0</v>
      </c>
      <c r="H26" s="4" t="str">
        <f t="shared" si="0"/>
        <v>33, 5, 0, 0</v>
      </c>
      <c r="I26" s="4">
        <v>2</v>
      </c>
      <c r="J26" s="5"/>
      <c r="K26" s="4">
        <v>0</v>
      </c>
      <c r="L26" s="5" t="s">
        <v>59</v>
      </c>
      <c r="M26" s="4" t="str">
        <f>H26&amp;"-"&amp;I26&amp;"-"&amp;K26</f>
        <v>33, 5, 0, 0-2-0</v>
      </c>
      <c r="N26" s="5" t="s">
        <v>35</v>
      </c>
      <c r="O26" s="8">
        <v>167</v>
      </c>
      <c r="P26" s="8">
        <v>221</v>
      </c>
      <c r="Q26" s="5" t="s">
        <v>34</v>
      </c>
      <c r="R26" s="5"/>
    </row>
    <row r="27" spans="1:18" ht="12.75" customHeight="1" x14ac:dyDescent="0.2">
      <c r="A27" s="4">
        <v>33</v>
      </c>
      <c r="B27" s="5" t="s">
        <v>98</v>
      </c>
      <c r="C27" s="4">
        <v>5</v>
      </c>
      <c r="D27" s="4" t="s">
        <v>188</v>
      </c>
      <c r="E27" s="4">
        <v>0</v>
      </c>
      <c r="F27" s="4" t="s">
        <v>59</v>
      </c>
      <c r="G27" s="16">
        <v>0</v>
      </c>
      <c r="H27" s="4" t="str">
        <f t="shared" si="0"/>
        <v>33, 5, 0, 0</v>
      </c>
      <c r="I27" s="4">
        <v>0</v>
      </c>
      <c r="J27" s="5"/>
      <c r="K27" s="4">
        <v>0</v>
      </c>
      <c r="L27" s="5"/>
      <c r="M27" s="4" t="str">
        <f>H27&amp;"-"&amp;I27&amp;"-"&amp;K27</f>
        <v>33, 5, 0, 0-0-0</v>
      </c>
      <c r="N27" s="5" t="s">
        <v>22</v>
      </c>
      <c r="O27" s="8">
        <v>4</v>
      </c>
      <c r="P27" s="8">
        <v>11</v>
      </c>
      <c r="Q27" s="5" t="s">
        <v>36</v>
      </c>
      <c r="R27" s="5" t="s">
        <v>21</v>
      </c>
    </row>
    <row r="28" spans="1:18" ht="12.75" customHeight="1" x14ac:dyDescent="0.2">
      <c r="A28" s="4">
        <v>33</v>
      </c>
      <c r="B28" s="5" t="s">
        <v>98</v>
      </c>
      <c r="C28" s="4">
        <v>5</v>
      </c>
      <c r="D28" s="4" t="s">
        <v>188</v>
      </c>
      <c r="E28" s="4">
        <v>1</v>
      </c>
      <c r="F28" s="4" t="s">
        <v>62</v>
      </c>
      <c r="G28" s="16">
        <v>0</v>
      </c>
      <c r="H28" s="4" t="str">
        <f t="shared" si="0"/>
        <v>33, 5, 1, 0</v>
      </c>
      <c r="I28" s="4">
        <v>2</v>
      </c>
      <c r="J28" s="5"/>
      <c r="K28" s="4">
        <v>0</v>
      </c>
      <c r="L28" s="5"/>
      <c r="M28" s="4" t="str">
        <f>H28&amp;"-"&amp;I28&amp;"-"&amp;K28</f>
        <v>33, 5, 1, 0-2-0</v>
      </c>
      <c r="N28" s="5" t="s">
        <v>37</v>
      </c>
      <c r="O28" s="8">
        <v>32</v>
      </c>
      <c r="P28" s="8">
        <v>12</v>
      </c>
      <c r="Q28" s="5" t="s">
        <v>34</v>
      </c>
      <c r="R28" s="5"/>
    </row>
    <row r="29" spans="1:18" ht="12.75" customHeight="1" x14ac:dyDescent="0.2">
      <c r="A29" s="4">
        <v>33</v>
      </c>
      <c r="B29" s="5" t="s">
        <v>98</v>
      </c>
      <c r="C29" s="4">
        <v>5</v>
      </c>
      <c r="D29" s="4" t="s">
        <v>188</v>
      </c>
      <c r="E29" s="4">
        <v>1</v>
      </c>
      <c r="F29" s="4" t="s">
        <v>62</v>
      </c>
      <c r="G29" s="16">
        <v>0</v>
      </c>
      <c r="H29" s="4" t="str">
        <f t="shared" si="0"/>
        <v>33, 5, 1, 0</v>
      </c>
      <c r="I29" s="4">
        <v>4</v>
      </c>
      <c r="J29" s="5"/>
      <c r="K29" s="4">
        <v>0</v>
      </c>
      <c r="L29" s="5"/>
      <c r="M29" s="4" t="str">
        <f>H29&amp;"-"&amp;I29&amp;"-"&amp;K29</f>
        <v>33, 5, 1, 0-4-0</v>
      </c>
      <c r="N29" s="5" t="s">
        <v>33</v>
      </c>
      <c r="O29" s="8">
        <v>167</v>
      </c>
      <c r="P29" s="8">
        <v>291</v>
      </c>
      <c r="Q29" s="5" t="s">
        <v>32</v>
      </c>
      <c r="R29" s="5"/>
    </row>
    <row r="30" spans="1:18" ht="12.75" customHeight="1" x14ac:dyDescent="0.2">
      <c r="A30" s="4">
        <v>33</v>
      </c>
      <c r="B30" s="5" t="s">
        <v>98</v>
      </c>
      <c r="C30" s="4">
        <v>5</v>
      </c>
      <c r="D30" s="4" t="s">
        <v>188</v>
      </c>
      <c r="E30" s="4">
        <v>1</v>
      </c>
      <c r="F30" s="4" t="s">
        <v>62</v>
      </c>
      <c r="G30" s="16">
        <v>0</v>
      </c>
      <c r="H30" s="4" t="str">
        <f t="shared" si="0"/>
        <v>33, 5, 1, 0</v>
      </c>
      <c r="I30" s="4">
        <v>0</v>
      </c>
      <c r="J30" s="5"/>
      <c r="K30" s="4">
        <v>0</v>
      </c>
      <c r="L30" s="5"/>
      <c r="M30" s="4" t="str">
        <f>H30&amp;"-"&amp;I30&amp;"-"&amp;K30</f>
        <v>33, 5, 1, 0-0-0</v>
      </c>
      <c r="N30" s="5" t="s">
        <v>22</v>
      </c>
      <c r="O30" s="8">
        <v>4</v>
      </c>
      <c r="P30" s="8">
        <v>12</v>
      </c>
      <c r="Q30" s="5" t="s">
        <v>38</v>
      </c>
      <c r="R30" s="5" t="s">
        <v>39</v>
      </c>
    </row>
    <row r="31" spans="1:18" ht="12.75" customHeight="1" x14ac:dyDescent="0.2">
      <c r="A31" s="4">
        <v>34</v>
      </c>
      <c r="B31" s="5" t="s">
        <v>99</v>
      </c>
      <c r="C31" s="4">
        <v>0</v>
      </c>
      <c r="D31" s="4" t="s">
        <v>185</v>
      </c>
      <c r="E31" s="4">
        <v>1</v>
      </c>
      <c r="F31" s="4" t="s">
        <v>62</v>
      </c>
      <c r="G31" s="16">
        <v>0</v>
      </c>
      <c r="H31" s="4" t="str">
        <f t="shared" si="0"/>
        <v>34, 0, 1, 0</v>
      </c>
      <c r="I31" s="4">
        <v>0</v>
      </c>
      <c r="J31" s="5"/>
      <c r="K31" s="4">
        <v>2</v>
      </c>
      <c r="L31" s="5"/>
      <c r="M31" s="4" t="str">
        <f>H31&amp;"-"&amp;I31&amp;"-"&amp;K31</f>
        <v>34, 0, 1, 0-0-2</v>
      </c>
      <c r="N31" s="5" t="s">
        <v>10</v>
      </c>
      <c r="O31" s="8">
        <v>11332394</v>
      </c>
      <c r="P31" s="8">
        <v>363</v>
      </c>
      <c r="Q31" s="5" t="s">
        <v>8</v>
      </c>
      <c r="R31" s="5" t="s">
        <v>9</v>
      </c>
    </row>
    <row r="32" spans="1:18" ht="12.75" customHeight="1" x14ac:dyDescent="0.2">
      <c r="A32" s="4">
        <v>35</v>
      </c>
      <c r="B32" s="5" t="s">
        <v>100</v>
      </c>
      <c r="C32" s="4">
        <v>0</v>
      </c>
      <c r="D32" s="4" t="s">
        <v>185</v>
      </c>
      <c r="E32" s="4">
        <v>0</v>
      </c>
      <c r="F32" s="4"/>
      <c r="G32" s="16">
        <v>0</v>
      </c>
      <c r="H32" s="4" t="str">
        <f t="shared" si="0"/>
        <v>35, 0, 0, 0</v>
      </c>
      <c r="I32" s="4">
        <v>0</v>
      </c>
      <c r="J32" s="5"/>
      <c r="K32" s="4">
        <v>2</v>
      </c>
      <c r="L32" s="5"/>
      <c r="M32" s="4" t="str">
        <f>H32&amp;"-"&amp;I32&amp;"-"&amp;K32</f>
        <v>35, 0, 0, 0-0-2</v>
      </c>
      <c r="N32" s="5" t="s">
        <v>10</v>
      </c>
      <c r="O32" s="8">
        <v>11383636</v>
      </c>
      <c r="P32" s="8">
        <v>249</v>
      </c>
      <c r="Q32" s="5" t="s">
        <v>11</v>
      </c>
      <c r="R32" s="5" t="s">
        <v>12</v>
      </c>
    </row>
    <row r="33" spans="1:20" ht="12.75" customHeight="1" x14ac:dyDescent="0.2">
      <c r="A33" s="4">
        <v>54</v>
      </c>
      <c r="B33" s="5" t="s">
        <v>119</v>
      </c>
      <c r="C33" s="4">
        <v>19</v>
      </c>
      <c r="D33" s="4" t="s">
        <v>192</v>
      </c>
      <c r="E33" s="4">
        <v>0</v>
      </c>
      <c r="F33" s="4"/>
      <c r="G33" s="16">
        <v>0</v>
      </c>
      <c r="H33" s="4" t="str">
        <f t="shared" si="0"/>
        <v>54, 19, 0, 0</v>
      </c>
      <c r="I33" s="4">
        <v>2</v>
      </c>
      <c r="J33" s="5"/>
      <c r="K33" s="4">
        <v>2</v>
      </c>
      <c r="L33" s="5"/>
      <c r="M33" s="4" t="str">
        <f>H33&amp;"-"&amp;I33&amp;"-"&amp;K33</f>
        <v>54, 19, 0, 0-2-2</v>
      </c>
      <c r="N33" s="5" t="s">
        <v>7</v>
      </c>
      <c r="O33" s="8">
        <v>25</v>
      </c>
      <c r="P33" s="8">
        <v>12567</v>
      </c>
      <c r="Q33" s="5" t="s">
        <v>50</v>
      </c>
      <c r="R33" s="5"/>
    </row>
    <row r="34" spans="1:20" ht="12.75" customHeight="1" x14ac:dyDescent="0.2">
      <c r="A34" s="4">
        <v>55</v>
      </c>
      <c r="B34" s="5" t="s">
        <v>120</v>
      </c>
      <c r="C34" s="4">
        <v>27</v>
      </c>
      <c r="D34" s="4" t="s">
        <v>194</v>
      </c>
      <c r="E34" s="4">
        <v>1</v>
      </c>
      <c r="F34" s="4"/>
      <c r="G34" s="16">
        <v>0</v>
      </c>
      <c r="H34" s="4" t="str">
        <f t="shared" si="0"/>
        <v>55, 27, 1, 0</v>
      </c>
      <c r="I34" s="4">
        <v>4</v>
      </c>
      <c r="J34" s="5"/>
      <c r="K34" s="4">
        <v>5</v>
      </c>
      <c r="L34" s="5" t="s">
        <v>64</v>
      </c>
      <c r="M34" s="4" t="str">
        <f>H34&amp;"-"&amp;I34&amp;"-"&amp;K34</f>
        <v>55, 27, 1, 0-4-5</v>
      </c>
      <c r="N34" s="5"/>
      <c r="O34" s="8">
        <v>225</v>
      </c>
      <c r="P34" s="8">
        <v>1016</v>
      </c>
      <c r="Q34" s="5" t="s">
        <v>15</v>
      </c>
      <c r="R34" s="5"/>
    </row>
    <row r="35" spans="1:20" x14ac:dyDescent="0.2">
      <c r="A35" s="4">
        <v>57</v>
      </c>
      <c r="B35" s="4" t="s">
        <v>122</v>
      </c>
      <c r="C35" s="4">
        <v>5</v>
      </c>
      <c r="D35" s="4" t="s">
        <v>188</v>
      </c>
      <c r="E35" s="4">
        <v>0</v>
      </c>
      <c r="F35" s="4"/>
      <c r="G35" s="16">
        <v>0</v>
      </c>
      <c r="H35" s="4" t="str">
        <f t="shared" si="0"/>
        <v>57, 5, 0, 0</v>
      </c>
      <c r="I35" s="4">
        <v>0</v>
      </c>
      <c r="J35" s="5"/>
      <c r="K35" s="4">
        <v>0</v>
      </c>
      <c r="L35" s="5"/>
      <c r="M35" s="4" t="str">
        <f>H35&amp;"-"&amp;I35&amp;"-"&amp;K35</f>
        <v>57, 5, 0, 0-0-0</v>
      </c>
      <c r="N35" s="5" t="s">
        <v>22</v>
      </c>
      <c r="O35" s="8">
        <v>14</v>
      </c>
      <c r="P35" s="8">
        <v>55</v>
      </c>
      <c r="Q35" s="5" t="s">
        <v>40</v>
      </c>
      <c r="R35" s="5" t="s">
        <v>41</v>
      </c>
    </row>
    <row r="36" spans="1:20" x14ac:dyDescent="0.2">
      <c r="A36" s="4">
        <v>57</v>
      </c>
      <c r="B36" s="4" t="s">
        <v>122</v>
      </c>
      <c r="C36" s="4">
        <v>5</v>
      </c>
      <c r="D36" s="4" t="s">
        <v>188</v>
      </c>
      <c r="E36" s="4">
        <v>0</v>
      </c>
      <c r="F36" s="4"/>
      <c r="G36" s="16">
        <v>0</v>
      </c>
      <c r="H36" s="4" t="str">
        <f t="shared" si="0"/>
        <v>57, 5, 0, 0</v>
      </c>
      <c r="I36" s="4">
        <v>4</v>
      </c>
      <c r="J36" s="5"/>
      <c r="K36" s="4">
        <v>0</v>
      </c>
      <c r="L36" s="5"/>
      <c r="M36" s="4" t="str">
        <f>H36&amp;"-"&amp;I36&amp;"-"&amp;K36</f>
        <v>57, 5, 0, 0-4-0</v>
      </c>
      <c r="N36" s="5"/>
      <c r="O36" s="8">
        <v>7</v>
      </c>
      <c r="P36" s="8">
        <v>12</v>
      </c>
      <c r="Q36" s="5" t="s">
        <v>15</v>
      </c>
      <c r="R36" s="5"/>
    </row>
    <row r="37" spans="1:20" x14ac:dyDescent="0.2">
      <c r="A37" s="4">
        <v>57</v>
      </c>
      <c r="B37" s="4" t="s">
        <v>122</v>
      </c>
      <c r="C37" s="4">
        <v>5</v>
      </c>
      <c r="D37" s="4" t="s">
        <v>188</v>
      </c>
      <c r="E37" s="4">
        <v>1</v>
      </c>
      <c r="F37" s="4"/>
      <c r="G37" s="16">
        <v>0</v>
      </c>
      <c r="H37" s="4" t="str">
        <f t="shared" si="0"/>
        <v>57, 5, 1, 0</v>
      </c>
      <c r="I37" s="4">
        <v>4</v>
      </c>
      <c r="J37" s="5"/>
      <c r="K37" s="4">
        <v>0</v>
      </c>
      <c r="L37" s="5"/>
      <c r="M37" s="4" t="str">
        <f>H37&amp;"-"&amp;I37&amp;"-"&amp;K37</f>
        <v>57, 5, 1, 0-4-0</v>
      </c>
      <c r="N37" s="5"/>
      <c r="O37" s="8">
        <v>7</v>
      </c>
      <c r="P37" s="8">
        <v>17</v>
      </c>
      <c r="Q37" s="5" t="s">
        <v>15</v>
      </c>
      <c r="R37" s="5"/>
    </row>
    <row r="38" spans="1:20" x14ac:dyDescent="0.2">
      <c r="A38" s="4">
        <v>57</v>
      </c>
      <c r="B38" s="4" t="s">
        <v>122</v>
      </c>
      <c r="C38" s="4">
        <v>5</v>
      </c>
      <c r="D38" s="4" t="s">
        <v>188</v>
      </c>
      <c r="E38" s="4">
        <v>1</v>
      </c>
      <c r="F38" s="4"/>
      <c r="G38" s="16">
        <v>0</v>
      </c>
      <c r="H38" s="4" t="str">
        <f t="shared" si="0"/>
        <v>57, 5, 1, 0</v>
      </c>
      <c r="I38" s="4">
        <v>0</v>
      </c>
      <c r="J38" s="5"/>
      <c r="K38" s="4">
        <v>0</v>
      </c>
      <c r="L38" s="5"/>
      <c r="M38" s="4" t="str">
        <f>H38&amp;"-"&amp;I38&amp;"-"&amp;K38</f>
        <v>57, 5, 1, 0-0-0</v>
      </c>
      <c r="N38" s="5" t="s">
        <v>22</v>
      </c>
      <c r="O38" s="8">
        <v>14</v>
      </c>
      <c r="P38" s="8">
        <v>127</v>
      </c>
      <c r="Q38" s="5" t="s">
        <v>42</v>
      </c>
      <c r="R38" s="5" t="s">
        <v>43</v>
      </c>
    </row>
    <row r="39" spans="1:20" x14ac:dyDescent="0.2">
      <c r="A39" s="4">
        <v>63</v>
      </c>
      <c r="B39" s="5" t="s">
        <v>128</v>
      </c>
      <c r="C39" s="4">
        <v>6</v>
      </c>
      <c r="D39" s="4" t="s">
        <v>189</v>
      </c>
      <c r="E39" s="4">
        <v>0</v>
      </c>
      <c r="F39" s="4"/>
      <c r="G39" s="16">
        <v>0</v>
      </c>
      <c r="H39" s="4" t="str">
        <f t="shared" si="0"/>
        <v>63, 6, 0, 0</v>
      </c>
      <c r="I39" s="4">
        <v>0</v>
      </c>
      <c r="J39" s="5"/>
      <c r="K39" s="4">
        <v>0</v>
      </c>
      <c r="L39" s="5"/>
      <c r="M39" s="4" t="str">
        <f>H39&amp;"-"&amp;I39&amp;"-"&amp;K39</f>
        <v>63, 6, 0, 0-0-0</v>
      </c>
      <c r="N39" s="5" t="s">
        <v>7</v>
      </c>
      <c r="O39" s="8">
        <v>14546134</v>
      </c>
      <c r="P39" s="8">
        <v>169310</v>
      </c>
      <c r="Q39" s="5" t="s">
        <v>13</v>
      </c>
      <c r="R39" s="5" t="s">
        <v>6</v>
      </c>
    </row>
    <row r="40" spans="1:20" x14ac:dyDescent="0.2">
      <c r="A40" s="4">
        <v>63</v>
      </c>
      <c r="B40" s="5" t="s">
        <v>128</v>
      </c>
      <c r="C40" s="4">
        <v>8</v>
      </c>
      <c r="D40" s="4" t="s">
        <v>190</v>
      </c>
      <c r="E40" s="4">
        <v>0</v>
      </c>
      <c r="F40" s="4"/>
      <c r="G40" s="16">
        <v>0</v>
      </c>
      <c r="H40" s="4" t="str">
        <f t="shared" si="0"/>
        <v>63, 8, 0, 0</v>
      </c>
      <c r="I40" s="4">
        <v>0</v>
      </c>
      <c r="J40" s="5"/>
      <c r="K40" s="4">
        <v>3</v>
      </c>
      <c r="L40" s="5"/>
      <c r="M40" s="4" t="str">
        <f>H40&amp;"-"&amp;I40&amp;"-"&amp;K40</f>
        <v>63, 8, 0, 0-0-3</v>
      </c>
      <c r="N40" s="5" t="s">
        <v>7</v>
      </c>
      <c r="O40" s="8">
        <v>14495863</v>
      </c>
      <c r="P40" s="8">
        <v>437</v>
      </c>
      <c r="Q40" s="5" t="s">
        <v>20</v>
      </c>
      <c r="R40" s="5" t="s">
        <v>46</v>
      </c>
    </row>
    <row r="41" spans="1:20" x14ac:dyDescent="0.2">
      <c r="A41" s="4">
        <v>64</v>
      </c>
      <c r="B41" s="5" t="s">
        <v>129</v>
      </c>
      <c r="C41" s="4">
        <v>22</v>
      </c>
      <c r="D41" s="4" t="s">
        <v>193</v>
      </c>
      <c r="E41" s="4">
        <v>0</v>
      </c>
      <c r="F41" s="4"/>
      <c r="G41" s="16">
        <v>0</v>
      </c>
      <c r="H41" s="4" t="str">
        <f t="shared" si="0"/>
        <v>64, 22, 0, 0</v>
      </c>
      <c r="I41" s="4">
        <v>0</v>
      </c>
      <c r="J41" s="5"/>
      <c r="K41" s="4">
        <v>2</v>
      </c>
      <c r="L41" s="5"/>
      <c r="M41" s="4" t="str">
        <f>H41&amp;"-"&amp;I41&amp;"-"&amp;K41</f>
        <v>64, 22, 0, 0-0-2</v>
      </c>
      <c r="N41" s="5" t="s">
        <v>55</v>
      </c>
      <c r="O41" s="8">
        <v>4312041</v>
      </c>
      <c r="P41" s="8">
        <v>15</v>
      </c>
      <c r="Q41" s="5" t="s">
        <v>53</v>
      </c>
      <c r="R41" s="5" t="s">
        <v>54</v>
      </c>
    </row>
    <row r="42" spans="1:20" x14ac:dyDescent="0.2">
      <c r="A42" s="4">
        <v>67</v>
      </c>
      <c r="B42" s="5" t="s">
        <v>132</v>
      </c>
      <c r="C42" s="4">
        <v>3</v>
      </c>
      <c r="D42" s="4" t="s">
        <v>187</v>
      </c>
      <c r="E42" s="4">
        <v>0</v>
      </c>
      <c r="F42" s="4"/>
      <c r="G42" s="16">
        <v>0</v>
      </c>
      <c r="H42" s="4" t="str">
        <f t="shared" si="0"/>
        <v>67, 3, 0, 0</v>
      </c>
      <c r="I42" s="4">
        <v>0</v>
      </c>
      <c r="J42" s="5" t="s">
        <v>59</v>
      </c>
      <c r="K42" s="4">
        <v>2</v>
      </c>
      <c r="L42" s="5"/>
      <c r="M42" s="4" t="str">
        <f>H42&amp;"-"&amp;I42&amp;"-"&amp;K42</f>
        <v>67, 3, 0, 0-0-2</v>
      </c>
      <c r="N42" s="5" t="s">
        <v>19</v>
      </c>
      <c r="O42" s="8">
        <v>4364772</v>
      </c>
      <c r="P42" s="8">
        <v>25</v>
      </c>
      <c r="Q42" s="5" t="s">
        <v>17</v>
      </c>
      <c r="R42" s="5" t="s">
        <v>18</v>
      </c>
    </row>
    <row r="43" spans="1:20" x14ac:dyDescent="0.2">
      <c r="A43" s="4">
        <v>104</v>
      </c>
      <c r="B43" s="5" t="s">
        <v>169</v>
      </c>
      <c r="C43" s="4">
        <v>19</v>
      </c>
      <c r="D43" s="4" t="s">
        <v>192</v>
      </c>
      <c r="E43" s="4">
        <v>0</v>
      </c>
      <c r="F43" s="4"/>
      <c r="G43" s="16">
        <v>0</v>
      </c>
      <c r="H43" s="4" t="str">
        <f t="shared" si="0"/>
        <v>104, 19, 0, 0</v>
      </c>
      <c r="I43" s="4">
        <v>2</v>
      </c>
      <c r="J43" s="5"/>
      <c r="K43" s="4">
        <v>2</v>
      </c>
      <c r="L43" s="5"/>
      <c r="M43" s="4" t="str">
        <f>H43&amp;"-"&amp;I43&amp;"-"&amp;K43</f>
        <v>104, 19, 0, 0-2-2</v>
      </c>
      <c r="N43" s="5" t="s">
        <v>52</v>
      </c>
      <c r="O43" s="8">
        <v>2</v>
      </c>
      <c r="P43" s="8">
        <v>15</v>
      </c>
      <c r="Q43" s="5" t="s">
        <v>51</v>
      </c>
      <c r="R43" s="5"/>
    </row>
    <row r="44" spans="1:20" customFormat="1" x14ac:dyDescent="0.2">
      <c r="A44" s="4">
        <v>110</v>
      </c>
      <c r="B44" s="4" t="s">
        <v>175</v>
      </c>
      <c r="C44" s="4">
        <v>5</v>
      </c>
      <c r="D44" s="4" t="s">
        <v>188</v>
      </c>
      <c r="E44" s="4">
        <v>0</v>
      </c>
      <c r="F44" s="4"/>
      <c r="G44" s="16">
        <v>0</v>
      </c>
      <c r="H44" s="4" t="str">
        <f t="shared" si="0"/>
        <v>110, 5, 0, 0</v>
      </c>
      <c r="I44" s="4">
        <v>4</v>
      </c>
      <c r="J44" s="5"/>
      <c r="K44" s="4">
        <v>0</v>
      </c>
      <c r="L44" s="5"/>
      <c r="M44" s="4" t="str">
        <f>H44&amp;"-"&amp;I44&amp;"-"&amp;K44</f>
        <v>110, 5, 0, 0-4-0</v>
      </c>
      <c r="N44" s="5" t="s">
        <v>7</v>
      </c>
      <c r="O44" s="8">
        <v>231</v>
      </c>
      <c r="P44" s="8">
        <v>446</v>
      </c>
      <c r="Q44" s="5" t="s">
        <v>29</v>
      </c>
      <c r="R44" s="5"/>
      <c r="S44" s="7"/>
      <c r="T44" s="7"/>
    </row>
    <row r="45" spans="1:20" customFormat="1" x14ac:dyDescent="0.2">
      <c r="A45" s="4">
        <v>110</v>
      </c>
      <c r="B45" s="4" t="s">
        <v>175</v>
      </c>
      <c r="C45" s="4">
        <v>5</v>
      </c>
      <c r="D45" s="4" t="s">
        <v>188</v>
      </c>
      <c r="E45" s="4">
        <v>1</v>
      </c>
      <c r="F45" s="4"/>
      <c r="G45" s="16">
        <v>0</v>
      </c>
      <c r="H45" s="4" t="str">
        <f t="shared" si="0"/>
        <v>110, 5, 1, 0</v>
      </c>
      <c r="I45" s="4">
        <v>4</v>
      </c>
      <c r="J45" s="5"/>
      <c r="K45" s="4">
        <v>0</v>
      </c>
      <c r="L45" s="5"/>
      <c r="M45" s="4" t="str">
        <f>H45&amp;"-"&amp;I45&amp;"-"&amp;K45</f>
        <v>110, 5, 1, 0-4-0</v>
      </c>
      <c r="N45" s="5" t="s">
        <v>7</v>
      </c>
      <c r="O45" s="8">
        <v>231</v>
      </c>
      <c r="P45" s="8">
        <v>7216</v>
      </c>
      <c r="Q45" s="5" t="s">
        <v>32</v>
      </c>
      <c r="R45" s="5"/>
      <c r="S45" s="7"/>
      <c r="T45" s="7"/>
    </row>
  </sheetData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7"/>
  <sheetViews>
    <sheetView workbookViewId="0">
      <selection activeCell="B10" sqref="B10"/>
    </sheetView>
  </sheetViews>
  <sheetFormatPr defaultRowHeight="12.75" x14ac:dyDescent="0.2"/>
  <sheetData>
    <row r="4" spans="2:7" x14ac:dyDescent="0.2">
      <c r="G4" t="s">
        <v>57</v>
      </c>
    </row>
    <row r="5" spans="2:7" x14ac:dyDescent="0.2">
      <c r="G5" t="s">
        <v>58</v>
      </c>
    </row>
    <row r="7" spans="2:7" x14ac:dyDescent="0.2">
      <c r="B7" t="s">
        <v>56</v>
      </c>
    </row>
    <row r="9" spans="2:7" ht="25.5" x14ac:dyDescent="0.2">
      <c r="B9" t="s">
        <v>183</v>
      </c>
      <c r="C9" s="1" t="s">
        <v>1</v>
      </c>
    </row>
    <row r="10" spans="2:7" x14ac:dyDescent="0.2">
      <c r="B10" t="s">
        <v>184</v>
      </c>
      <c r="C10" t="s">
        <v>65</v>
      </c>
    </row>
    <row r="11" spans="2:7" x14ac:dyDescent="0.2">
      <c r="C11" t="s">
        <v>66</v>
      </c>
    </row>
    <row r="12" spans="2:7" x14ac:dyDescent="0.2">
      <c r="C12" t="s">
        <v>67</v>
      </c>
    </row>
    <row r="13" spans="2:7" x14ac:dyDescent="0.2">
      <c r="C13" t="s">
        <v>68</v>
      </c>
    </row>
    <row r="14" spans="2:7" x14ac:dyDescent="0.2">
      <c r="C14" t="s">
        <v>69</v>
      </c>
    </row>
    <row r="15" spans="2:7" x14ac:dyDescent="0.2">
      <c r="C15" t="s">
        <v>70</v>
      </c>
    </row>
    <row r="16" spans="2:7" x14ac:dyDescent="0.2">
      <c r="C16" t="s">
        <v>71</v>
      </c>
    </row>
    <row r="17" spans="3:3" x14ac:dyDescent="0.2">
      <c r="C17" t="s">
        <v>72</v>
      </c>
    </row>
    <row r="18" spans="3:3" x14ac:dyDescent="0.2">
      <c r="C18" t="s">
        <v>73</v>
      </c>
    </row>
    <row r="19" spans="3:3" x14ac:dyDescent="0.2">
      <c r="C19" t="s">
        <v>74</v>
      </c>
    </row>
    <row r="20" spans="3:3" x14ac:dyDescent="0.2">
      <c r="C20" t="s">
        <v>75</v>
      </c>
    </row>
    <row r="21" spans="3:3" x14ac:dyDescent="0.2">
      <c r="C21" t="s">
        <v>76</v>
      </c>
    </row>
    <row r="22" spans="3:3" x14ac:dyDescent="0.2">
      <c r="C22" t="s">
        <v>77</v>
      </c>
    </row>
    <row r="23" spans="3:3" x14ac:dyDescent="0.2">
      <c r="C23" t="s">
        <v>78</v>
      </c>
    </row>
    <row r="24" spans="3:3" x14ac:dyDescent="0.2">
      <c r="C24" t="s">
        <v>79</v>
      </c>
    </row>
    <row r="25" spans="3:3" x14ac:dyDescent="0.2">
      <c r="C25" t="s">
        <v>80</v>
      </c>
    </row>
    <row r="26" spans="3:3" x14ac:dyDescent="0.2">
      <c r="C26" t="s">
        <v>81</v>
      </c>
    </row>
    <row r="27" spans="3:3" x14ac:dyDescent="0.2">
      <c r="C27" t="s">
        <v>82</v>
      </c>
    </row>
    <row r="28" spans="3:3" x14ac:dyDescent="0.2">
      <c r="C28" t="s">
        <v>83</v>
      </c>
    </row>
    <row r="29" spans="3:3" x14ac:dyDescent="0.2">
      <c r="C29" t="s">
        <v>84</v>
      </c>
    </row>
    <row r="30" spans="3:3" x14ac:dyDescent="0.2">
      <c r="C30" t="s">
        <v>85</v>
      </c>
    </row>
    <row r="31" spans="3:3" x14ac:dyDescent="0.2">
      <c r="C31" t="s">
        <v>86</v>
      </c>
    </row>
    <row r="32" spans="3:3" x14ac:dyDescent="0.2">
      <c r="C32" t="s">
        <v>87</v>
      </c>
    </row>
    <row r="33" spans="3:3" x14ac:dyDescent="0.2">
      <c r="C33" t="s">
        <v>88</v>
      </c>
    </row>
    <row r="34" spans="3:3" x14ac:dyDescent="0.2">
      <c r="C34" t="s">
        <v>89</v>
      </c>
    </row>
    <row r="35" spans="3:3" x14ac:dyDescent="0.2">
      <c r="C35" t="s">
        <v>90</v>
      </c>
    </row>
    <row r="36" spans="3:3" x14ac:dyDescent="0.2">
      <c r="C36" t="s">
        <v>91</v>
      </c>
    </row>
    <row r="37" spans="3:3" x14ac:dyDescent="0.2">
      <c r="C37" t="s">
        <v>92</v>
      </c>
    </row>
    <row r="38" spans="3:3" x14ac:dyDescent="0.2">
      <c r="C38" t="s">
        <v>93</v>
      </c>
    </row>
    <row r="39" spans="3:3" x14ac:dyDescent="0.2">
      <c r="C39" t="s">
        <v>94</v>
      </c>
    </row>
    <row r="40" spans="3:3" x14ac:dyDescent="0.2">
      <c r="C40" t="s">
        <v>95</v>
      </c>
    </row>
    <row r="41" spans="3:3" x14ac:dyDescent="0.2">
      <c r="C41" t="s">
        <v>96</v>
      </c>
    </row>
    <row r="42" spans="3:3" x14ac:dyDescent="0.2">
      <c r="C42" t="s">
        <v>97</v>
      </c>
    </row>
    <row r="43" spans="3:3" x14ac:dyDescent="0.2">
      <c r="C43" t="s">
        <v>98</v>
      </c>
    </row>
    <row r="44" spans="3:3" x14ac:dyDescent="0.2">
      <c r="C44" t="s">
        <v>99</v>
      </c>
    </row>
    <row r="45" spans="3:3" x14ac:dyDescent="0.2">
      <c r="C45" t="s">
        <v>100</v>
      </c>
    </row>
    <row r="46" spans="3:3" x14ac:dyDescent="0.2">
      <c r="C46" t="s">
        <v>101</v>
      </c>
    </row>
    <row r="47" spans="3:3" x14ac:dyDescent="0.2">
      <c r="C47" t="s">
        <v>102</v>
      </c>
    </row>
    <row r="48" spans="3:3" x14ac:dyDescent="0.2">
      <c r="C48" t="s">
        <v>103</v>
      </c>
    </row>
    <row r="49" spans="3:3" x14ac:dyDescent="0.2">
      <c r="C49" t="s">
        <v>104</v>
      </c>
    </row>
    <row r="50" spans="3:3" x14ac:dyDescent="0.2">
      <c r="C50" t="s">
        <v>105</v>
      </c>
    </row>
    <row r="51" spans="3:3" x14ac:dyDescent="0.2">
      <c r="C51" t="s">
        <v>106</v>
      </c>
    </row>
    <row r="52" spans="3:3" x14ac:dyDescent="0.2">
      <c r="C52" t="s">
        <v>107</v>
      </c>
    </row>
    <row r="53" spans="3:3" x14ac:dyDescent="0.2">
      <c r="C53" t="s">
        <v>108</v>
      </c>
    </row>
    <row r="54" spans="3:3" x14ac:dyDescent="0.2">
      <c r="C54" t="s">
        <v>109</v>
      </c>
    </row>
    <row r="55" spans="3:3" x14ac:dyDescent="0.2">
      <c r="C55" t="s">
        <v>110</v>
      </c>
    </row>
    <row r="56" spans="3:3" x14ac:dyDescent="0.2">
      <c r="C56" t="s">
        <v>111</v>
      </c>
    </row>
    <row r="57" spans="3:3" x14ac:dyDescent="0.2">
      <c r="C57" t="s">
        <v>112</v>
      </c>
    </row>
    <row r="58" spans="3:3" x14ac:dyDescent="0.2">
      <c r="C58" t="s">
        <v>113</v>
      </c>
    </row>
    <row r="59" spans="3:3" x14ac:dyDescent="0.2">
      <c r="C59" t="s">
        <v>114</v>
      </c>
    </row>
    <row r="60" spans="3:3" x14ac:dyDescent="0.2">
      <c r="C60" t="s">
        <v>115</v>
      </c>
    </row>
    <row r="61" spans="3:3" x14ac:dyDescent="0.2">
      <c r="C61" t="s">
        <v>116</v>
      </c>
    </row>
    <row r="62" spans="3:3" x14ac:dyDescent="0.2">
      <c r="C62" t="s">
        <v>117</v>
      </c>
    </row>
    <row r="63" spans="3:3" x14ac:dyDescent="0.2">
      <c r="C63" t="s">
        <v>118</v>
      </c>
    </row>
    <row r="64" spans="3:3" x14ac:dyDescent="0.2">
      <c r="C64" t="s">
        <v>119</v>
      </c>
    </row>
    <row r="65" spans="3:3" x14ac:dyDescent="0.2">
      <c r="C65" t="s">
        <v>120</v>
      </c>
    </row>
    <row r="66" spans="3:3" x14ac:dyDescent="0.2">
      <c r="C66" t="s">
        <v>121</v>
      </c>
    </row>
    <row r="67" spans="3:3" x14ac:dyDescent="0.2">
      <c r="C67" t="s">
        <v>122</v>
      </c>
    </row>
    <row r="68" spans="3:3" x14ac:dyDescent="0.2">
      <c r="C68" t="s">
        <v>123</v>
      </c>
    </row>
    <row r="69" spans="3:3" x14ac:dyDescent="0.2">
      <c r="C69" t="s">
        <v>124</v>
      </c>
    </row>
    <row r="70" spans="3:3" x14ac:dyDescent="0.2">
      <c r="C70" t="s">
        <v>125</v>
      </c>
    </row>
    <row r="71" spans="3:3" x14ac:dyDescent="0.2">
      <c r="C71" t="s">
        <v>126</v>
      </c>
    </row>
    <row r="72" spans="3:3" x14ac:dyDescent="0.2">
      <c r="C72" t="s">
        <v>127</v>
      </c>
    </row>
    <row r="73" spans="3:3" x14ac:dyDescent="0.2">
      <c r="C73" t="s">
        <v>128</v>
      </c>
    </row>
    <row r="74" spans="3:3" x14ac:dyDescent="0.2">
      <c r="C74" t="s">
        <v>129</v>
      </c>
    </row>
    <row r="75" spans="3:3" x14ac:dyDescent="0.2">
      <c r="C75" t="s">
        <v>130</v>
      </c>
    </row>
    <row r="76" spans="3:3" x14ac:dyDescent="0.2">
      <c r="C76" t="s">
        <v>131</v>
      </c>
    </row>
    <row r="77" spans="3:3" x14ac:dyDescent="0.2">
      <c r="C77" t="s">
        <v>132</v>
      </c>
    </row>
    <row r="78" spans="3:3" x14ac:dyDescent="0.2">
      <c r="C78" t="s">
        <v>133</v>
      </c>
    </row>
    <row r="79" spans="3:3" x14ac:dyDescent="0.2">
      <c r="C79" t="s">
        <v>134</v>
      </c>
    </row>
    <row r="80" spans="3:3" x14ac:dyDescent="0.2">
      <c r="C80" t="s">
        <v>135</v>
      </c>
    </row>
    <row r="81" spans="3:3" x14ac:dyDescent="0.2">
      <c r="C81" t="s">
        <v>136</v>
      </c>
    </row>
    <row r="82" spans="3:3" x14ac:dyDescent="0.2">
      <c r="C82" t="s">
        <v>137</v>
      </c>
    </row>
    <row r="83" spans="3:3" x14ac:dyDescent="0.2">
      <c r="C83" t="s">
        <v>138</v>
      </c>
    </row>
    <row r="84" spans="3:3" x14ac:dyDescent="0.2">
      <c r="C84" t="s">
        <v>139</v>
      </c>
    </row>
    <row r="85" spans="3:3" x14ac:dyDescent="0.2">
      <c r="C85" t="s">
        <v>140</v>
      </c>
    </row>
    <row r="86" spans="3:3" x14ac:dyDescent="0.2">
      <c r="C86" t="s">
        <v>141</v>
      </c>
    </row>
    <row r="87" spans="3:3" x14ac:dyDescent="0.2">
      <c r="C87" t="s">
        <v>142</v>
      </c>
    </row>
    <row r="88" spans="3:3" x14ac:dyDescent="0.2">
      <c r="C88" t="s">
        <v>143</v>
      </c>
    </row>
    <row r="89" spans="3:3" x14ac:dyDescent="0.2">
      <c r="C89" t="s">
        <v>144</v>
      </c>
    </row>
    <row r="90" spans="3:3" x14ac:dyDescent="0.2">
      <c r="C90" t="s">
        <v>145</v>
      </c>
    </row>
    <row r="91" spans="3:3" x14ac:dyDescent="0.2">
      <c r="C91" t="s">
        <v>146</v>
      </c>
    </row>
    <row r="92" spans="3:3" x14ac:dyDescent="0.2">
      <c r="C92" t="s">
        <v>147</v>
      </c>
    </row>
    <row r="93" spans="3:3" x14ac:dyDescent="0.2">
      <c r="C93" t="s">
        <v>148</v>
      </c>
    </row>
    <row r="94" spans="3:3" x14ac:dyDescent="0.2">
      <c r="C94" t="s">
        <v>149</v>
      </c>
    </row>
    <row r="95" spans="3:3" x14ac:dyDescent="0.2">
      <c r="C95" t="s">
        <v>150</v>
      </c>
    </row>
    <row r="96" spans="3:3" x14ac:dyDescent="0.2">
      <c r="C96" t="s">
        <v>151</v>
      </c>
    </row>
    <row r="97" spans="3:3" x14ac:dyDescent="0.2">
      <c r="C97" t="s">
        <v>152</v>
      </c>
    </row>
    <row r="98" spans="3:3" x14ac:dyDescent="0.2">
      <c r="C98" t="s">
        <v>153</v>
      </c>
    </row>
    <row r="99" spans="3:3" x14ac:dyDescent="0.2">
      <c r="C99" t="s">
        <v>154</v>
      </c>
    </row>
    <row r="100" spans="3:3" x14ac:dyDescent="0.2">
      <c r="C100" t="s">
        <v>155</v>
      </c>
    </row>
    <row r="101" spans="3:3" x14ac:dyDescent="0.2">
      <c r="C101" t="s">
        <v>156</v>
      </c>
    </row>
    <row r="102" spans="3:3" x14ac:dyDescent="0.2">
      <c r="C102" t="s">
        <v>157</v>
      </c>
    </row>
    <row r="103" spans="3:3" x14ac:dyDescent="0.2">
      <c r="C103" t="s">
        <v>158</v>
      </c>
    </row>
    <row r="104" spans="3:3" x14ac:dyDescent="0.2">
      <c r="C104" t="s">
        <v>159</v>
      </c>
    </row>
    <row r="105" spans="3:3" x14ac:dyDescent="0.2">
      <c r="C105" t="s">
        <v>160</v>
      </c>
    </row>
    <row r="106" spans="3:3" x14ac:dyDescent="0.2">
      <c r="C106" t="s">
        <v>161</v>
      </c>
    </row>
    <row r="107" spans="3:3" x14ac:dyDescent="0.2">
      <c r="C107" t="s">
        <v>162</v>
      </c>
    </row>
    <row r="108" spans="3:3" x14ac:dyDescent="0.2">
      <c r="C108" t="s">
        <v>163</v>
      </c>
    </row>
    <row r="109" spans="3:3" x14ac:dyDescent="0.2">
      <c r="C109" t="s">
        <v>164</v>
      </c>
    </row>
    <row r="110" spans="3:3" x14ac:dyDescent="0.2">
      <c r="C110" t="s">
        <v>165</v>
      </c>
    </row>
    <row r="111" spans="3:3" x14ac:dyDescent="0.2">
      <c r="C111" t="s">
        <v>166</v>
      </c>
    </row>
    <row r="112" spans="3:3" x14ac:dyDescent="0.2">
      <c r="C112" t="s">
        <v>167</v>
      </c>
    </row>
    <row r="113" spans="3:3" x14ac:dyDescent="0.2">
      <c r="C113" t="s">
        <v>168</v>
      </c>
    </row>
    <row r="114" spans="3:3" x14ac:dyDescent="0.2">
      <c r="C114" t="s">
        <v>169</v>
      </c>
    </row>
    <row r="115" spans="3:3" x14ac:dyDescent="0.2">
      <c r="C115" t="s">
        <v>170</v>
      </c>
    </row>
    <row r="116" spans="3:3" x14ac:dyDescent="0.2">
      <c r="C116" t="s">
        <v>171</v>
      </c>
    </row>
    <row r="117" spans="3:3" x14ac:dyDescent="0.2">
      <c r="C117" t="s">
        <v>172</v>
      </c>
    </row>
    <row r="118" spans="3:3" x14ac:dyDescent="0.2">
      <c r="C118" t="s">
        <v>173</v>
      </c>
    </row>
    <row r="119" spans="3:3" x14ac:dyDescent="0.2">
      <c r="C119" t="s">
        <v>174</v>
      </c>
    </row>
    <row r="120" spans="3:3" x14ac:dyDescent="0.2">
      <c r="C120" t="s">
        <v>175</v>
      </c>
    </row>
    <row r="121" spans="3:3" x14ac:dyDescent="0.2">
      <c r="C121" t="s">
        <v>176</v>
      </c>
    </row>
    <row r="122" spans="3:3" x14ac:dyDescent="0.2">
      <c r="C122" t="s">
        <v>177</v>
      </c>
    </row>
    <row r="123" spans="3:3" x14ac:dyDescent="0.2">
      <c r="C123" t="s">
        <v>178</v>
      </c>
    </row>
    <row r="124" spans="3:3" x14ac:dyDescent="0.2">
      <c r="C124" t="s">
        <v>179</v>
      </c>
    </row>
    <row r="125" spans="3:3" x14ac:dyDescent="0.2">
      <c r="C125" t="s">
        <v>180</v>
      </c>
    </row>
    <row r="126" spans="3:3" x14ac:dyDescent="0.2">
      <c r="C126" t="s">
        <v>181</v>
      </c>
    </row>
    <row r="127" spans="3:3" x14ac:dyDescent="0.2">
      <c r="C127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ttn</dc:creator>
  <cp:lastModifiedBy>ttn</cp:lastModifiedBy>
  <dcterms:created xsi:type="dcterms:W3CDTF">2015-08-17T12:10:13Z</dcterms:created>
  <dcterms:modified xsi:type="dcterms:W3CDTF">2016-02-01T09:05:58Z</dcterms:modified>
</cp:coreProperties>
</file>