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zacharykaras/Desktop/Projects/vandy/smell_study/replication_package/"/>
    </mc:Choice>
  </mc:AlternateContent>
  <xr:revisionPtr revIDLastSave="0" documentId="13_ncr:1_{C6A6A8F5-258E-9F41-AC7A-789EE44EF76C}" xr6:coauthVersionLast="47" xr6:coauthVersionMax="47" xr10:uidLastSave="{00000000-0000-0000-0000-000000000000}"/>
  <bookViews>
    <workbookView xWindow="1480" yWindow="1300" windowWidth="27640" windowHeight="16940" activeTab="1" xr2:uid="{8615D450-7225-7541-878C-A4BBE985B00B}"/>
  </bookViews>
  <sheets>
    <sheet name="Surveys" sheetId="1" r:id="rId1"/>
    <sheet name="Mood" sheetId="2" r:id="rId2"/>
    <sheet name="T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3" i="3" l="1"/>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2" i="3"/>
  <c r="AT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2"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2" i="3"/>
  <c r="AV3" i="3"/>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2" i="3"/>
</calcChain>
</file>

<file path=xl/sharedStrings.xml><?xml version="1.0" encoding="utf-8"?>
<sst xmlns="http://schemas.openxmlformats.org/spreadsheetml/2006/main" count="475" uniqueCount="255">
  <si>
    <t>ABILITY</t>
  </si>
  <si>
    <t>PERFORMANCE</t>
  </si>
  <si>
    <t>DISTRACTED</t>
  </si>
  <si>
    <t>COMFORTABLE</t>
  </si>
  <si>
    <t>ACCURATE</t>
  </si>
  <si>
    <t>FOCUS</t>
  </si>
  <si>
    <t>FEASIBLE</t>
  </si>
  <si>
    <t>CODING LANGUAGE</t>
  </si>
  <si>
    <t>GPA</t>
  </si>
  <si>
    <t>CS GPA</t>
  </si>
  <si>
    <t>Recollected_ID</t>
  </si>
  <si>
    <t>ABOUT</t>
  </si>
  <si>
    <t>EXPERIENCE</t>
  </si>
  <si>
    <t>RATING</t>
  </si>
  <si>
    <t>Java</t>
  </si>
  <si>
    <t>Measuring physical changes in body when faced with different types of problems</t>
  </si>
  <si>
    <t>The reading questions were fun, the coding questions were easy if I remembered them but hard if I had forgotten terms and concepts. I was held up during the coding section because I haven't used C++ in a few years.</t>
  </si>
  <si>
    <t xml:space="preserve"> </t>
  </si>
  <si>
    <t>C++</t>
  </si>
  <si>
    <t>How we double-check and reread while doing coding problems.</t>
  </si>
  <si>
    <t>I was happy with how the tasks went. It was a great environment and the problems were reasonable.</t>
  </si>
  <si>
    <t>Python</t>
  </si>
  <si>
    <t>About how the brain is functioning and what changes can be witnessed when solving a coding problem</t>
  </si>
  <si>
    <t>The first task was the most challenging because I forgot the syntax. The tasks were fun and engaging. The environment was ideal for tasks of that kind.</t>
  </si>
  <si>
    <t>Tracking how the body responds when tasked with memory, problem-solving, and comoprehensino challenges</t>
  </si>
  <si>
    <t>I had a good time participating. All of the tasks were very feasible and the researcher did a great job explaining everything.</t>
  </si>
  <si>
    <t>Understanding how programmers respond to daily tasks such as code reading and writing.</t>
  </si>
  <si>
    <t>I had an overall okay experience. I've also come to realize there is quite a discrepancy between when I'm writing code completely on my own versus when I have a reference (C++ primer)</t>
  </si>
  <si>
    <t>C, C++</t>
  </si>
  <si>
    <t>Measuring how my eyes travel on a monitor while completing various challenges.</t>
  </si>
  <si>
    <t>I had a positive experience while working in this study. It was interesting going back to some of the topics from CS 2201. I enjoyed the doodle section, I haven't done something like that in a while.</t>
  </si>
  <si>
    <t>Degree of concentration rendered when performing different tasks.</t>
  </si>
  <si>
    <t>The tasks bring back some bad memories of mine. The environment is nice, and the fact that we're doing the question w/o time constraints relaxed me a bit. The tasks were all reasonable and I was able to do it at some point in my life, but not now :).</t>
  </si>
  <si>
    <t>I think this study was about how low-level coders perceive code</t>
  </si>
  <si>
    <t>Overall it was an enjoyable experience. There were plenty of opportunities to take breaks and none of the tasks were excessively long. I wish I could have known that vectors were going to be used on the coding portion because I wasn't sure how to access or change them.</t>
  </si>
  <si>
    <t>JavaScript</t>
  </si>
  <si>
    <t>How does coding affect memorization.</t>
  </si>
  <si>
    <t>I felt like the tasks weren't boring at all since all of them required endadement and thinking in various levels. I realized that I forgot some content I learned in CS 2201 and that it was a little difficult to go from coding to drawing.</t>
  </si>
  <si>
    <t>NA</t>
  </si>
  <si>
    <t>Finding key word/structures in code that are ciritical to problem understanding and solving</t>
  </si>
  <si>
    <t>The tasks were well set up, with minor technical difficulties. More emphasis could be placed on coding, because the reading comprehension seemed a bit out of place. Overall I had a great experience and a fun time!</t>
  </si>
  <si>
    <t>Mood and memory?</t>
  </si>
  <si>
    <t>Liked the variety of tasks, using different parts of my brain.</t>
  </si>
  <si>
    <t>Testing how mood and environment affected task completion and productivity, as well as memory related tasks.</t>
  </si>
  <si>
    <t>I felt that the set up and tasks were appropriate for the study, but it was slightly harder to focus with the knowledge that biometric data was being collected at the same time. I also had trouble remembering some concepts from 2201 as I took it a while ago.</t>
  </si>
  <si>
    <t>Code writing vs. code reading vs. reading attention span and phsiological impacts.</t>
  </si>
  <si>
    <t>I always look up documentation which why I don't memorize it. Reading part is hard and always been hard for me. Maybe a little more instruction on code reading I did not know how much of the code I can change, didn't use *top *next.</t>
  </si>
  <si>
    <t>C++/Racket</t>
  </si>
  <si>
    <t>I think the study was about how a subject's memory capability influences how they read text/code, and how often they have to go back and reread information they've already covered.</t>
  </si>
  <si>
    <t>I had a good experience, it has been a couple months since I regularly coded in C++ so there was some rust to shake off, and the min-stack gave me trouble at first. Personally while I wasn't distracted, I think the sterile environment with no sounds or activities going on contributed to rereading some text, as well as a lull my eyes could skip over a passage without actually understanding it.</t>
  </si>
  <si>
    <t>Coding focuses, comprehension focuses, individual ability assessment, memorization test</t>
  </si>
  <si>
    <t>This has been a fun study; Through this study, I realized that I need to do more leetcode problems, so I can answer these questions for an interview. The memorization tasks were fun as well; with some practice, I can probably do better.</t>
  </si>
  <si>
    <t>How people think about coding.</t>
  </si>
  <si>
    <t>I feel at the point of doing this study people might have different familiarity with the tasks e.g 1 year without doing C++. Also, normal coding workflows might involve a lot of reference checking like Googling ot note taking especially figuring out recursion. Screen felt bright.</t>
  </si>
  <si>
    <t>Relationship between coding ability and attention/memory.</t>
  </si>
  <si>
    <t>The tasks given to me was fair in terms of difficulty. The coding problem can be improved if I'm using CLion. The environment is pretty chill and I think I did my best.</t>
  </si>
  <si>
    <t>Memory (working memory) and focus.</t>
  </si>
  <si>
    <t>The circle drawing part is really interesting and surprising.</t>
  </si>
  <si>
    <t>I was told eye-tracking but included sections about memory, so it could be about performance-gpa ratio or quality of CS2201</t>
  </si>
  <si>
    <t>I don't think I did as good as I could because I took medicatino before that which irriates my stomach (since I was hungry)</t>
  </si>
  <si>
    <t>C++; python</t>
  </si>
  <si>
    <t>People's attention span when it comes to reading code vs. passages etc.</t>
  </si>
  <si>
    <t>I thought that the eye trackers and the watch were really cool. I was surprised that prior history with ADHD were not surveyed.</t>
  </si>
  <si>
    <t>analyzing biometrics during various intellectual tasks</t>
  </si>
  <si>
    <t>Overall positive experience. Good tasks + timeframe. Good environment to focus. Though I was I had scratch paper + a pencil</t>
  </si>
  <si>
    <t>Analyzing mood following different tasks and making some correlation to how tasks are done.</t>
  </si>
  <si>
    <t>The expirement was set up in a fair and accurate way. I found the coding tasks a bit tricky since I haven't used C++ for 1.5 years.</t>
  </si>
  <si>
    <t>C++ or python</t>
  </si>
  <si>
    <t>Eye tracking during the study and my attention in general</t>
  </si>
  <si>
    <t>It was interesting. The code reading assignment was a bit hard because I forgot about some C++ details like pointer types.... The essay reading and code writing were pleasant to complete too.</t>
  </si>
  <si>
    <t>Java/Python</t>
  </si>
  <si>
    <t>What I looked at when solving problems</t>
  </si>
  <si>
    <t>I thought the 1 multiple choice question had no right answer. I was unfamiliar with C syntax (forgot a lot since it's been awhile). Overall the experiment was unique and interesting.</t>
  </si>
  <si>
    <t>Psychology + neuro in a CS environment?</t>
  </si>
  <si>
    <t>It was fun to get back into coding + take the stufy in general. It was a bit challenging at times because I didn't recall certain concepts or containers, but other than that it was enjoyable.</t>
  </si>
  <si>
    <t>C++/Java</t>
  </si>
  <si>
    <t>Measuring stress level through visual tracking &amp; sensor data while engaging in tricky reading / writing / MC questions</t>
  </si>
  <si>
    <t>I enjoyed participating in this study. The environment was very comfortable and my directions were coherent. I found the questions to be difficult to answer— maybe it's because I haven't done anything CS related in 2 months, but I felt like I couldn't answer some of the MCQs. I felt like some didn't have a correct ansewr. The code writing was also difficult and even if was given more time I don't think I could've been able to figure out MinStack.</t>
  </si>
  <si>
    <t>Python, C++</t>
  </si>
  <si>
    <t>Performance under pressure and recording, the bulk of coding and code comprehension (which part of the code convey most meaning).</t>
  </si>
  <si>
    <t>I think tasks are reasonable. I wish I had reviewd C++ before coming, but they are very relevant to CS 2201. Environment was comfortable and not distracting. I felt good doing the tasks.</t>
  </si>
  <si>
    <t>Its about how well we retain learned skills.</t>
  </si>
  <si>
    <t>I enjoyed the experience but I don't feel like I did as well as I could have if I had done it right after taking the class. The tasks and environment were good. Nothing to improve.</t>
  </si>
  <si>
    <t>no</t>
  </si>
  <si>
    <t>CS problem solving methods</t>
  </si>
  <si>
    <t>It was a pretty good experience. the tasks were accurate to what someone who has taken 2201 should know, and it was fun trying to dig back to C++ related parts of memory from more than a year ago!</t>
  </si>
  <si>
    <t>ID</t>
  </si>
  <si>
    <t>CONDITION</t>
  </si>
  <si>
    <t>DATE</t>
  </si>
  <si>
    <t>AGE</t>
  </si>
  <si>
    <t>STUDENT</t>
  </si>
  <si>
    <t>GRADUATION</t>
  </si>
  <si>
    <t>PRONOUNS</t>
  </si>
  <si>
    <t>NATIVE LANGUAGE</t>
  </si>
  <si>
    <t>MAJOR(S)</t>
  </si>
  <si>
    <t>CS 2201 AT VU</t>
  </si>
  <si>
    <t>CS 2201 REQUIRED</t>
  </si>
  <si>
    <t>EQUIVALENT INST</t>
  </si>
  <si>
    <t>CLION</t>
  </si>
  <si>
    <t>ECLIPSE</t>
  </si>
  <si>
    <t>ALLERGIES</t>
  </si>
  <si>
    <t>SMOKING</t>
  </si>
  <si>
    <t>SENSITIVITIES</t>
  </si>
  <si>
    <t>SEIZURES</t>
  </si>
  <si>
    <t>neutral</t>
  </si>
  <si>
    <t>undergraduate</t>
  </si>
  <si>
    <t>he him his</t>
  </si>
  <si>
    <t>English</t>
  </si>
  <si>
    <t>Computer Science</t>
  </si>
  <si>
    <t>he/him</t>
  </si>
  <si>
    <t>good</t>
  </si>
  <si>
    <t>Nepali</t>
  </si>
  <si>
    <t>Computer Science*, Applied Math</t>
  </si>
  <si>
    <t>she/her</t>
  </si>
  <si>
    <t>Computer Science*, Physics</t>
  </si>
  <si>
    <t>he/him/his</t>
  </si>
  <si>
    <t>Chinese</t>
  </si>
  <si>
    <t>Computer Science*, Math</t>
  </si>
  <si>
    <t>Electric/Computer Engineering</t>
  </si>
  <si>
    <t>she/her/hers</t>
  </si>
  <si>
    <t>Turkish</t>
  </si>
  <si>
    <t>he/they</t>
  </si>
  <si>
    <t>Mechanical Engineering, Mathematics</t>
  </si>
  <si>
    <t>graduate</t>
  </si>
  <si>
    <t>Computer Science &amp; Math</t>
  </si>
  <si>
    <t>pollen allergy</t>
  </si>
  <si>
    <t>BME</t>
  </si>
  <si>
    <t>seasonal.</t>
  </si>
  <si>
    <t>Computer Science*, Mechanical Engineering</t>
  </si>
  <si>
    <t>mild seasonal allergies (Hay fever)</t>
  </si>
  <si>
    <t>Computer Science, Applied Mathematics</t>
  </si>
  <si>
    <t>Data Science</t>
  </si>
  <si>
    <t>University of Michigan EECS 281</t>
  </si>
  <si>
    <t>bad</t>
  </si>
  <si>
    <t>he</t>
  </si>
  <si>
    <t>CS + Cognitive Studies</t>
  </si>
  <si>
    <t>Bulgarian</t>
  </si>
  <si>
    <t>Chinese (Mandarin)</t>
  </si>
  <si>
    <t>Computer Science*, Mathematics</t>
  </si>
  <si>
    <t>cat dander, dust mites</t>
  </si>
  <si>
    <t>HOD* + Computer Science</t>
  </si>
  <si>
    <t>Chinese &amp; English</t>
  </si>
  <si>
    <t>Molecular and Cellular Biology</t>
  </si>
  <si>
    <t>Mandarin</t>
  </si>
  <si>
    <t>CS / Math</t>
  </si>
  <si>
    <t>Korean</t>
  </si>
  <si>
    <t>CS + MHS*</t>
  </si>
  <si>
    <t>pollen</t>
  </si>
  <si>
    <t>Cognitive Studies* + Computer Science</t>
  </si>
  <si>
    <t>Math, Computer Science</t>
  </si>
  <si>
    <t>Spanish</t>
  </si>
  <si>
    <t>Mechanical Engineering</t>
  </si>
  <si>
    <t>Psychology* + Computer Science</t>
  </si>
  <si>
    <t>FACE_PRE</t>
  </si>
  <si>
    <t>FACE_1</t>
  </si>
  <si>
    <t>FACE_2</t>
  </si>
  <si>
    <t>FACE_3</t>
  </si>
  <si>
    <t>FACE_POST</t>
  </si>
  <si>
    <t>INIT_PANAS_1</t>
  </si>
  <si>
    <t>INIT_PANAS_2</t>
  </si>
  <si>
    <t>INIT_PANAS_3</t>
  </si>
  <si>
    <t>INIT_PANAS_4</t>
  </si>
  <si>
    <t>INIT_PANAS_5</t>
  </si>
  <si>
    <t>INIT_PANAS_6</t>
  </si>
  <si>
    <t>INIT_PANAS_7</t>
  </si>
  <si>
    <t>INIT_PANAS_8</t>
  </si>
  <si>
    <t>INIT_PANAS_9</t>
  </si>
  <si>
    <t>INIT_PANAS_10</t>
  </si>
  <si>
    <t>INIT_PANAS_11</t>
  </si>
  <si>
    <t>INIT_PANAS_12</t>
  </si>
  <si>
    <t>INIT_PANAS_13</t>
  </si>
  <si>
    <t>INIT_PANAS_14</t>
  </si>
  <si>
    <t>INIT_PANAS_15</t>
  </si>
  <si>
    <t>INIT_PANAS_16</t>
  </si>
  <si>
    <t>INIT_PANAS_17</t>
  </si>
  <si>
    <t>INIT_PANAS_18</t>
  </si>
  <si>
    <t>INIT_PANAS_19</t>
  </si>
  <si>
    <t>INIT_PANAS_20</t>
  </si>
  <si>
    <t>FIN_PANAS_1</t>
  </si>
  <si>
    <t>FIN_PANAS_2</t>
  </si>
  <si>
    <t>FIN_PANAS_3</t>
  </si>
  <si>
    <t>FIN_PANAS_4</t>
  </si>
  <si>
    <t>FIN_PANAS_5</t>
  </si>
  <si>
    <t>FIN_PANAS_6</t>
  </si>
  <si>
    <t>FIN_PANAS_7</t>
  </si>
  <si>
    <t>FIN_PANAS_8</t>
  </si>
  <si>
    <t>FIN_PANAS_9</t>
  </si>
  <si>
    <t>FIN_PANAS_10</t>
  </si>
  <si>
    <t>FIN_PANAS_11</t>
  </si>
  <si>
    <t>FIN_PANAS_12</t>
  </si>
  <si>
    <t>FIN_PANAS_13</t>
  </si>
  <si>
    <t>FIN_PANAS_14</t>
  </si>
  <si>
    <t>FIN_PANAS_15</t>
  </si>
  <si>
    <t>FIN_PANAS_16</t>
  </si>
  <si>
    <t>FIN_PANAS_17</t>
  </si>
  <si>
    <t>FIN_PANAS_18</t>
  </si>
  <si>
    <t>FIN_PANAS_19</t>
  </si>
  <si>
    <t>FIN_PANAS_20</t>
  </si>
  <si>
    <t>PRETEST</t>
  </si>
  <si>
    <t>ORDER OF TASKS</t>
  </si>
  <si>
    <t>P1_PROSE</t>
  </si>
  <si>
    <t>P2_PROSE</t>
  </si>
  <si>
    <t>P3_PROSE</t>
  </si>
  <si>
    <t>P4_PROSE</t>
  </si>
  <si>
    <t>P5_PROSE</t>
  </si>
  <si>
    <t>P6_PROSE</t>
  </si>
  <si>
    <t>P7_PROSE</t>
  </si>
  <si>
    <t>P8_PROSE</t>
  </si>
  <si>
    <t>P9_PROSE</t>
  </si>
  <si>
    <t>PROSE_SCORE</t>
  </si>
  <si>
    <t>CCD1</t>
  </si>
  <si>
    <t>CCD2</t>
  </si>
  <si>
    <t>CCD3</t>
  </si>
  <si>
    <t>CCD4</t>
  </si>
  <si>
    <t>CCD5</t>
  </si>
  <si>
    <t>CCD6</t>
  </si>
  <si>
    <t>CCD7</t>
  </si>
  <si>
    <t>CCD8</t>
  </si>
  <si>
    <t>CCD9</t>
  </si>
  <si>
    <t>CCD10</t>
  </si>
  <si>
    <t>CCD11</t>
  </si>
  <si>
    <t>CCD12</t>
  </si>
  <si>
    <t>TWOSUM</t>
  </si>
  <si>
    <t>MINSTACK</t>
  </si>
  <si>
    <t>STYLE</t>
  </si>
  <si>
    <t>WRITING_TOTAL</t>
  </si>
  <si>
    <t>FWD RAW</t>
  </si>
  <si>
    <t>BWD RAW</t>
  </si>
  <si>
    <t>R1_FLUENCY</t>
  </si>
  <si>
    <t>R1_FLEXIBILITY</t>
  </si>
  <si>
    <t>R1_ORIGINALITY</t>
  </si>
  <si>
    <t>R1_ELABORATION</t>
  </si>
  <si>
    <t>R1_TOTAL</t>
  </si>
  <si>
    <t>R2_FLUENCY</t>
  </si>
  <si>
    <t>R2_FLEXIBILITY</t>
  </si>
  <si>
    <t>R2_ORIGINALITY</t>
  </si>
  <si>
    <t>R2_ELABORATION</t>
  </si>
  <si>
    <t>R2_TOTAL</t>
  </si>
  <si>
    <t>P, CCD, W</t>
  </si>
  <si>
    <t>W, P, CCD</t>
  </si>
  <si>
    <t>W, CCD, P</t>
  </si>
  <si>
    <t>CCD, P, W</t>
  </si>
  <si>
    <t>R_TOTAL_AVG</t>
  </si>
  <si>
    <t>R_AVG_FLEXIBILITY</t>
  </si>
  <si>
    <t>R_AVG_FLUENCY</t>
  </si>
  <si>
    <t>R_AVG_ORIGINALITY</t>
  </si>
  <si>
    <t>R_AVG_ELABORATION</t>
  </si>
  <si>
    <t>CPP_Experience</t>
  </si>
  <si>
    <t>CCD_SCORE</t>
  </si>
  <si>
    <t>INIT_PANAS_POS</t>
  </si>
  <si>
    <t>INIT_PANAS_NEG</t>
  </si>
  <si>
    <t>FIN_PANAS_POS</t>
  </si>
  <si>
    <t>FIN_PANAS_NEG</t>
  </si>
  <si>
    <t>DELT_PANAS_POS</t>
  </si>
  <si>
    <t>DELT_PANAS_NEG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</si>
</sst>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0"/>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BBB3-F5EC-EA4E-9464-E048C41BD175}">
  <dimension ref="A1:AH31"/>
  <sheetViews>
    <sheetView workbookViewId="0">
      <selection activeCell="E32" sqref="E32"/>
    </sheetView>
  </sheetViews>
  <sheetFormatPr baseColWidth="10" defaultRowHeight="16" x14ac:dyDescent="0.2"/>
  <cols>
    <col min="33" max="33" width="255.83203125" bestFit="1" customWidth="1"/>
  </cols>
  <sheetData>
    <row r="1" spans="1:34" x14ac:dyDescent="0.2">
      <c r="A1" t="s">
        <v>86</v>
      </c>
      <c r="B1" t="s">
        <v>87</v>
      </c>
      <c r="C1" t="s">
        <v>88</v>
      </c>
      <c r="D1" t="s">
        <v>89</v>
      </c>
      <c r="E1" t="s">
        <v>247</v>
      </c>
      <c r="F1" t="s">
        <v>90</v>
      </c>
      <c r="G1" t="s">
        <v>91</v>
      </c>
      <c r="H1" t="s">
        <v>92</v>
      </c>
      <c r="I1" t="s">
        <v>93</v>
      </c>
      <c r="J1" t="s">
        <v>94</v>
      </c>
      <c r="K1" t="s">
        <v>95</v>
      </c>
      <c r="L1" t="s">
        <v>96</v>
      </c>
      <c r="M1" t="s">
        <v>97</v>
      </c>
      <c r="N1" t="s">
        <v>98</v>
      </c>
      <c r="O1" t="s">
        <v>99</v>
      </c>
      <c r="P1" t="s">
        <v>100</v>
      </c>
      <c r="Q1" t="s">
        <v>101</v>
      </c>
      <c r="R1" t="s">
        <v>102</v>
      </c>
      <c r="S1" t="s">
        <v>103</v>
      </c>
      <c r="U1" t="s">
        <v>0</v>
      </c>
      <c r="V1" t="s">
        <v>1</v>
      </c>
      <c r="W1" t="s">
        <v>2</v>
      </c>
      <c r="X1" t="s">
        <v>3</v>
      </c>
      <c r="Y1" t="s">
        <v>4</v>
      </c>
      <c r="Z1" t="s">
        <v>5</v>
      </c>
      <c r="AA1" t="s">
        <v>6</v>
      </c>
      <c r="AB1" t="s">
        <v>7</v>
      </c>
      <c r="AC1" t="s">
        <v>8</v>
      </c>
      <c r="AD1" t="s">
        <v>9</v>
      </c>
      <c r="AE1" s="1" t="s">
        <v>10</v>
      </c>
      <c r="AF1" t="s">
        <v>11</v>
      </c>
      <c r="AG1" t="s">
        <v>12</v>
      </c>
      <c r="AH1" t="s">
        <v>13</v>
      </c>
    </row>
    <row r="2" spans="1:34" x14ac:dyDescent="0.2">
      <c r="A2">
        <v>493</v>
      </c>
      <c r="B2" t="s">
        <v>104</v>
      </c>
      <c r="C2">
        <v>44972</v>
      </c>
      <c r="D2">
        <v>21</v>
      </c>
      <c r="E2">
        <v>2</v>
      </c>
      <c r="F2" t="s">
        <v>105</v>
      </c>
      <c r="G2">
        <v>2023</v>
      </c>
      <c r="H2" t="s">
        <v>106</v>
      </c>
      <c r="I2" t="s">
        <v>107</v>
      </c>
      <c r="J2" t="s">
        <v>108</v>
      </c>
      <c r="K2">
        <v>1</v>
      </c>
      <c r="L2">
        <v>1</v>
      </c>
      <c r="N2">
        <v>1</v>
      </c>
      <c r="O2">
        <v>1</v>
      </c>
      <c r="Q2">
        <v>0</v>
      </c>
      <c r="R2">
        <v>0</v>
      </c>
      <c r="S2">
        <v>0</v>
      </c>
      <c r="U2">
        <v>5</v>
      </c>
      <c r="V2">
        <v>3</v>
      </c>
      <c r="W2">
        <v>1</v>
      </c>
      <c r="X2">
        <v>5</v>
      </c>
      <c r="Y2">
        <v>5</v>
      </c>
      <c r="Z2">
        <v>5</v>
      </c>
      <c r="AA2">
        <v>5</v>
      </c>
      <c r="AB2" t="s">
        <v>14</v>
      </c>
      <c r="AC2">
        <v>3</v>
      </c>
      <c r="AD2">
        <v>3.6</v>
      </c>
      <c r="AE2">
        <v>439</v>
      </c>
      <c r="AF2" t="s">
        <v>15</v>
      </c>
      <c r="AG2" t="s">
        <v>16</v>
      </c>
      <c r="AH2" t="s">
        <v>17</v>
      </c>
    </row>
    <row r="3" spans="1:34" x14ac:dyDescent="0.2">
      <c r="A3">
        <v>488</v>
      </c>
      <c r="B3" t="s">
        <v>104</v>
      </c>
      <c r="C3">
        <v>44973</v>
      </c>
      <c r="D3">
        <v>18</v>
      </c>
      <c r="E3">
        <v>1</v>
      </c>
      <c r="F3" t="s">
        <v>105</v>
      </c>
      <c r="G3">
        <v>2026</v>
      </c>
      <c r="H3" t="s">
        <v>109</v>
      </c>
      <c r="I3" t="s">
        <v>107</v>
      </c>
      <c r="J3" t="s">
        <v>108</v>
      </c>
      <c r="K3">
        <v>1</v>
      </c>
      <c r="L3">
        <v>1</v>
      </c>
      <c r="N3">
        <v>1</v>
      </c>
      <c r="O3">
        <v>0</v>
      </c>
      <c r="Q3">
        <v>0</v>
      </c>
      <c r="R3">
        <v>0</v>
      </c>
      <c r="S3">
        <v>0</v>
      </c>
      <c r="U3">
        <v>5</v>
      </c>
      <c r="V3">
        <v>4</v>
      </c>
      <c r="W3">
        <v>2</v>
      </c>
      <c r="X3">
        <v>5</v>
      </c>
      <c r="Y3">
        <v>5</v>
      </c>
      <c r="Z3">
        <v>5</v>
      </c>
      <c r="AA3">
        <v>5</v>
      </c>
      <c r="AB3" t="s">
        <v>18</v>
      </c>
      <c r="AC3">
        <v>3.7</v>
      </c>
      <c r="AD3">
        <v>4</v>
      </c>
      <c r="AE3">
        <v>488</v>
      </c>
      <c r="AF3" t="s">
        <v>19</v>
      </c>
      <c r="AG3" t="s">
        <v>20</v>
      </c>
      <c r="AH3" t="s">
        <v>17</v>
      </c>
    </row>
    <row r="4" spans="1:34" x14ac:dyDescent="0.2">
      <c r="A4">
        <v>513</v>
      </c>
      <c r="B4" t="s">
        <v>110</v>
      </c>
      <c r="C4">
        <v>44978</v>
      </c>
      <c r="D4">
        <v>22</v>
      </c>
      <c r="E4">
        <v>3</v>
      </c>
      <c r="F4" t="s">
        <v>105</v>
      </c>
      <c r="G4">
        <v>2023</v>
      </c>
      <c r="H4" t="s">
        <v>109</v>
      </c>
      <c r="I4" t="s">
        <v>111</v>
      </c>
      <c r="J4" t="s">
        <v>112</v>
      </c>
      <c r="K4">
        <v>1</v>
      </c>
      <c r="L4">
        <v>1</v>
      </c>
      <c r="N4">
        <v>1</v>
      </c>
      <c r="O4">
        <v>1</v>
      </c>
      <c r="Q4">
        <v>1</v>
      </c>
      <c r="R4">
        <v>0</v>
      </c>
      <c r="S4">
        <v>0</v>
      </c>
      <c r="U4">
        <v>5</v>
      </c>
      <c r="V4">
        <v>2</v>
      </c>
      <c r="W4">
        <v>2</v>
      </c>
      <c r="X4">
        <v>5</v>
      </c>
      <c r="Y4">
        <v>3</v>
      </c>
      <c r="Z4">
        <v>4</v>
      </c>
      <c r="AA4">
        <v>5</v>
      </c>
      <c r="AB4" t="s">
        <v>21</v>
      </c>
      <c r="AC4">
        <v>3.87</v>
      </c>
      <c r="AD4">
        <v>3.9</v>
      </c>
      <c r="AE4">
        <v>151</v>
      </c>
      <c r="AF4" t="s">
        <v>22</v>
      </c>
      <c r="AG4" t="s">
        <v>23</v>
      </c>
      <c r="AH4">
        <v>4</v>
      </c>
    </row>
    <row r="5" spans="1:34" x14ac:dyDescent="0.2">
      <c r="A5">
        <v>591</v>
      </c>
      <c r="B5" t="s">
        <v>110</v>
      </c>
      <c r="C5">
        <v>44980</v>
      </c>
      <c r="D5">
        <v>19</v>
      </c>
      <c r="E5">
        <v>2</v>
      </c>
      <c r="F5" t="s">
        <v>105</v>
      </c>
      <c r="G5">
        <v>2025</v>
      </c>
      <c r="H5" t="s">
        <v>113</v>
      </c>
      <c r="I5" t="s">
        <v>107</v>
      </c>
      <c r="J5" t="s">
        <v>112</v>
      </c>
      <c r="K5">
        <v>1</v>
      </c>
      <c r="L5">
        <v>1</v>
      </c>
      <c r="N5">
        <v>1</v>
      </c>
      <c r="O5">
        <v>0</v>
      </c>
      <c r="Q5">
        <v>0</v>
      </c>
      <c r="R5">
        <v>0</v>
      </c>
      <c r="S5">
        <v>0</v>
      </c>
      <c r="U5">
        <v>5</v>
      </c>
      <c r="V5">
        <v>4</v>
      </c>
      <c r="W5">
        <v>1</v>
      </c>
      <c r="X5">
        <v>5</v>
      </c>
      <c r="Y5">
        <v>3</v>
      </c>
      <c r="Z5">
        <v>5</v>
      </c>
      <c r="AA5">
        <v>4</v>
      </c>
      <c r="AB5" t="s">
        <v>18</v>
      </c>
      <c r="AC5">
        <v>3.6</v>
      </c>
      <c r="AD5">
        <v>3.4</v>
      </c>
      <c r="AE5">
        <v>591</v>
      </c>
      <c r="AF5" t="s">
        <v>24</v>
      </c>
      <c r="AG5" t="s">
        <v>25</v>
      </c>
      <c r="AH5">
        <v>4</v>
      </c>
    </row>
    <row r="6" spans="1:34" x14ac:dyDescent="0.2">
      <c r="A6">
        <v>443</v>
      </c>
      <c r="B6" t="s">
        <v>104</v>
      </c>
      <c r="C6">
        <v>44988</v>
      </c>
      <c r="D6">
        <v>21</v>
      </c>
      <c r="E6">
        <v>1</v>
      </c>
      <c r="F6" t="s">
        <v>105</v>
      </c>
      <c r="G6">
        <v>2024</v>
      </c>
      <c r="H6" t="s">
        <v>109</v>
      </c>
      <c r="I6" t="s">
        <v>107</v>
      </c>
      <c r="J6" t="s">
        <v>114</v>
      </c>
      <c r="K6">
        <v>1</v>
      </c>
      <c r="L6">
        <v>1</v>
      </c>
      <c r="N6">
        <v>1</v>
      </c>
      <c r="O6">
        <v>0</v>
      </c>
      <c r="Q6">
        <v>0</v>
      </c>
      <c r="R6">
        <v>0</v>
      </c>
      <c r="S6">
        <v>0</v>
      </c>
      <c r="U6">
        <v>1</v>
      </c>
      <c r="V6">
        <v>2</v>
      </c>
      <c r="W6">
        <v>2</v>
      </c>
      <c r="X6">
        <v>5</v>
      </c>
      <c r="Y6">
        <v>4</v>
      </c>
      <c r="Z6">
        <v>4</v>
      </c>
      <c r="AA6">
        <v>5</v>
      </c>
      <c r="AB6" t="s">
        <v>18</v>
      </c>
      <c r="AC6">
        <v>3.2</v>
      </c>
      <c r="AD6">
        <v>3</v>
      </c>
      <c r="AE6">
        <v>643</v>
      </c>
      <c r="AF6" t="s">
        <v>26</v>
      </c>
      <c r="AG6" t="s">
        <v>27</v>
      </c>
      <c r="AH6">
        <v>3</v>
      </c>
    </row>
    <row r="7" spans="1:34" x14ac:dyDescent="0.2">
      <c r="A7">
        <v>484</v>
      </c>
      <c r="B7" t="s">
        <v>104</v>
      </c>
      <c r="C7">
        <v>44990</v>
      </c>
      <c r="D7">
        <v>21</v>
      </c>
      <c r="E7">
        <v>3</v>
      </c>
      <c r="F7" t="s">
        <v>105</v>
      </c>
      <c r="G7">
        <v>2024</v>
      </c>
      <c r="H7" t="s">
        <v>109</v>
      </c>
      <c r="I7" t="s">
        <v>107</v>
      </c>
      <c r="J7" t="s">
        <v>108</v>
      </c>
      <c r="K7">
        <v>1</v>
      </c>
      <c r="L7">
        <v>1</v>
      </c>
      <c r="N7">
        <v>1</v>
      </c>
      <c r="O7">
        <v>1</v>
      </c>
      <c r="Q7">
        <v>0</v>
      </c>
      <c r="R7">
        <v>0</v>
      </c>
      <c r="S7">
        <v>0</v>
      </c>
      <c r="U7">
        <v>5</v>
      </c>
      <c r="V7">
        <v>4</v>
      </c>
      <c r="W7">
        <v>1</v>
      </c>
      <c r="X7">
        <v>5</v>
      </c>
      <c r="Y7">
        <v>5</v>
      </c>
      <c r="Z7">
        <v>5</v>
      </c>
      <c r="AA7">
        <v>5</v>
      </c>
      <c r="AB7" t="s">
        <v>28</v>
      </c>
      <c r="AC7">
        <v>3.5</v>
      </c>
      <c r="AD7">
        <v>3.5</v>
      </c>
      <c r="AF7" t="s">
        <v>29</v>
      </c>
      <c r="AG7" t="s">
        <v>30</v>
      </c>
      <c r="AH7">
        <v>3</v>
      </c>
    </row>
    <row r="8" spans="1:34" x14ac:dyDescent="0.2">
      <c r="A8">
        <v>540</v>
      </c>
      <c r="B8" t="s">
        <v>110</v>
      </c>
      <c r="C8">
        <v>45010</v>
      </c>
      <c r="D8">
        <v>20</v>
      </c>
      <c r="E8">
        <v>2</v>
      </c>
      <c r="F8" t="s">
        <v>105</v>
      </c>
      <c r="G8">
        <v>2025</v>
      </c>
      <c r="H8" t="s">
        <v>115</v>
      </c>
      <c r="I8" t="s">
        <v>116</v>
      </c>
      <c r="J8" t="s">
        <v>117</v>
      </c>
      <c r="K8">
        <v>1</v>
      </c>
      <c r="L8">
        <v>1</v>
      </c>
      <c r="N8">
        <v>1</v>
      </c>
      <c r="O8">
        <v>1</v>
      </c>
      <c r="Q8">
        <v>0</v>
      </c>
      <c r="R8">
        <v>0</v>
      </c>
      <c r="S8">
        <v>0</v>
      </c>
      <c r="U8">
        <v>4</v>
      </c>
      <c r="V8">
        <v>2</v>
      </c>
      <c r="W8">
        <v>3</v>
      </c>
      <c r="X8">
        <v>5</v>
      </c>
      <c r="Y8">
        <v>4</v>
      </c>
      <c r="Z8">
        <v>4</v>
      </c>
      <c r="AA8">
        <v>5</v>
      </c>
      <c r="AB8" t="s">
        <v>18</v>
      </c>
      <c r="AC8">
        <v>3.9820000000000002</v>
      </c>
      <c r="AD8">
        <v>4</v>
      </c>
      <c r="AE8">
        <v>504</v>
      </c>
      <c r="AF8" t="s">
        <v>31</v>
      </c>
      <c r="AG8" t="s">
        <v>32</v>
      </c>
      <c r="AH8">
        <v>4</v>
      </c>
    </row>
    <row r="9" spans="1:34" x14ac:dyDescent="0.2">
      <c r="A9">
        <v>446</v>
      </c>
      <c r="B9" t="s">
        <v>104</v>
      </c>
      <c r="C9">
        <v>45016</v>
      </c>
      <c r="D9">
        <v>20</v>
      </c>
      <c r="E9">
        <v>3</v>
      </c>
      <c r="F9" t="s">
        <v>105</v>
      </c>
      <c r="G9">
        <v>2024</v>
      </c>
      <c r="H9" t="s">
        <v>115</v>
      </c>
      <c r="I9" t="s">
        <v>107</v>
      </c>
      <c r="J9" t="s">
        <v>118</v>
      </c>
      <c r="K9">
        <v>1</v>
      </c>
      <c r="L9">
        <v>1</v>
      </c>
      <c r="N9">
        <v>1</v>
      </c>
      <c r="O9">
        <v>1</v>
      </c>
      <c r="U9">
        <v>5</v>
      </c>
      <c r="V9">
        <v>3</v>
      </c>
      <c r="W9">
        <v>2</v>
      </c>
      <c r="X9">
        <v>5</v>
      </c>
      <c r="Y9">
        <v>3</v>
      </c>
      <c r="Z9">
        <v>4</v>
      </c>
      <c r="AA9">
        <v>4</v>
      </c>
      <c r="AB9" t="s">
        <v>18</v>
      </c>
      <c r="AC9">
        <v>3.2</v>
      </c>
      <c r="AD9">
        <v>3</v>
      </c>
      <c r="AE9">
        <v>446</v>
      </c>
      <c r="AF9" t="s">
        <v>33</v>
      </c>
      <c r="AG9" t="s">
        <v>34</v>
      </c>
      <c r="AH9">
        <v>3</v>
      </c>
    </row>
    <row r="10" spans="1:34" x14ac:dyDescent="0.2">
      <c r="A10">
        <v>462</v>
      </c>
      <c r="B10" t="s">
        <v>104</v>
      </c>
      <c r="C10">
        <v>45024</v>
      </c>
      <c r="D10">
        <v>21</v>
      </c>
      <c r="E10">
        <v>2</v>
      </c>
      <c r="F10" t="s">
        <v>105</v>
      </c>
      <c r="G10">
        <v>2025</v>
      </c>
      <c r="H10" t="s">
        <v>119</v>
      </c>
      <c r="I10" t="s">
        <v>120</v>
      </c>
      <c r="J10" t="s">
        <v>108</v>
      </c>
      <c r="K10">
        <v>1</v>
      </c>
      <c r="L10">
        <v>1</v>
      </c>
      <c r="N10">
        <v>1</v>
      </c>
      <c r="O10">
        <v>0</v>
      </c>
      <c r="Q10">
        <v>0</v>
      </c>
      <c r="R10">
        <v>0</v>
      </c>
      <c r="S10">
        <v>0</v>
      </c>
      <c r="U10">
        <v>4</v>
      </c>
      <c r="V10">
        <v>3</v>
      </c>
      <c r="W10">
        <v>1</v>
      </c>
      <c r="X10">
        <v>4</v>
      </c>
      <c r="Y10">
        <v>4</v>
      </c>
      <c r="Z10">
        <v>4</v>
      </c>
      <c r="AA10">
        <v>5</v>
      </c>
      <c r="AB10" t="s">
        <v>35</v>
      </c>
      <c r="AC10">
        <v>3.9</v>
      </c>
      <c r="AD10">
        <v>3.9</v>
      </c>
      <c r="AE10">
        <v>261</v>
      </c>
      <c r="AF10" t="s">
        <v>36</v>
      </c>
      <c r="AG10" t="s">
        <v>37</v>
      </c>
      <c r="AH10">
        <v>4</v>
      </c>
    </row>
    <row r="11" spans="1:34" x14ac:dyDescent="0.2">
      <c r="A11">
        <v>588</v>
      </c>
      <c r="B11" t="s">
        <v>110</v>
      </c>
      <c r="C11">
        <v>45024</v>
      </c>
      <c r="D11">
        <v>19</v>
      </c>
      <c r="E11">
        <v>2</v>
      </c>
      <c r="F11" t="s">
        <v>105</v>
      </c>
      <c r="G11">
        <v>2025</v>
      </c>
      <c r="H11" t="s">
        <v>121</v>
      </c>
      <c r="I11" t="s">
        <v>107</v>
      </c>
      <c r="J11" t="s">
        <v>122</v>
      </c>
      <c r="K11">
        <v>1</v>
      </c>
      <c r="L11">
        <v>1</v>
      </c>
      <c r="N11">
        <v>1</v>
      </c>
      <c r="O11">
        <v>1</v>
      </c>
      <c r="Q11">
        <v>0</v>
      </c>
      <c r="R11">
        <v>0</v>
      </c>
      <c r="S11">
        <v>0</v>
      </c>
      <c r="U11">
        <v>5</v>
      </c>
      <c r="V11">
        <v>4</v>
      </c>
      <c r="W11">
        <v>1</v>
      </c>
      <c r="X11">
        <v>4</v>
      </c>
      <c r="Y11">
        <v>5</v>
      </c>
      <c r="Z11">
        <v>4</v>
      </c>
      <c r="AA11">
        <v>5</v>
      </c>
      <c r="AB11" t="s">
        <v>21</v>
      </c>
      <c r="AC11">
        <v>3.7</v>
      </c>
      <c r="AD11" t="s">
        <v>38</v>
      </c>
      <c r="AE11">
        <v>588</v>
      </c>
      <c r="AF11" t="s">
        <v>39</v>
      </c>
      <c r="AG11" t="s">
        <v>40</v>
      </c>
      <c r="AH11">
        <v>3</v>
      </c>
    </row>
    <row r="12" spans="1:34" x14ac:dyDescent="0.2">
      <c r="A12">
        <v>418</v>
      </c>
      <c r="B12" t="s">
        <v>104</v>
      </c>
      <c r="C12">
        <v>45025</v>
      </c>
      <c r="D12">
        <v>22</v>
      </c>
      <c r="E12">
        <v>3</v>
      </c>
      <c r="F12" t="s">
        <v>123</v>
      </c>
      <c r="G12">
        <v>2023</v>
      </c>
      <c r="H12" t="s">
        <v>109</v>
      </c>
      <c r="I12" t="s">
        <v>107</v>
      </c>
      <c r="J12" t="s">
        <v>124</v>
      </c>
      <c r="K12">
        <v>1</v>
      </c>
      <c r="L12">
        <v>1</v>
      </c>
      <c r="N12">
        <v>1</v>
      </c>
      <c r="O12">
        <v>1</v>
      </c>
      <c r="P12" t="s">
        <v>125</v>
      </c>
      <c r="Q12">
        <v>0</v>
      </c>
      <c r="R12">
        <v>0</v>
      </c>
      <c r="S12">
        <v>0</v>
      </c>
      <c r="U12">
        <v>4</v>
      </c>
      <c r="V12">
        <v>3</v>
      </c>
      <c r="W12">
        <v>2</v>
      </c>
      <c r="X12">
        <v>4</v>
      </c>
      <c r="Y12">
        <v>5</v>
      </c>
      <c r="Z12">
        <v>4</v>
      </c>
      <c r="AA12">
        <v>3</v>
      </c>
      <c r="AB12" t="s">
        <v>21</v>
      </c>
      <c r="AC12">
        <v>3.8</v>
      </c>
      <c r="AD12">
        <v>3.7</v>
      </c>
      <c r="AE12">
        <v>418</v>
      </c>
      <c r="AF12" t="s">
        <v>41</v>
      </c>
      <c r="AG12" t="s">
        <v>42</v>
      </c>
      <c r="AH12">
        <v>3</v>
      </c>
    </row>
    <row r="13" spans="1:34" x14ac:dyDescent="0.2">
      <c r="A13">
        <v>553</v>
      </c>
      <c r="B13" t="s">
        <v>110</v>
      </c>
      <c r="C13">
        <v>45038</v>
      </c>
      <c r="D13">
        <v>20</v>
      </c>
      <c r="E13">
        <v>3</v>
      </c>
      <c r="F13" t="s">
        <v>105</v>
      </c>
      <c r="G13">
        <v>2024</v>
      </c>
      <c r="H13" t="s">
        <v>113</v>
      </c>
      <c r="I13" t="s">
        <v>107</v>
      </c>
      <c r="J13" t="s">
        <v>108</v>
      </c>
      <c r="K13">
        <v>1</v>
      </c>
      <c r="L13">
        <v>1</v>
      </c>
      <c r="N13">
        <v>1</v>
      </c>
      <c r="O13">
        <v>0</v>
      </c>
      <c r="Q13">
        <v>0</v>
      </c>
      <c r="R13">
        <v>0</v>
      </c>
      <c r="S13">
        <v>0</v>
      </c>
      <c r="U13">
        <v>5</v>
      </c>
      <c r="V13">
        <v>3</v>
      </c>
      <c r="W13">
        <v>2</v>
      </c>
      <c r="X13">
        <v>4</v>
      </c>
      <c r="Y13">
        <v>5</v>
      </c>
      <c r="Z13">
        <v>3</v>
      </c>
      <c r="AA13">
        <v>4</v>
      </c>
      <c r="AB13" t="s">
        <v>18</v>
      </c>
      <c r="AC13">
        <v>3.83</v>
      </c>
      <c r="AD13">
        <v>3.8</v>
      </c>
      <c r="AE13">
        <v>553</v>
      </c>
      <c r="AF13" t="s">
        <v>43</v>
      </c>
      <c r="AG13" t="s">
        <v>44</v>
      </c>
      <c r="AH13">
        <v>4</v>
      </c>
    </row>
    <row r="14" spans="1:34" x14ac:dyDescent="0.2">
      <c r="A14">
        <v>546</v>
      </c>
      <c r="B14" t="s">
        <v>110</v>
      </c>
      <c r="C14">
        <v>45041</v>
      </c>
      <c r="D14">
        <v>21</v>
      </c>
      <c r="E14">
        <v>2</v>
      </c>
      <c r="F14" t="s">
        <v>105</v>
      </c>
      <c r="G14">
        <v>2023</v>
      </c>
      <c r="H14" t="s">
        <v>109</v>
      </c>
      <c r="I14" t="s">
        <v>116</v>
      </c>
      <c r="J14" t="s">
        <v>126</v>
      </c>
      <c r="K14">
        <v>1</v>
      </c>
      <c r="L14">
        <v>1</v>
      </c>
      <c r="N14">
        <v>1</v>
      </c>
      <c r="O14">
        <v>0</v>
      </c>
      <c r="P14" t="s">
        <v>127</v>
      </c>
      <c r="Q14">
        <v>0</v>
      </c>
      <c r="R14">
        <v>0</v>
      </c>
      <c r="S14">
        <v>0</v>
      </c>
      <c r="U14">
        <v>5</v>
      </c>
      <c r="V14">
        <v>4</v>
      </c>
      <c r="W14">
        <v>2</v>
      </c>
      <c r="X14">
        <v>5</v>
      </c>
      <c r="Y14">
        <v>5</v>
      </c>
      <c r="Z14">
        <v>5</v>
      </c>
      <c r="AA14">
        <v>5</v>
      </c>
      <c r="AB14" t="s">
        <v>21</v>
      </c>
      <c r="AC14">
        <v>3.7</v>
      </c>
      <c r="AD14" t="s">
        <v>38</v>
      </c>
      <c r="AE14">
        <v>456</v>
      </c>
      <c r="AF14" t="s">
        <v>45</v>
      </c>
      <c r="AG14" t="s">
        <v>46</v>
      </c>
      <c r="AH14">
        <v>3</v>
      </c>
    </row>
    <row r="15" spans="1:34" x14ac:dyDescent="0.2">
      <c r="A15">
        <v>593</v>
      </c>
      <c r="B15" t="s">
        <v>110</v>
      </c>
      <c r="C15">
        <v>45043</v>
      </c>
      <c r="D15">
        <v>20</v>
      </c>
      <c r="E15">
        <v>2</v>
      </c>
      <c r="F15" t="s">
        <v>105</v>
      </c>
      <c r="G15">
        <v>2025</v>
      </c>
      <c r="H15" t="s">
        <v>109</v>
      </c>
      <c r="I15" t="s">
        <v>107</v>
      </c>
      <c r="J15" t="s">
        <v>128</v>
      </c>
      <c r="K15">
        <v>1</v>
      </c>
      <c r="L15">
        <v>1</v>
      </c>
      <c r="N15">
        <v>1</v>
      </c>
      <c r="O15">
        <v>0</v>
      </c>
      <c r="P15" t="s">
        <v>129</v>
      </c>
      <c r="Q15">
        <v>0</v>
      </c>
      <c r="R15">
        <v>0</v>
      </c>
      <c r="S15">
        <v>0</v>
      </c>
      <c r="U15">
        <v>5</v>
      </c>
      <c r="V15">
        <v>4</v>
      </c>
      <c r="W15">
        <v>1</v>
      </c>
      <c r="X15">
        <v>5</v>
      </c>
      <c r="Y15">
        <v>4</v>
      </c>
      <c r="Z15">
        <v>4</v>
      </c>
      <c r="AA15">
        <v>5</v>
      </c>
      <c r="AB15" t="s">
        <v>47</v>
      </c>
      <c r="AC15">
        <v>3.8</v>
      </c>
      <c r="AD15">
        <v>3.5</v>
      </c>
      <c r="AE15">
        <v>539</v>
      </c>
      <c r="AF15" t="s">
        <v>48</v>
      </c>
      <c r="AG15" t="s">
        <v>49</v>
      </c>
      <c r="AH15">
        <v>4</v>
      </c>
    </row>
    <row r="16" spans="1:34" x14ac:dyDescent="0.2">
      <c r="A16">
        <v>536</v>
      </c>
      <c r="B16" t="s">
        <v>110</v>
      </c>
      <c r="C16">
        <v>45050</v>
      </c>
      <c r="D16">
        <v>21</v>
      </c>
      <c r="E16">
        <v>3</v>
      </c>
      <c r="F16" t="s">
        <v>105</v>
      </c>
      <c r="G16">
        <v>2024</v>
      </c>
      <c r="H16" t="s">
        <v>109</v>
      </c>
      <c r="I16" t="s">
        <v>116</v>
      </c>
      <c r="J16" t="s">
        <v>130</v>
      </c>
      <c r="K16">
        <v>1</v>
      </c>
      <c r="L16">
        <v>1</v>
      </c>
      <c r="N16">
        <v>1</v>
      </c>
      <c r="O16">
        <v>0</v>
      </c>
      <c r="P16" t="s">
        <v>127</v>
      </c>
      <c r="Q16">
        <v>0</v>
      </c>
      <c r="R16">
        <v>0</v>
      </c>
      <c r="S16">
        <v>0</v>
      </c>
      <c r="U16">
        <v>5</v>
      </c>
      <c r="V16">
        <v>4</v>
      </c>
      <c r="W16">
        <v>1</v>
      </c>
      <c r="X16">
        <v>5</v>
      </c>
      <c r="Y16">
        <v>4</v>
      </c>
      <c r="Z16">
        <v>5</v>
      </c>
      <c r="AA16">
        <v>5</v>
      </c>
      <c r="AB16" t="s">
        <v>21</v>
      </c>
      <c r="AC16">
        <v>3.8</v>
      </c>
      <c r="AD16">
        <v>3.95</v>
      </c>
      <c r="AE16">
        <v>536</v>
      </c>
      <c r="AF16" t="s">
        <v>50</v>
      </c>
      <c r="AG16" t="s">
        <v>51</v>
      </c>
      <c r="AH16">
        <v>3</v>
      </c>
    </row>
    <row r="17" spans="1:34" x14ac:dyDescent="0.2">
      <c r="A17">
        <v>421</v>
      </c>
      <c r="B17" t="s">
        <v>104</v>
      </c>
      <c r="C17">
        <v>45083</v>
      </c>
      <c r="D17">
        <v>23</v>
      </c>
      <c r="E17">
        <v>1</v>
      </c>
      <c r="F17" t="s">
        <v>105</v>
      </c>
      <c r="G17">
        <v>2025</v>
      </c>
      <c r="H17" t="s">
        <v>109</v>
      </c>
      <c r="I17" t="s">
        <v>107</v>
      </c>
      <c r="J17" t="s">
        <v>131</v>
      </c>
      <c r="K17">
        <v>0</v>
      </c>
      <c r="L17">
        <v>0</v>
      </c>
      <c r="M17" t="s">
        <v>132</v>
      </c>
      <c r="N17">
        <v>0</v>
      </c>
      <c r="O17">
        <v>0</v>
      </c>
      <c r="Q17">
        <v>0</v>
      </c>
      <c r="R17">
        <v>0</v>
      </c>
      <c r="S17">
        <v>0</v>
      </c>
      <c r="U17">
        <v>2</v>
      </c>
      <c r="V17">
        <v>1</v>
      </c>
      <c r="W17">
        <v>4</v>
      </c>
      <c r="X17">
        <v>2</v>
      </c>
      <c r="Y17">
        <v>4</v>
      </c>
      <c r="Z17">
        <v>2</v>
      </c>
      <c r="AA17">
        <v>4</v>
      </c>
      <c r="AB17" t="s">
        <v>21</v>
      </c>
      <c r="AC17">
        <v>3.7</v>
      </c>
      <c r="AD17">
        <v>3.4</v>
      </c>
      <c r="AE17">
        <v>421</v>
      </c>
      <c r="AF17" t="s">
        <v>52</v>
      </c>
      <c r="AG17" t="s">
        <v>53</v>
      </c>
      <c r="AH17">
        <v>3</v>
      </c>
    </row>
    <row r="18" spans="1:34" x14ac:dyDescent="0.2">
      <c r="A18">
        <v>660</v>
      </c>
      <c r="B18" t="s">
        <v>133</v>
      </c>
      <c r="C18">
        <v>45085</v>
      </c>
      <c r="D18">
        <v>20</v>
      </c>
      <c r="E18">
        <v>2</v>
      </c>
      <c r="F18" t="s">
        <v>105</v>
      </c>
      <c r="G18">
        <v>2025</v>
      </c>
      <c r="H18" t="s">
        <v>134</v>
      </c>
      <c r="I18" t="s">
        <v>116</v>
      </c>
      <c r="J18" t="s">
        <v>108</v>
      </c>
      <c r="K18">
        <v>1</v>
      </c>
      <c r="L18">
        <v>1</v>
      </c>
      <c r="N18">
        <v>1</v>
      </c>
      <c r="O18">
        <v>0</v>
      </c>
      <c r="Q18">
        <v>0</v>
      </c>
      <c r="R18">
        <v>0</v>
      </c>
      <c r="S18">
        <v>0</v>
      </c>
      <c r="U18">
        <v>5</v>
      </c>
      <c r="V18">
        <v>5</v>
      </c>
      <c r="W18">
        <v>1</v>
      </c>
      <c r="X18">
        <v>3</v>
      </c>
      <c r="Y18">
        <v>5</v>
      </c>
      <c r="Z18">
        <v>5</v>
      </c>
      <c r="AA18">
        <v>5</v>
      </c>
      <c r="AB18" t="s">
        <v>18</v>
      </c>
      <c r="AC18">
        <v>4</v>
      </c>
      <c r="AD18">
        <v>4</v>
      </c>
      <c r="AE18">
        <v>660</v>
      </c>
      <c r="AF18" t="s">
        <v>54</v>
      </c>
      <c r="AG18" t="s">
        <v>55</v>
      </c>
      <c r="AH18">
        <v>3</v>
      </c>
    </row>
    <row r="19" spans="1:34" x14ac:dyDescent="0.2">
      <c r="A19">
        <v>681</v>
      </c>
      <c r="B19" t="s">
        <v>133</v>
      </c>
      <c r="C19">
        <v>45089</v>
      </c>
      <c r="D19">
        <v>20</v>
      </c>
      <c r="E19">
        <v>2</v>
      </c>
      <c r="F19" t="s">
        <v>105</v>
      </c>
      <c r="G19">
        <v>2025</v>
      </c>
      <c r="H19" t="s">
        <v>113</v>
      </c>
      <c r="I19" t="s">
        <v>116</v>
      </c>
      <c r="J19" t="s">
        <v>135</v>
      </c>
      <c r="K19">
        <v>1</v>
      </c>
      <c r="L19">
        <v>1</v>
      </c>
      <c r="N19">
        <v>1</v>
      </c>
      <c r="O19">
        <v>0</v>
      </c>
      <c r="Q19">
        <v>0</v>
      </c>
      <c r="R19">
        <v>0</v>
      </c>
      <c r="S19">
        <v>0</v>
      </c>
      <c r="U19">
        <v>4</v>
      </c>
      <c r="V19">
        <v>4</v>
      </c>
      <c r="W19">
        <v>1</v>
      </c>
      <c r="X19">
        <v>4</v>
      </c>
      <c r="Y19">
        <v>4</v>
      </c>
      <c r="Z19">
        <v>3</v>
      </c>
      <c r="AA19">
        <v>4</v>
      </c>
      <c r="AB19" t="s">
        <v>18</v>
      </c>
      <c r="AC19">
        <v>3.83</v>
      </c>
      <c r="AD19">
        <v>3.83</v>
      </c>
      <c r="AE19">
        <v>682</v>
      </c>
      <c r="AF19" t="s">
        <v>56</v>
      </c>
      <c r="AG19" t="s">
        <v>57</v>
      </c>
      <c r="AH19">
        <v>3</v>
      </c>
    </row>
    <row r="20" spans="1:34" x14ac:dyDescent="0.2">
      <c r="A20">
        <v>675</v>
      </c>
      <c r="B20" t="s">
        <v>133</v>
      </c>
      <c r="C20">
        <v>45090</v>
      </c>
      <c r="D20">
        <v>21</v>
      </c>
      <c r="E20">
        <v>1</v>
      </c>
      <c r="F20" t="s">
        <v>105</v>
      </c>
      <c r="G20">
        <v>2025</v>
      </c>
      <c r="H20" t="s">
        <v>115</v>
      </c>
      <c r="I20" t="s">
        <v>136</v>
      </c>
      <c r="J20" t="s">
        <v>108</v>
      </c>
      <c r="K20">
        <v>1</v>
      </c>
      <c r="L20">
        <v>1</v>
      </c>
      <c r="N20">
        <v>1</v>
      </c>
      <c r="O20">
        <v>0</v>
      </c>
      <c r="Q20">
        <v>0</v>
      </c>
      <c r="R20">
        <v>0</v>
      </c>
      <c r="S20">
        <v>0</v>
      </c>
      <c r="U20">
        <v>3</v>
      </c>
      <c r="V20">
        <v>2</v>
      </c>
      <c r="W20">
        <v>3</v>
      </c>
      <c r="X20">
        <v>4</v>
      </c>
      <c r="Y20">
        <v>3</v>
      </c>
      <c r="Z20">
        <v>3</v>
      </c>
      <c r="AA20">
        <v>4</v>
      </c>
      <c r="AB20" t="s">
        <v>21</v>
      </c>
      <c r="AC20">
        <v>3.6</v>
      </c>
      <c r="AD20">
        <v>3.5</v>
      </c>
      <c r="AE20">
        <v>357</v>
      </c>
      <c r="AF20" t="s">
        <v>58</v>
      </c>
      <c r="AG20" t="s">
        <v>59</v>
      </c>
      <c r="AH20">
        <v>4</v>
      </c>
    </row>
    <row r="21" spans="1:34" x14ac:dyDescent="0.2">
      <c r="A21">
        <v>616</v>
      </c>
      <c r="B21" t="s">
        <v>133</v>
      </c>
      <c r="C21">
        <v>45093</v>
      </c>
      <c r="D21">
        <v>21</v>
      </c>
      <c r="E21">
        <v>2</v>
      </c>
      <c r="F21" t="s">
        <v>105</v>
      </c>
      <c r="G21">
        <v>2024</v>
      </c>
      <c r="H21" t="s">
        <v>113</v>
      </c>
      <c r="I21" t="s">
        <v>137</v>
      </c>
      <c r="J21" t="s">
        <v>138</v>
      </c>
      <c r="K21">
        <v>1</v>
      </c>
      <c r="L21">
        <v>1</v>
      </c>
      <c r="N21">
        <v>1</v>
      </c>
      <c r="O21">
        <v>0</v>
      </c>
      <c r="P21" t="s">
        <v>139</v>
      </c>
      <c r="Q21">
        <v>0</v>
      </c>
      <c r="R21">
        <v>0</v>
      </c>
      <c r="S21">
        <v>0</v>
      </c>
      <c r="U21">
        <v>4</v>
      </c>
      <c r="V21">
        <v>2</v>
      </c>
      <c r="W21">
        <v>4</v>
      </c>
      <c r="X21">
        <v>3</v>
      </c>
      <c r="Y21">
        <v>4</v>
      </c>
      <c r="Z21">
        <v>2</v>
      </c>
      <c r="AA21">
        <v>3</v>
      </c>
      <c r="AB21" t="s">
        <v>60</v>
      </c>
      <c r="AC21">
        <v>3</v>
      </c>
      <c r="AD21">
        <v>3</v>
      </c>
      <c r="AF21" t="s">
        <v>61</v>
      </c>
      <c r="AG21" t="s">
        <v>62</v>
      </c>
      <c r="AH21">
        <v>1</v>
      </c>
    </row>
    <row r="22" spans="1:34" x14ac:dyDescent="0.2">
      <c r="A22">
        <v>629</v>
      </c>
      <c r="B22" t="s">
        <v>133</v>
      </c>
      <c r="C22">
        <v>45094</v>
      </c>
      <c r="D22">
        <v>20</v>
      </c>
      <c r="E22">
        <v>2</v>
      </c>
      <c r="F22" t="s">
        <v>105</v>
      </c>
      <c r="G22">
        <v>2024</v>
      </c>
      <c r="H22" t="s">
        <v>109</v>
      </c>
      <c r="I22" t="s">
        <v>107</v>
      </c>
      <c r="J22" t="s">
        <v>140</v>
      </c>
      <c r="K22">
        <v>1</v>
      </c>
      <c r="L22">
        <v>1</v>
      </c>
      <c r="N22">
        <v>1</v>
      </c>
      <c r="O22">
        <v>0</v>
      </c>
      <c r="Q22">
        <v>0</v>
      </c>
      <c r="R22">
        <v>0</v>
      </c>
      <c r="S22">
        <v>0</v>
      </c>
      <c r="U22">
        <v>4</v>
      </c>
      <c r="V22">
        <v>4</v>
      </c>
      <c r="W22">
        <v>1</v>
      </c>
      <c r="X22">
        <v>5</v>
      </c>
      <c r="Y22">
        <v>5</v>
      </c>
      <c r="Z22">
        <v>5</v>
      </c>
      <c r="AA22">
        <v>5</v>
      </c>
      <c r="AB22" t="s">
        <v>21</v>
      </c>
      <c r="AC22">
        <v>3.88</v>
      </c>
      <c r="AD22">
        <v>3.9</v>
      </c>
      <c r="AF22" t="s">
        <v>63</v>
      </c>
      <c r="AG22" t="s">
        <v>64</v>
      </c>
      <c r="AH22">
        <v>2</v>
      </c>
    </row>
    <row r="23" spans="1:34" x14ac:dyDescent="0.2">
      <c r="A23">
        <v>601</v>
      </c>
      <c r="B23" t="s">
        <v>133</v>
      </c>
      <c r="C23">
        <v>45096</v>
      </c>
      <c r="D23">
        <v>21</v>
      </c>
      <c r="E23">
        <v>2</v>
      </c>
      <c r="F23" t="s">
        <v>105</v>
      </c>
      <c r="G23">
        <v>2023</v>
      </c>
      <c r="H23" t="s">
        <v>109</v>
      </c>
      <c r="I23" t="s">
        <v>107</v>
      </c>
      <c r="J23" t="s">
        <v>108</v>
      </c>
      <c r="K23">
        <v>1</v>
      </c>
      <c r="L23">
        <v>1</v>
      </c>
      <c r="N23">
        <v>1</v>
      </c>
      <c r="O23">
        <v>1</v>
      </c>
      <c r="Q23">
        <v>0</v>
      </c>
      <c r="R23">
        <v>0</v>
      </c>
      <c r="S23">
        <v>0</v>
      </c>
      <c r="U23">
        <v>3</v>
      </c>
      <c r="V23">
        <v>2</v>
      </c>
      <c r="W23">
        <v>1</v>
      </c>
      <c r="X23">
        <v>5</v>
      </c>
      <c r="Y23">
        <v>3</v>
      </c>
      <c r="Z23">
        <v>5</v>
      </c>
      <c r="AA23">
        <v>4</v>
      </c>
      <c r="AB23" t="s">
        <v>21</v>
      </c>
      <c r="AC23">
        <v>3.9</v>
      </c>
      <c r="AD23">
        <v>3.98</v>
      </c>
      <c r="AE23">
        <v>601</v>
      </c>
      <c r="AF23" t="s">
        <v>65</v>
      </c>
      <c r="AG23" t="s">
        <v>66</v>
      </c>
      <c r="AH23">
        <v>3</v>
      </c>
    </row>
    <row r="24" spans="1:34" x14ac:dyDescent="0.2">
      <c r="A24">
        <v>632</v>
      </c>
      <c r="B24" t="s">
        <v>133</v>
      </c>
      <c r="C24">
        <v>45104</v>
      </c>
      <c r="D24">
        <v>21</v>
      </c>
      <c r="E24">
        <v>2</v>
      </c>
      <c r="F24" t="s">
        <v>105</v>
      </c>
      <c r="G24">
        <v>2025</v>
      </c>
      <c r="H24" t="s">
        <v>109</v>
      </c>
      <c r="I24" t="s">
        <v>141</v>
      </c>
      <c r="J24" t="s">
        <v>117</v>
      </c>
      <c r="K24">
        <v>1</v>
      </c>
      <c r="L24">
        <v>1</v>
      </c>
      <c r="N24">
        <v>1</v>
      </c>
      <c r="O24">
        <v>0</v>
      </c>
      <c r="Q24">
        <v>1</v>
      </c>
      <c r="R24">
        <v>0</v>
      </c>
      <c r="S24">
        <v>0</v>
      </c>
      <c r="U24">
        <v>5</v>
      </c>
      <c r="V24">
        <v>3</v>
      </c>
      <c r="W24">
        <v>2</v>
      </c>
      <c r="X24">
        <v>4</v>
      </c>
      <c r="Y24">
        <v>4</v>
      </c>
      <c r="Z24">
        <v>4</v>
      </c>
      <c r="AA24">
        <v>3</v>
      </c>
      <c r="AB24" t="s">
        <v>67</v>
      </c>
      <c r="AC24">
        <v>3.8</v>
      </c>
      <c r="AD24">
        <v>3.9</v>
      </c>
      <c r="AE24">
        <v>623</v>
      </c>
      <c r="AF24" t="s">
        <v>68</v>
      </c>
      <c r="AG24" t="s">
        <v>69</v>
      </c>
      <c r="AH24">
        <v>2</v>
      </c>
    </row>
    <row r="25" spans="1:34" x14ac:dyDescent="0.2">
      <c r="A25">
        <v>572</v>
      </c>
      <c r="B25" t="s">
        <v>110</v>
      </c>
      <c r="C25">
        <v>45112</v>
      </c>
      <c r="D25">
        <v>20</v>
      </c>
      <c r="E25">
        <v>1</v>
      </c>
      <c r="F25" t="s">
        <v>105</v>
      </c>
      <c r="G25">
        <v>2025</v>
      </c>
      <c r="H25" t="s">
        <v>109</v>
      </c>
      <c r="I25" t="s">
        <v>107</v>
      </c>
      <c r="J25" t="s">
        <v>142</v>
      </c>
      <c r="K25">
        <v>1</v>
      </c>
      <c r="L25">
        <v>1</v>
      </c>
      <c r="N25">
        <v>1</v>
      </c>
      <c r="O25">
        <v>0</v>
      </c>
      <c r="Q25">
        <v>0</v>
      </c>
      <c r="R25">
        <v>0</v>
      </c>
      <c r="S25">
        <v>0</v>
      </c>
      <c r="U25">
        <v>4</v>
      </c>
      <c r="V25">
        <v>3</v>
      </c>
      <c r="W25">
        <v>1</v>
      </c>
      <c r="X25">
        <v>4</v>
      </c>
      <c r="Y25">
        <v>4</v>
      </c>
      <c r="Z25">
        <v>4</v>
      </c>
      <c r="AA25">
        <v>4</v>
      </c>
      <c r="AB25" t="s">
        <v>18</v>
      </c>
      <c r="AC25">
        <v>3.6</v>
      </c>
      <c r="AD25" t="s">
        <v>38</v>
      </c>
      <c r="AH25">
        <v>4</v>
      </c>
    </row>
    <row r="26" spans="1:34" x14ac:dyDescent="0.2">
      <c r="A26">
        <v>648</v>
      </c>
      <c r="B26" t="s">
        <v>133</v>
      </c>
      <c r="C26">
        <v>45113</v>
      </c>
      <c r="D26">
        <v>22</v>
      </c>
      <c r="E26">
        <v>2</v>
      </c>
      <c r="F26" t="s">
        <v>105</v>
      </c>
      <c r="G26">
        <v>2024</v>
      </c>
      <c r="H26" t="s">
        <v>115</v>
      </c>
      <c r="I26" t="s">
        <v>143</v>
      </c>
      <c r="J26" t="s">
        <v>144</v>
      </c>
      <c r="K26">
        <v>1</v>
      </c>
      <c r="L26">
        <v>1</v>
      </c>
      <c r="N26">
        <v>1</v>
      </c>
      <c r="O26">
        <v>0</v>
      </c>
      <c r="Q26">
        <v>0</v>
      </c>
      <c r="R26">
        <v>0</v>
      </c>
      <c r="S26">
        <v>0</v>
      </c>
      <c r="U26">
        <v>4</v>
      </c>
      <c r="V26">
        <v>3</v>
      </c>
      <c r="W26">
        <v>2</v>
      </c>
      <c r="X26">
        <v>4</v>
      </c>
      <c r="Y26">
        <v>4</v>
      </c>
      <c r="Z26">
        <v>4</v>
      </c>
      <c r="AA26">
        <v>5</v>
      </c>
      <c r="AB26" t="s">
        <v>70</v>
      </c>
      <c r="AC26">
        <v>4</v>
      </c>
      <c r="AD26">
        <v>4</v>
      </c>
      <c r="AE26">
        <v>468</v>
      </c>
      <c r="AF26" t="s">
        <v>71</v>
      </c>
      <c r="AG26" t="s">
        <v>72</v>
      </c>
      <c r="AH26">
        <v>1.5</v>
      </c>
    </row>
    <row r="27" spans="1:34" x14ac:dyDescent="0.2">
      <c r="A27">
        <v>659</v>
      </c>
      <c r="B27" t="s">
        <v>133</v>
      </c>
      <c r="C27">
        <v>45114</v>
      </c>
      <c r="D27">
        <v>19</v>
      </c>
      <c r="E27">
        <v>2</v>
      </c>
      <c r="F27" t="s">
        <v>105</v>
      </c>
      <c r="G27">
        <v>2026</v>
      </c>
      <c r="H27" t="s">
        <v>109</v>
      </c>
      <c r="I27" t="s">
        <v>145</v>
      </c>
      <c r="J27" t="s">
        <v>146</v>
      </c>
      <c r="K27">
        <v>1</v>
      </c>
      <c r="L27">
        <v>1</v>
      </c>
      <c r="N27">
        <v>1</v>
      </c>
      <c r="O27">
        <v>0</v>
      </c>
      <c r="P27" t="s">
        <v>147</v>
      </c>
      <c r="Q27">
        <v>0</v>
      </c>
      <c r="R27">
        <v>0</v>
      </c>
      <c r="S27">
        <v>0</v>
      </c>
      <c r="U27">
        <v>3</v>
      </c>
      <c r="V27">
        <v>2</v>
      </c>
      <c r="W27">
        <v>2</v>
      </c>
      <c r="X27">
        <v>4</v>
      </c>
      <c r="Y27">
        <v>5</v>
      </c>
      <c r="Z27">
        <v>3</v>
      </c>
      <c r="AA27">
        <v>5</v>
      </c>
      <c r="AB27" t="s">
        <v>21</v>
      </c>
      <c r="AC27">
        <v>3.6</v>
      </c>
      <c r="AD27">
        <v>3</v>
      </c>
      <c r="AE27">
        <v>619</v>
      </c>
      <c r="AF27" t="s">
        <v>73</v>
      </c>
      <c r="AG27" t="s">
        <v>74</v>
      </c>
      <c r="AH27">
        <v>2</v>
      </c>
    </row>
    <row r="28" spans="1:34" x14ac:dyDescent="0.2">
      <c r="A28">
        <v>430</v>
      </c>
      <c r="B28" t="s">
        <v>104</v>
      </c>
      <c r="C28">
        <v>45114</v>
      </c>
      <c r="D28">
        <v>19</v>
      </c>
      <c r="E28">
        <v>1</v>
      </c>
      <c r="F28" t="s">
        <v>105</v>
      </c>
      <c r="G28">
        <v>2026</v>
      </c>
      <c r="H28" t="s">
        <v>113</v>
      </c>
      <c r="I28" t="s">
        <v>107</v>
      </c>
      <c r="J28" t="s">
        <v>148</v>
      </c>
      <c r="K28">
        <v>1</v>
      </c>
      <c r="L28">
        <v>1</v>
      </c>
      <c r="N28">
        <v>1</v>
      </c>
      <c r="O28">
        <v>0</v>
      </c>
      <c r="Q28">
        <v>0</v>
      </c>
      <c r="R28">
        <v>0</v>
      </c>
      <c r="S28">
        <v>0</v>
      </c>
      <c r="U28">
        <v>5</v>
      </c>
      <c r="V28">
        <v>3</v>
      </c>
      <c r="W28">
        <v>2</v>
      </c>
      <c r="X28">
        <v>5</v>
      </c>
      <c r="Y28">
        <v>3</v>
      </c>
      <c r="Z28">
        <v>4</v>
      </c>
      <c r="AA28">
        <v>5</v>
      </c>
      <c r="AB28" t="s">
        <v>75</v>
      </c>
      <c r="AC28">
        <v>3.97</v>
      </c>
      <c r="AD28">
        <v>3.9</v>
      </c>
      <c r="AE28">
        <v>430</v>
      </c>
      <c r="AF28" t="s">
        <v>76</v>
      </c>
      <c r="AG28" t="s">
        <v>77</v>
      </c>
      <c r="AH28">
        <v>3</v>
      </c>
    </row>
    <row r="29" spans="1:34" x14ac:dyDescent="0.2">
      <c r="A29">
        <v>584</v>
      </c>
      <c r="B29" t="s">
        <v>110</v>
      </c>
      <c r="C29">
        <v>45117</v>
      </c>
      <c r="D29">
        <v>21</v>
      </c>
      <c r="E29">
        <v>1</v>
      </c>
      <c r="F29" t="s">
        <v>105</v>
      </c>
      <c r="G29">
        <v>2025</v>
      </c>
      <c r="H29" t="s">
        <v>109</v>
      </c>
      <c r="I29" t="s">
        <v>116</v>
      </c>
      <c r="J29" t="s">
        <v>149</v>
      </c>
      <c r="K29">
        <v>1</v>
      </c>
      <c r="L29">
        <v>1</v>
      </c>
      <c r="N29">
        <v>1</v>
      </c>
      <c r="O29">
        <v>0</v>
      </c>
      <c r="Q29">
        <v>0</v>
      </c>
      <c r="R29">
        <v>0</v>
      </c>
      <c r="S29">
        <v>0</v>
      </c>
      <c r="U29">
        <v>4</v>
      </c>
      <c r="V29">
        <v>3</v>
      </c>
      <c r="W29">
        <v>4</v>
      </c>
      <c r="X29">
        <v>5</v>
      </c>
      <c r="Y29">
        <v>4</v>
      </c>
      <c r="Z29">
        <v>5</v>
      </c>
      <c r="AA29">
        <v>5</v>
      </c>
      <c r="AB29" t="s">
        <v>78</v>
      </c>
      <c r="AC29">
        <v>3.93</v>
      </c>
      <c r="AD29">
        <v>3.9</v>
      </c>
      <c r="AE29">
        <v>584</v>
      </c>
      <c r="AF29" t="s">
        <v>79</v>
      </c>
      <c r="AG29" t="s">
        <v>80</v>
      </c>
      <c r="AH29">
        <v>4.5</v>
      </c>
    </row>
    <row r="30" spans="1:34" x14ac:dyDescent="0.2">
      <c r="A30">
        <v>620</v>
      </c>
      <c r="B30" t="s">
        <v>133</v>
      </c>
      <c r="C30">
        <v>45117</v>
      </c>
      <c r="D30">
        <v>22</v>
      </c>
      <c r="E30">
        <v>3</v>
      </c>
      <c r="F30" t="s">
        <v>105</v>
      </c>
      <c r="G30">
        <v>2024</v>
      </c>
      <c r="H30" t="s">
        <v>109</v>
      </c>
      <c r="I30" t="s">
        <v>150</v>
      </c>
      <c r="J30" t="s">
        <v>151</v>
      </c>
      <c r="K30">
        <v>1</v>
      </c>
      <c r="L30">
        <v>0</v>
      </c>
      <c r="N30">
        <v>1</v>
      </c>
      <c r="O30">
        <v>0</v>
      </c>
      <c r="Q30">
        <v>0</v>
      </c>
      <c r="R30">
        <v>0</v>
      </c>
      <c r="S30">
        <v>0</v>
      </c>
      <c r="U30">
        <v>5</v>
      </c>
      <c r="V30">
        <v>4</v>
      </c>
      <c r="W30">
        <v>1</v>
      </c>
      <c r="X30">
        <v>5</v>
      </c>
      <c r="Y30">
        <v>4</v>
      </c>
      <c r="Z30">
        <v>5</v>
      </c>
      <c r="AA30">
        <v>4</v>
      </c>
      <c r="AB30" t="s">
        <v>21</v>
      </c>
      <c r="AC30">
        <v>3.9</v>
      </c>
      <c r="AE30">
        <v>6904</v>
      </c>
      <c r="AF30" t="s">
        <v>81</v>
      </c>
      <c r="AG30" t="s">
        <v>82</v>
      </c>
      <c r="AH30">
        <v>3</v>
      </c>
    </row>
    <row r="31" spans="1:34" x14ac:dyDescent="0.2">
      <c r="A31">
        <v>477</v>
      </c>
      <c r="B31" t="s">
        <v>104</v>
      </c>
      <c r="C31">
        <v>45118</v>
      </c>
      <c r="D31">
        <v>20</v>
      </c>
      <c r="E31">
        <v>1</v>
      </c>
      <c r="F31" t="s">
        <v>105</v>
      </c>
      <c r="G31">
        <v>2025</v>
      </c>
      <c r="H31" t="s">
        <v>113</v>
      </c>
      <c r="I31" t="s">
        <v>107</v>
      </c>
      <c r="J31" t="s">
        <v>152</v>
      </c>
      <c r="K31">
        <v>1</v>
      </c>
      <c r="L31">
        <v>1</v>
      </c>
      <c r="N31">
        <v>1</v>
      </c>
      <c r="O31">
        <v>0</v>
      </c>
      <c r="Q31">
        <v>0</v>
      </c>
      <c r="R31">
        <v>0</v>
      </c>
      <c r="S31">
        <v>0</v>
      </c>
      <c r="U31">
        <v>4</v>
      </c>
      <c r="V31">
        <v>3</v>
      </c>
      <c r="W31">
        <v>3</v>
      </c>
      <c r="X31">
        <v>4</v>
      </c>
      <c r="Y31">
        <v>3</v>
      </c>
      <c r="Z31">
        <v>4</v>
      </c>
      <c r="AA31">
        <v>5</v>
      </c>
      <c r="AB31" t="s">
        <v>21</v>
      </c>
      <c r="AC31">
        <v>3.92</v>
      </c>
      <c r="AD31">
        <v>3.9</v>
      </c>
      <c r="AE31" t="s">
        <v>83</v>
      </c>
      <c r="AF31" t="s">
        <v>84</v>
      </c>
      <c r="AG31" t="s">
        <v>85</v>
      </c>
      <c r="AH3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4C03-72B5-8749-853D-568EE21C4B44}">
  <dimension ref="A1:BA31"/>
  <sheetViews>
    <sheetView tabSelected="1" topLeftCell="B1" workbookViewId="0">
      <selection activeCell="M1" sqref="M1"/>
    </sheetView>
  </sheetViews>
  <sheetFormatPr baseColWidth="10" defaultRowHeight="16" x14ac:dyDescent="0.2"/>
  <sheetData>
    <row r="1" spans="1:53" x14ac:dyDescent="0.2">
      <c r="A1" t="s">
        <v>86</v>
      </c>
      <c r="B1" t="s">
        <v>87</v>
      </c>
      <c r="C1" s="1" t="s">
        <v>153</v>
      </c>
      <c r="D1" s="1" t="s">
        <v>154</v>
      </c>
      <c r="E1" s="1" t="s">
        <v>155</v>
      </c>
      <c r="F1" s="1" t="s">
        <v>156</v>
      </c>
      <c r="G1" s="1" t="s">
        <v>157</v>
      </c>
      <c r="H1" s="1" t="s">
        <v>249</v>
      </c>
      <c r="I1" s="1" t="s">
        <v>250</v>
      </c>
      <c r="J1" s="1" t="s">
        <v>251</v>
      </c>
      <c r="K1" s="1" t="s">
        <v>252</v>
      </c>
      <c r="L1" s="1" t="s">
        <v>253</v>
      </c>
      <c r="M1" s="1" t="s">
        <v>254</v>
      </c>
      <c r="N1" s="1" t="s">
        <v>158</v>
      </c>
      <c r="O1" s="1" t="s">
        <v>159</v>
      </c>
      <c r="P1" s="1" t="s">
        <v>160</v>
      </c>
      <c r="Q1" s="1" t="s">
        <v>161</v>
      </c>
      <c r="R1" s="1" t="s">
        <v>162</v>
      </c>
      <c r="S1" s="1" t="s">
        <v>163</v>
      </c>
      <c r="T1" s="1" t="s">
        <v>164</v>
      </c>
      <c r="U1" s="1" t="s">
        <v>165</v>
      </c>
      <c r="V1" s="1" t="s">
        <v>166</v>
      </c>
      <c r="W1" s="1" t="s">
        <v>167</v>
      </c>
      <c r="X1" s="1" t="s">
        <v>168</v>
      </c>
      <c r="Y1" s="1" t="s">
        <v>169</v>
      </c>
      <c r="Z1" s="1" t="s">
        <v>170</v>
      </c>
      <c r="AA1" s="1" t="s">
        <v>171</v>
      </c>
      <c r="AB1" s="1" t="s">
        <v>172</v>
      </c>
      <c r="AC1" s="1" t="s">
        <v>173</v>
      </c>
      <c r="AD1" s="1" t="s">
        <v>174</v>
      </c>
      <c r="AE1" s="1" t="s">
        <v>175</v>
      </c>
      <c r="AF1" s="1" t="s">
        <v>176</v>
      </c>
      <c r="AG1" s="1" t="s">
        <v>177</v>
      </c>
      <c r="AH1" s="1" t="s">
        <v>178</v>
      </c>
      <c r="AI1" s="1" t="s">
        <v>179</v>
      </c>
      <c r="AJ1" s="1" t="s">
        <v>180</v>
      </c>
      <c r="AK1" s="1" t="s">
        <v>181</v>
      </c>
      <c r="AL1" s="1" t="s">
        <v>182</v>
      </c>
      <c r="AM1" s="1" t="s">
        <v>183</v>
      </c>
      <c r="AN1" s="1" t="s">
        <v>184</v>
      </c>
      <c r="AO1" s="1" t="s">
        <v>185</v>
      </c>
      <c r="AP1" s="1" t="s">
        <v>186</v>
      </c>
      <c r="AQ1" s="1" t="s">
        <v>187</v>
      </c>
      <c r="AR1" s="1" t="s">
        <v>188</v>
      </c>
      <c r="AS1" s="1" t="s">
        <v>189</v>
      </c>
      <c r="AT1" s="1" t="s">
        <v>190</v>
      </c>
      <c r="AU1" s="1" t="s">
        <v>191</v>
      </c>
      <c r="AV1" s="1" t="s">
        <v>192</v>
      </c>
      <c r="AW1" s="1" t="s">
        <v>193</v>
      </c>
      <c r="AX1" s="1" t="s">
        <v>194</v>
      </c>
      <c r="AY1" s="1" t="s">
        <v>195</v>
      </c>
      <c r="AZ1" s="1" t="s">
        <v>196</v>
      </c>
      <c r="BA1" s="1" t="s">
        <v>197</v>
      </c>
    </row>
    <row r="2" spans="1:53" x14ac:dyDescent="0.2">
      <c r="A2">
        <v>493</v>
      </c>
      <c r="B2" t="s">
        <v>104</v>
      </c>
      <c r="C2">
        <v>4</v>
      </c>
      <c r="D2">
        <v>4</v>
      </c>
      <c r="E2">
        <v>4</v>
      </c>
      <c r="F2">
        <v>4</v>
      </c>
      <c r="G2">
        <v>4</v>
      </c>
      <c r="H2">
        <v>22</v>
      </c>
      <c r="I2">
        <v>12</v>
      </c>
      <c r="J2">
        <v>17</v>
      </c>
      <c r="K2">
        <v>10</v>
      </c>
      <c r="L2">
        <v>-5</v>
      </c>
      <c r="M2">
        <v>-2</v>
      </c>
      <c r="N2">
        <v>2</v>
      </c>
      <c r="O2">
        <v>1</v>
      </c>
      <c r="P2">
        <v>2</v>
      </c>
      <c r="Q2">
        <v>1</v>
      </c>
      <c r="R2">
        <v>2</v>
      </c>
      <c r="S2">
        <v>1</v>
      </c>
      <c r="T2">
        <v>1</v>
      </c>
      <c r="U2">
        <v>1</v>
      </c>
      <c r="V2">
        <v>2</v>
      </c>
      <c r="W2">
        <v>2</v>
      </c>
      <c r="X2">
        <v>1</v>
      </c>
      <c r="Y2">
        <v>3</v>
      </c>
      <c r="Z2">
        <v>1</v>
      </c>
      <c r="AA2">
        <v>1</v>
      </c>
      <c r="AB2">
        <v>2</v>
      </c>
      <c r="AC2">
        <v>2</v>
      </c>
      <c r="AD2">
        <v>3</v>
      </c>
      <c r="AE2">
        <v>2</v>
      </c>
      <c r="AF2">
        <v>3</v>
      </c>
      <c r="AG2">
        <v>1</v>
      </c>
      <c r="AH2">
        <v>2</v>
      </c>
      <c r="AI2">
        <v>1</v>
      </c>
      <c r="AJ2">
        <v>1</v>
      </c>
      <c r="AK2">
        <v>1</v>
      </c>
      <c r="AL2">
        <v>2</v>
      </c>
      <c r="AM2">
        <v>1</v>
      </c>
      <c r="AN2">
        <v>1</v>
      </c>
      <c r="AO2">
        <v>1</v>
      </c>
      <c r="AP2">
        <v>2</v>
      </c>
      <c r="AQ2">
        <v>2</v>
      </c>
      <c r="AR2">
        <v>1</v>
      </c>
      <c r="AS2">
        <v>2</v>
      </c>
      <c r="AT2">
        <v>1</v>
      </c>
      <c r="AU2">
        <v>1</v>
      </c>
      <c r="AV2">
        <v>1</v>
      </c>
      <c r="AW2">
        <v>1</v>
      </c>
      <c r="AX2">
        <v>2</v>
      </c>
      <c r="AY2">
        <v>1</v>
      </c>
      <c r="AZ2">
        <v>2</v>
      </c>
      <c r="BA2">
        <v>1</v>
      </c>
    </row>
    <row r="3" spans="1:53" x14ac:dyDescent="0.2">
      <c r="A3">
        <v>488</v>
      </c>
      <c r="B3" t="s">
        <v>104</v>
      </c>
      <c r="C3">
        <v>4</v>
      </c>
      <c r="D3">
        <v>4</v>
      </c>
      <c r="E3">
        <v>4</v>
      </c>
      <c r="F3">
        <v>4</v>
      </c>
      <c r="G3">
        <v>4</v>
      </c>
      <c r="H3">
        <v>30</v>
      </c>
      <c r="I3">
        <v>14</v>
      </c>
      <c r="J3">
        <v>33</v>
      </c>
      <c r="K3">
        <v>11</v>
      </c>
      <c r="L3">
        <v>3</v>
      </c>
      <c r="M3">
        <v>-3</v>
      </c>
      <c r="N3">
        <v>3</v>
      </c>
      <c r="O3">
        <v>1</v>
      </c>
      <c r="P3">
        <v>3</v>
      </c>
      <c r="Q3">
        <v>1</v>
      </c>
      <c r="R3">
        <v>3</v>
      </c>
      <c r="S3">
        <v>2</v>
      </c>
      <c r="T3">
        <v>1</v>
      </c>
      <c r="U3">
        <v>1</v>
      </c>
      <c r="V3">
        <v>4</v>
      </c>
      <c r="W3">
        <v>3</v>
      </c>
      <c r="X3">
        <v>2</v>
      </c>
      <c r="Y3">
        <v>2</v>
      </c>
      <c r="Z3">
        <v>2</v>
      </c>
      <c r="AA3">
        <v>3</v>
      </c>
      <c r="AB3">
        <v>1</v>
      </c>
      <c r="AC3">
        <v>3</v>
      </c>
      <c r="AD3">
        <v>3</v>
      </c>
      <c r="AE3">
        <v>2</v>
      </c>
      <c r="AF3">
        <v>3</v>
      </c>
      <c r="AG3">
        <v>1</v>
      </c>
      <c r="AH3">
        <v>4</v>
      </c>
      <c r="AI3">
        <v>1</v>
      </c>
      <c r="AJ3">
        <v>3</v>
      </c>
      <c r="AK3">
        <v>1</v>
      </c>
      <c r="AL3">
        <v>4</v>
      </c>
      <c r="AM3">
        <v>1</v>
      </c>
      <c r="AN3">
        <v>1</v>
      </c>
      <c r="AO3">
        <v>1</v>
      </c>
      <c r="AP3">
        <v>4</v>
      </c>
      <c r="AQ3">
        <v>4</v>
      </c>
      <c r="AR3">
        <v>1</v>
      </c>
      <c r="AS3">
        <v>3</v>
      </c>
      <c r="AT3">
        <v>1</v>
      </c>
      <c r="AU3">
        <v>2</v>
      </c>
      <c r="AV3">
        <v>1</v>
      </c>
      <c r="AW3">
        <v>3</v>
      </c>
      <c r="AX3">
        <v>3</v>
      </c>
      <c r="AY3">
        <v>2</v>
      </c>
      <c r="AZ3">
        <v>3</v>
      </c>
      <c r="BA3">
        <v>1</v>
      </c>
    </row>
    <row r="4" spans="1:53" x14ac:dyDescent="0.2">
      <c r="A4">
        <v>513</v>
      </c>
      <c r="B4" t="s">
        <v>110</v>
      </c>
      <c r="C4">
        <v>3</v>
      </c>
      <c r="D4">
        <v>3</v>
      </c>
      <c r="E4">
        <v>3</v>
      </c>
      <c r="F4">
        <v>3</v>
      </c>
      <c r="G4">
        <v>3</v>
      </c>
      <c r="H4">
        <v>28</v>
      </c>
      <c r="I4">
        <v>11</v>
      </c>
      <c r="J4">
        <v>24</v>
      </c>
      <c r="K4">
        <v>10</v>
      </c>
      <c r="L4">
        <v>-4</v>
      </c>
      <c r="M4">
        <v>-1</v>
      </c>
      <c r="N4">
        <v>3</v>
      </c>
      <c r="O4">
        <v>1</v>
      </c>
      <c r="P4">
        <v>3</v>
      </c>
      <c r="Q4">
        <v>1</v>
      </c>
      <c r="R4">
        <v>2</v>
      </c>
      <c r="S4">
        <v>1</v>
      </c>
      <c r="T4">
        <v>1</v>
      </c>
      <c r="U4">
        <v>1</v>
      </c>
      <c r="V4">
        <v>4</v>
      </c>
      <c r="W4">
        <v>2</v>
      </c>
      <c r="X4">
        <v>1</v>
      </c>
      <c r="Y4">
        <v>3</v>
      </c>
      <c r="Z4">
        <v>1</v>
      </c>
      <c r="AA4">
        <v>2</v>
      </c>
      <c r="AB4">
        <v>2</v>
      </c>
      <c r="AC4">
        <v>3</v>
      </c>
      <c r="AD4">
        <v>4</v>
      </c>
      <c r="AE4">
        <v>1</v>
      </c>
      <c r="AF4">
        <v>2</v>
      </c>
      <c r="AG4">
        <v>1</v>
      </c>
      <c r="AH4">
        <v>2</v>
      </c>
      <c r="AI4">
        <v>1</v>
      </c>
      <c r="AJ4">
        <v>2</v>
      </c>
      <c r="AK4">
        <v>1</v>
      </c>
      <c r="AL4">
        <v>2</v>
      </c>
      <c r="AM4">
        <v>1</v>
      </c>
      <c r="AN4">
        <v>1</v>
      </c>
      <c r="AO4">
        <v>1</v>
      </c>
      <c r="AP4">
        <v>2</v>
      </c>
      <c r="AQ4">
        <v>1</v>
      </c>
      <c r="AR4">
        <v>1</v>
      </c>
      <c r="AS4">
        <v>4</v>
      </c>
      <c r="AT4">
        <v>1</v>
      </c>
      <c r="AU4">
        <v>2</v>
      </c>
      <c r="AV4">
        <v>1</v>
      </c>
      <c r="AW4">
        <v>3</v>
      </c>
      <c r="AX4">
        <v>4</v>
      </c>
      <c r="AY4">
        <v>1</v>
      </c>
      <c r="AZ4">
        <v>2</v>
      </c>
      <c r="BA4">
        <v>1</v>
      </c>
    </row>
    <row r="5" spans="1:53" x14ac:dyDescent="0.2">
      <c r="A5">
        <v>591</v>
      </c>
      <c r="B5" t="s">
        <v>110</v>
      </c>
      <c r="C5">
        <v>4</v>
      </c>
      <c r="D5">
        <v>4</v>
      </c>
      <c r="E5">
        <v>4</v>
      </c>
      <c r="F5">
        <v>4</v>
      </c>
      <c r="G5">
        <v>4</v>
      </c>
      <c r="H5">
        <v>28</v>
      </c>
      <c r="I5">
        <v>10</v>
      </c>
      <c r="J5">
        <v>26</v>
      </c>
      <c r="K5">
        <v>10</v>
      </c>
      <c r="L5">
        <v>-2</v>
      </c>
      <c r="M5">
        <v>0</v>
      </c>
      <c r="N5">
        <v>4</v>
      </c>
      <c r="O5">
        <v>1</v>
      </c>
      <c r="P5">
        <v>3</v>
      </c>
      <c r="Q5">
        <v>1</v>
      </c>
      <c r="R5">
        <v>2</v>
      </c>
      <c r="S5">
        <v>1</v>
      </c>
      <c r="T5">
        <v>1</v>
      </c>
      <c r="U5">
        <v>1</v>
      </c>
      <c r="V5">
        <v>3</v>
      </c>
      <c r="W5">
        <v>1</v>
      </c>
      <c r="X5">
        <v>1</v>
      </c>
      <c r="Y5">
        <v>4</v>
      </c>
      <c r="Z5">
        <v>1</v>
      </c>
      <c r="AA5">
        <v>2</v>
      </c>
      <c r="AB5">
        <v>1</v>
      </c>
      <c r="AC5">
        <v>3</v>
      </c>
      <c r="AD5">
        <v>4</v>
      </c>
      <c r="AE5">
        <v>1</v>
      </c>
      <c r="AF5">
        <v>2</v>
      </c>
      <c r="AG5">
        <v>1</v>
      </c>
      <c r="AH5">
        <v>3</v>
      </c>
      <c r="AI5">
        <v>1</v>
      </c>
      <c r="AJ5">
        <v>2</v>
      </c>
      <c r="AK5">
        <v>1</v>
      </c>
      <c r="AL5">
        <v>1</v>
      </c>
      <c r="AM5">
        <v>1</v>
      </c>
      <c r="AN5">
        <v>1</v>
      </c>
      <c r="AO5">
        <v>1</v>
      </c>
      <c r="AP5">
        <v>3</v>
      </c>
      <c r="AQ5">
        <v>4</v>
      </c>
      <c r="AR5">
        <v>1</v>
      </c>
      <c r="AS5">
        <v>2</v>
      </c>
      <c r="AT5">
        <v>1</v>
      </c>
      <c r="AU5">
        <v>3</v>
      </c>
      <c r="AV5">
        <v>1</v>
      </c>
      <c r="AW5">
        <v>2</v>
      </c>
      <c r="AX5">
        <v>4</v>
      </c>
      <c r="AY5">
        <v>1</v>
      </c>
      <c r="AZ5">
        <v>2</v>
      </c>
      <c r="BA5">
        <v>1</v>
      </c>
    </row>
    <row r="6" spans="1:53" x14ac:dyDescent="0.2">
      <c r="A6">
        <v>443</v>
      </c>
      <c r="B6" t="s">
        <v>104</v>
      </c>
      <c r="C6">
        <v>5</v>
      </c>
      <c r="D6">
        <v>3</v>
      </c>
      <c r="E6">
        <v>4</v>
      </c>
      <c r="F6">
        <v>2</v>
      </c>
      <c r="G6">
        <v>4</v>
      </c>
      <c r="H6">
        <v>31</v>
      </c>
      <c r="I6">
        <v>12</v>
      </c>
      <c r="J6">
        <v>30</v>
      </c>
      <c r="K6">
        <v>15</v>
      </c>
      <c r="L6">
        <v>-1</v>
      </c>
      <c r="M6">
        <v>3</v>
      </c>
      <c r="N6">
        <v>4</v>
      </c>
      <c r="O6">
        <v>1</v>
      </c>
      <c r="P6">
        <v>4</v>
      </c>
      <c r="Q6">
        <v>1</v>
      </c>
      <c r="R6">
        <v>3</v>
      </c>
      <c r="S6">
        <v>3</v>
      </c>
      <c r="T6">
        <v>1</v>
      </c>
      <c r="U6">
        <v>1</v>
      </c>
      <c r="V6">
        <v>3</v>
      </c>
      <c r="W6">
        <v>2</v>
      </c>
      <c r="X6">
        <v>1</v>
      </c>
      <c r="Y6">
        <v>3</v>
      </c>
      <c r="Z6">
        <v>1</v>
      </c>
      <c r="AA6">
        <v>4</v>
      </c>
      <c r="AB6">
        <v>1</v>
      </c>
      <c r="AC6">
        <v>3</v>
      </c>
      <c r="AD6">
        <v>3</v>
      </c>
      <c r="AE6">
        <v>1</v>
      </c>
      <c r="AF6">
        <v>2</v>
      </c>
      <c r="AG6">
        <v>1</v>
      </c>
      <c r="AH6">
        <v>3</v>
      </c>
      <c r="AI6">
        <v>2</v>
      </c>
      <c r="AJ6">
        <v>3</v>
      </c>
      <c r="AK6">
        <v>3</v>
      </c>
      <c r="AL6">
        <v>3</v>
      </c>
      <c r="AM6">
        <v>2</v>
      </c>
      <c r="AN6">
        <v>1</v>
      </c>
      <c r="AO6">
        <v>1</v>
      </c>
      <c r="AP6">
        <v>3</v>
      </c>
      <c r="AQ6">
        <v>2</v>
      </c>
      <c r="AR6">
        <v>1</v>
      </c>
      <c r="AS6">
        <v>4</v>
      </c>
      <c r="AT6">
        <v>2</v>
      </c>
      <c r="AU6">
        <v>3</v>
      </c>
      <c r="AV6">
        <v>1</v>
      </c>
      <c r="AW6">
        <v>3</v>
      </c>
      <c r="AX6">
        <v>3</v>
      </c>
      <c r="AY6">
        <v>1</v>
      </c>
      <c r="AZ6">
        <v>3</v>
      </c>
      <c r="BA6">
        <v>1</v>
      </c>
    </row>
    <row r="7" spans="1:53" x14ac:dyDescent="0.2">
      <c r="A7">
        <v>484</v>
      </c>
      <c r="B7" t="s">
        <v>104</v>
      </c>
      <c r="C7">
        <v>5</v>
      </c>
      <c r="D7">
        <v>5</v>
      </c>
      <c r="E7">
        <v>5</v>
      </c>
      <c r="F7">
        <v>5</v>
      </c>
      <c r="G7">
        <v>5</v>
      </c>
      <c r="H7">
        <v>38</v>
      </c>
      <c r="I7">
        <v>12</v>
      </c>
      <c r="J7">
        <v>41</v>
      </c>
      <c r="K7">
        <v>10</v>
      </c>
      <c r="L7">
        <v>3</v>
      </c>
      <c r="M7">
        <v>-2</v>
      </c>
      <c r="N7">
        <v>3</v>
      </c>
      <c r="O7">
        <v>1</v>
      </c>
      <c r="P7">
        <v>4</v>
      </c>
      <c r="Q7">
        <v>1</v>
      </c>
      <c r="R7">
        <v>4</v>
      </c>
      <c r="S7">
        <v>1</v>
      </c>
      <c r="T7">
        <v>1</v>
      </c>
      <c r="U7">
        <v>1</v>
      </c>
      <c r="V7">
        <v>4</v>
      </c>
      <c r="W7">
        <v>3</v>
      </c>
      <c r="X7">
        <v>2</v>
      </c>
      <c r="Y7">
        <v>4</v>
      </c>
      <c r="Z7">
        <v>1</v>
      </c>
      <c r="AA7">
        <v>3</v>
      </c>
      <c r="AB7">
        <v>1</v>
      </c>
      <c r="AC7">
        <v>5</v>
      </c>
      <c r="AD7">
        <v>4</v>
      </c>
      <c r="AE7">
        <v>2</v>
      </c>
      <c r="AF7">
        <v>4</v>
      </c>
      <c r="AG7">
        <v>1</v>
      </c>
      <c r="AH7">
        <v>5</v>
      </c>
      <c r="AI7">
        <v>1</v>
      </c>
      <c r="AJ7">
        <v>3</v>
      </c>
      <c r="AK7">
        <v>1</v>
      </c>
      <c r="AL7">
        <v>4</v>
      </c>
      <c r="AM7">
        <v>1</v>
      </c>
      <c r="AN7">
        <v>1</v>
      </c>
      <c r="AO7">
        <v>1</v>
      </c>
      <c r="AP7">
        <v>4</v>
      </c>
      <c r="AQ7">
        <v>3</v>
      </c>
      <c r="AR7">
        <v>1</v>
      </c>
      <c r="AS7">
        <v>4</v>
      </c>
      <c r="AT7">
        <v>1</v>
      </c>
      <c r="AU7">
        <v>4</v>
      </c>
      <c r="AV7">
        <v>1</v>
      </c>
      <c r="AW7">
        <v>5</v>
      </c>
      <c r="AX7">
        <v>4</v>
      </c>
      <c r="AY7">
        <v>1</v>
      </c>
      <c r="AZ7">
        <v>5</v>
      </c>
      <c r="BA7">
        <v>1</v>
      </c>
    </row>
    <row r="8" spans="1:53" x14ac:dyDescent="0.2">
      <c r="A8">
        <v>540</v>
      </c>
      <c r="B8" t="s">
        <v>110</v>
      </c>
      <c r="C8">
        <v>4</v>
      </c>
      <c r="D8">
        <v>5</v>
      </c>
      <c r="E8">
        <v>2</v>
      </c>
      <c r="F8">
        <v>1</v>
      </c>
      <c r="G8">
        <v>3</v>
      </c>
      <c r="H8">
        <v>34</v>
      </c>
      <c r="I8">
        <v>10</v>
      </c>
      <c r="J8">
        <v>26</v>
      </c>
      <c r="K8">
        <v>19</v>
      </c>
      <c r="L8">
        <v>-8</v>
      </c>
      <c r="M8">
        <v>9</v>
      </c>
      <c r="N8">
        <v>4</v>
      </c>
      <c r="O8">
        <v>1</v>
      </c>
      <c r="P8">
        <v>4</v>
      </c>
      <c r="Q8">
        <v>1</v>
      </c>
      <c r="R8">
        <v>3</v>
      </c>
      <c r="S8">
        <v>1</v>
      </c>
      <c r="T8">
        <v>1</v>
      </c>
      <c r="U8">
        <v>1</v>
      </c>
      <c r="V8">
        <v>5</v>
      </c>
      <c r="W8">
        <v>2</v>
      </c>
      <c r="X8">
        <v>1</v>
      </c>
      <c r="Y8">
        <v>2</v>
      </c>
      <c r="Z8">
        <v>1</v>
      </c>
      <c r="AA8">
        <v>3</v>
      </c>
      <c r="AB8">
        <v>1</v>
      </c>
      <c r="AC8">
        <v>3</v>
      </c>
      <c r="AD8">
        <v>4</v>
      </c>
      <c r="AE8">
        <v>1</v>
      </c>
      <c r="AF8">
        <v>4</v>
      </c>
      <c r="AG8">
        <v>1</v>
      </c>
      <c r="AH8">
        <v>5</v>
      </c>
      <c r="AI8">
        <v>3</v>
      </c>
      <c r="AJ8">
        <v>2</v>
      </c>
      <c r="AK8">
        <v>4</v>
      </c>
      <c r="AL8">
        <v>2</v>
      </c>
      <c r="AM8">
        <v>1</v>
      </c>
      <c r="AN8">
        <v>1</v>
      </c>
      <c r="AO8">
        <v>2</v>
      </c>
      <c r="AP8">
        <v>3</v>
      </c>
      <c r="AQ8">
        <v>1</v>
      </c>
      <c r="AR8">
        <v>2</v>
      </c>
      <c r="AS8">
        <v>1</v>
      </c>
      <c r="AT8">
        <v>3</v>
      </c>
      <c r="AU8">
        <v>3</v>
      </c>
      <c r="AV8">
        <v>1</v>
      </c>
      <c r="AW8">
        <v>2</v>
      </c>
      <c r="AX8">
        <v>4</v>
      </c>
      <c r="AY8">
        <v>1</v>
      </c>
      <c r="AZ8">
        <v>3</v>
      </c>
      <c r="BA8">
        <v>1</v>
      </c>
    </row>
    <row r="9" spans="1:53" x14ac:dyDescent="0.2">
      <c r="A9">
        <v>446</v>
      </c>
      <c r="B9" t="s">
        <v>104</v>
      </c>
      <c r="D9">
        <v>4</v>
      </c>
      <c r="E9">
        <v>4</v>
      </c>
      <c r="F9">
        <v>4</v>
      </c>
      <c r="G9">
        <v>4</v>
      </c>
      <c r="H9">
        <v>24</v>
      </c>
      <c r="I9">
        <v>14</v>
      </c>
      <c r="J9">
        <v>22</v>
      </c>
      <c r="K9">
        <v>12</v>
      </c>
      <c r="L9">
        <v>-2</v>
      </c>
      <c r="M9">
        <v>-2</v>
      </c>
      <c r="N9">
        <v>4</v>
      </c>
      <c r="O9">
        <v>2</v>
      </c>
      <c r="P9">
        <v>3</v>
      </c>
      <c r="Q9">
        <v>1</v>
      </c>
      <c r="R9">
        <v>2</v>
      </c>
      <c r="S9">
        <v>1</v>
      </c>
      <c r="T9">
        <v>1</v>
      </c>
      <c r="U9">
        <v>1</v>
      </c>
      <c r="V9">
        <v>4</v>
      </c>
      <c r="W9">
        <v>1</v>
      </c>
      <c r="X9">
        <v>1</v>
      </c>
      <c r="Y9">
        <v>2</v>
      </c>
      <c r="Z9">
        <v>2</v>
      </c>
      <c r="AA9">
        <v>1</v>
      </c>
      <c r="AB9">
        <v>2</v>
      </c>
      <c r="AC9">
        <v>2</v>
      </c>
      <c r="AD9">
        <v>4</v>
      </c>
      <c r="AE9">
        <v>2</v>
      </c>
      <c r="AF9">
        <v>1</v>
      </c>
      <c r="AG9">
        <v>1</v>
      </c>
      <c r="AH9">
        <v>4</v>
      </c>
      <c r="AI9">
        <v>1</v>
      </c>
      <c r="AJ9">
        <v>3</v>
      </c>
      <c r="AK9">
        <v>1</v>
      </c>
      <c r="AL9">
        <v>1</v>
      </c>
      <c r="AM9">
        <v>1</v>
      </c>
      <c r="AN9">
        <v>1</v>
      </c>
      <c r="AO9">
        <v>1</v>
      </c>
      <c r="AP9">
        <v>3</v>
      </c>
      <c r="AQ9">
        <v>1</v>
      </c>
      <c r="AR9">
        <v>1</v>
      </c>
      <c r="AS9">
        <v>1</v>
      </c>
      <c r="AT9">
        <v>2</v>
      </c>
      <c r="AU9">
        <v>3</v>
      </c>
      <c r="AV9">
        <v>1</v>
      </c>
      <c r="AW9">
        <v>2</v>
      </c>
      <c r="AX9">
        <v>3</v>
      </c>
      <c r="AY9">
        <v>2</v>
      </c>
      <c r="AZ9">
        <v>1</v>
      </c>
      <c r="BA9">
        <v>1</v>
      </c>
    </row>
    <row r="10" spans="1:53" x14ac:dyDescent="0.2">
      <c r="A10">
        <v>462</v>
      </c>
      <c r="B10" t="s">
        <v>104</v>
      </c>
      <c r="C10">
        <v>3</v>
      </c>
      <c r="D10">
        <v>2</v>
      </c>
      <c r="E10">
        <v>3</v>
      </c>
      <c r="F10">
        <v>4</v>
      </c>
      <c r="G10">
        <v>4</v>
      </c>
      <c r="H10">
        <v>33</v>
      </c>
      <c r="I10">
        <v>12</v>
      </c>
      <c r="J10">
        <v>29</v>
      </c>
      <c r="K10">
        <v>16</v>
      </c>
      <c r="L10">
        <v>-4</v>
      </c>
      <c r="M10">
        <v>4</v>
      </c>
      <c r="N10">
        <v>3</v>
      </c>
      <c r="O10">
        <v>2</v>
      </c>
      <c r="P10">
        <v>3</v>
      </c>
      <c r="Q10">
        <v>1</v>
      </c>
      <c r="R10">
        <v>3</v>
      </c>
      <c r="S10">
        <v>1</v>
      </c>
      <c r="T10">
        <v>1</v>
      </c>
      <c r="U10">
        <v>1</v>
      </c>
      <c r="V10">
        <v>3</v>
      </c>
      <c r="W10">
        <v>4</v>
      </c>
      <c r="X10">
        <v>1</v>
      </c>
      <c r="Y10">
        <v>3</v>
      </c>
      <c r="Z10">
        <v>1</v>
      </c>
      <c r="AA10">
        <v>4</v>
      </c>
      <c r="AB10">
        <v>2</v>
      </c>
      <c r="AC10">
        <v>3</v>
      </c>
      <c r="AD10">
        <v>4</v>
      </c>
      <c r="AE10">
        <v>1</v>
      </c>
      <c r="AF10">
        <v>3</v>
      </c>
      <c r="AG10">
        <v>1</v>
      </c>
      <c r="AH10">
        <v>3</v>
      </c>
      <c r="AI10">
        <v>2</v>
      </c>
      <c r="AJ10">
        <v>2</v>
      </c>
      <c r="AK10">
        <v>1</v>
      </c>
      <c r="AL10">
        <v>3</v>
      </c>
      <c r="AM10">
        <v>4</v>
      </c>
      <c r="AN10">
        <v>1</v>
      </c>
      <c r="AO10">
        <v>1</v>
      </c>
      <c r="AP10">
        <v>2</v>
      </c>
      <c r="AQ10">
        <v>2</v>
      </c>
      <c r="AR10">
        <v>1</v>
      </c>
      <c r="AS10">
        <v>3</v>
      </c>
      <c r="AT10">
        <v>3</v>
      </c>
      <c r="AU10">
        <v>4</v>
      </c>
      <c r="AV10">
        <v>1</v>
      </c>
      <c r="AW10">
        <v>4</v>
      </c>
      <c r="AX10">
        <v>3</v>
      </c>
      <c r="AY10">
        <v>1</v>
      </c>
      <c r="AZ10">
        <v>3</v>
      </c>
      <c r="BA10">
        <v>1</v>
      </c>
    </row>
    <row r="11" spans="1:53" x14ac:dyDescent="0.2">
      <c r="A11">
        <v>588</v>
      </c>
      <c r="B11" t="s">
        <v>110</v>
      </c>
      <c r="C11">
        <v>4</v>
      </c>
      <c r="D11">
        <v>4</v>
      </c>
      <c r="E11">
        <v>4</v>
      </c>
      <c r="F11">
        <v>4</v>
      </c>
      <c r="G11">
        <v>4</v>
      </c>
      <c r="H11">
        <v>36</v>
      </c>
      <c r="I11">
        <v>11</v>
      </c>
      <c r="J11">
        <v>35</v>
      </c>
      <c r="K11">
        <v>11</v>
      </c>
      <c r="L11">
        <v>-1</v>
      </c>
      <c r="M11">
        <v>0</v>
      </c>
      <c r="N11">
        <v>4</v>
      </c>
      <c r="O11">
        <v>1</v>
      </c>
      <c r="P11">
        <v>4</v>
      </c>
      <c r="Q11">
        <v>1</v>
      </c>
      <c r="R11">
        <v>4</v>
      </c>
      <c r="S11">
        <v>1</v>
      </c>
      <c r="T11">
        <v>1</v>
      </c>
      <c r="U11">
        <v>1</v>
      </c>
      <c r="V11">
        <v>5</v>
      </c>
      <c r="W11">
        <v>3</v>
      </c>
      <c r="X11">
        <v>1</v>
      </c>
      <c r="Y11">
        <v>4</v>
      </c>
      <c r="Z11">
        <v>1</v>
      </c>
      <c r="AA11">
        <v>4</v>
      </c>
      <c r="AB11">
        <v>1</v>
      </c>
      <c r="AC11">
        <v>4</v>
      </c>
      <c r="AD11">
        <v>1</v>
      </c>
      <c r="AE11">
        <v>2</v>
      </c>
      <c r="AF11">
        <v>3</v>
      </c>
      <c r="AG11">
        <v>1</v>
      </c>
      <c r="AH11">
        <v>4</v>
      </c>
      <c r="AI11">
        <v>1</v>
      </c>
      <c r="AJ11">
        <v>4</v>
      </c>
      <c r="AK11">
        <v>1</v>
      </c>
      <c r="AL11">
        <v>3</v>
      </c>
      <c r="AM11">
        <v>1</v>
      </c>
      <c r="AN11">
        <v>1</v>
      </c>
      <c r="AO11">
        <v>1</v>
      </c>
      <c r="AP11">
        <v>5</v>
      </c>
      <c r="AQ11">
        <v>3</v>
      </c>
      <c r="AR11">
        <v>1</v>
      </c>
      <c r="AS11">
        <v>3</v>
      </c>
      <c r="AT11">
        <v>1</v>
      </c>
      <c r="AU11">
        <v>3</v>
      </c>
      <c r="AV11">
        <v>1</v>
      </c>
      <c r="AW11">
        <v>4</v>
      </c>
      <c r="AX11">
        <v>3</v>
      </c>
      <c r="AY11">
        <v>2</v>
      </c>
      <c r="AZ11">
        <v>3</v>
      </c>
      <c r="BA11">
        <v>1</v>
      </c>
    </row>
    <row r="12" spans="1:53" x14ac:dyDescent="0.2">
      <c r="A12">
        <v>418</v>
      </c>
      <c r="B12" t="s">
        <v>104</v>
      </c>
      <c r="C12">
        <v>4</v>
      </c>
      <c r="D12">
        <v>4</v>
      </c>
      <c r="E12">
        <v>4</v>
      </c>
      <c r="F12">
        <v>3</v>
      </c>
      <c r="G12">
        <v>4</v>
      </c>
      <c r="H12">
        <v>14</v>
      </c>
      <c r="I12">
        <v>11</v>
      </c>
      <c r="J12">
        <v>13</v>
      </c>
      <c r="K12">
        <v>10</v>
      </c>
      <c r="L12">
        <v>-1</v>
      </c>
      <c r="M12">
        <v>-1</v>
      </c>
      <c r="N12">
        <v>2</v>
      </c>
      <c r="O12">
        <v>1</v>
      </c>
      <c r="P12">
        <v>1</v>
      </c>
      <c r="Q12">
        <v>1</v>
      </c>
      <c r="R12">
        <v>1</v>
      </c>
      <c r="S12">
        <v>1</v>
      </c>
      <c r="T12">
        <v>1</v>
      </c>
      <c r="U12">
        <v>1</v>
      </c>
      <c r="V12">
        <v>1</v>
      </c>
      <c r="W12">
        <v>1</v>
      </c>
      <c r="X12">
        <v>1</v>
      </c>
      <c r="Y12">
        <v>2</v>
      </c>
      <c r="Z12">
        <v>1</v>
      </c>
      <c r="AA12">
        <v>1</v>
      </c>
      <c r="AB12">
        <v>1</v>
      </c>
      <c r="AC12">
        <v>2</v>
      </c>
      <c r="AD12">
        <v>2</v>
      </c>
      <c r="AE12">
        <v>2</v>
      </c>
      <c r="AF12">
        <v>1</v>
      </c>
      <c r="AG12">
        <v>1</v>
      </c>
      <c r="AH12">
        <v>2</v>
      </c>
      <c r="AI12">
        <v>1</v>
      </c>
      <c r="AJ12">
        <v>1</v>
      </c>
      <c r="AK12">
        <v>1</v>
      </c>
      <c r="AL12">
        <v>1</v>
      </c>
      <c r="AM12">
        <v>1</v>
      </c>
      <c r="AN12">
        <v>1</v>
      </c>
      <c r="AO12">
        <v>1</v>
      </c>
      <c r="AP12">
        <v>1</v>
      </c>
      <c r="AQ12">
        <v>1</v>
      </c>
      <c r="AR12">
        <v>1</v>
      </c>
      <c r="AS12">
        <v>2</v>
      </c>
      <c r="AT12">
        <v>1</v>
      </c>
      <c r="AU12">
        <v>1</v>
      </c>
      <c r="AV12">
        <v>1</v>
      </c>
      <c r="AW12">
        <v>1</v>
      </c>
      <c r="AX12">
        <v>2</v>
      </c>
      <c r="AY12">
        <v>1</v>
      </c>
      <c r="AZ12">
        <v>1</v>
      </c>
      <c r="BA12">
        <v>1</v>
      </c>
    </row>
    <row r="13" spans="1:53" x14ac:dyDescent="0.2">
      <c r="A13">
        <v>553</v>
      </c>
      <c r="B13" t="s">
        <v>110</v>
      </c>
      <c r="C13">
        <v>4</v>
      </c>
      <c r="D13">
        <v>4</v>
      </c>
      <c r="E13">
        <v>4</v>
      </c>
      <c r="F13">
        <v>4</v>
      </c>
      <c r="G13">
        <v>4</v>
      </c>
      <c r="H13">
        <v>15</v>
      </c>
      <c r="I13">
        <v>10</v>
      </c>
      <c r="J13">
        <v>15</v>
      </c>
      <c r="K13">
        <v>10</v>
      </c>
      <c r="L13">
        <v>0</v>
      </c>
      <c r="M13">
        <v>0</v>
      </c>
      <c r="N13">
        <v>3</v>
      </c>
      <c r="O13">
        <v>1</v>
      </c>
      <c r="P13">
        <v>1</v>
      </c>
      <c r="Q13">
        <v>1</v>
      </c>
      <c r="R13">
        <v>1</v>
      </c>
      <c r="S13">
        <v>1</v>
      </c>
      <c r="T13">
        <v>1</v>
      </c>
      <c r="U13">
        <v>1</v>
      </c>
      <c r="V13">
        <v>1</v>
      </c>
      <c r="W13">
        <v>1</v>
      </c>
      <c r="X13">
        <v>1</v>
      </c>
      <c r="Y13">
        <v>2</v>
      </c>
      <c r="Z13">
        <v>1</v>
      </c>
      <c r="AA13">
        <v>1</v>
      </c>
      <c r="AB13">
        <v>1</v>
      </c>
      <c r="AC13">
        <v>1</v>
      </c>
      <c r="AD13">
        <v>2</v>
      </c>
      <c r="AE13">
        <v>1</v>
      </c>
      <c r="AF13">
        <v>2</v>
      </c>
      <c r="AG13">
        <v>1</v>
      </c>
      <c r="AH13">
        <v>3</v>
      </c>
      <c r="AI13">
        <v>1</v>
      </c>
      <c r="AJ13">
        <v>1</v>
      </c>
      <c r="AK13">
        <v>1</v>
      </c>
      <c r="AL13">
        <v>1</v>
      </c>
      <c r="AM13">
        <v>1</v>
      </c>
      <c r="AN13">
        <v>1</v>
      </c>
      <c r="AO13">
        <v>1</v>
      </c>
      <c r="AP13">
        <v>1</v>
      </c>
      <c r="AQ13">
        <v>1</v>
      </c>
      <c r="AR13">
        <v>1</v>
      </c>
      <c r="AS13">
        <v>1</v>
      </c>
      <c r="AT13">
        <v>1</v>
      </c>
      <c r="AU13">
        <v>1</v>
      </c>
      <c r="AV13">
        <v>1</v>
      </c>
      <c r="AW13">
        <v>1</v>
      </c>
      <c r="AX13">
        <v>3</v>
      </c>
      <c r="AY13">
        <v>1</v>
      </c>
      <c r="AZ13">
        <v>2</v>
      </c>
      <c r="BA13">
        <v>1</v>
      </c>
    </row>
    <row r="14" spans="1:53" x14ac:dyDescent="0.2">
      <c r="A14">
        <v>546</v>
      </c>
      <c r="B14" t="s">
        <v>110</v>
      </c>
      <c r="C14">
        <v>4</v>
      </c>
      <c r="D14">
        <v>4</v>
      </c>
      <c r="E14">
        <v>3</v>
      </c>
      <c r="F14">
        <v>2</v>
      </c>
      <c r="G14">
        <v>3</v>
      </c>
      <c r="H14">
        <v>39</v>
      </c>
      <c r="I14">
        <v>16</v>
      </c>
      <c r="J14">
        <v>36</v>
      </c>
      <c r="K14">
        <v>13</v>
      </c>
      <c r="L14">
        <v>-3</v>
      </c>
      <c r="M14">
        <v>-3</v>
      </c>
      <c r="N14">
        <v>4</v>
      </c>
      <c r="O14">
        <v>2</v>
      </c>
      <c r="P14">
        <v>4</v>
      </c>
      <c r="Q14">
        <v>1</v>
      </c>
      <c r="R14">
        <v>4</v>
      </c>
      <c r="S14">
        <v>2</v>
      </c>
      <c r="T14">
        <v>2</v>
      </c>
      <c r="U14">
        <v>1</v>
      </c>
      <c r="V14">
        <v>4</v>
      </c>
      <c r="W14">
        <v>3</v>
      </c>
      <c r="X14">
        <v>1</v>
      </c>
      <c r="Y14">
        <v>3</v>
      </c>
      <c r="Z14">
        <v>1</v>
      </c>
      <c r="AA14">
        <v>4</v>
      </c>
      <c r="AB14">
        <v>2</v>
      </c>
      <c r="AC14">
        <v>4</v>
      </c>
      <c r="AD14">
        <v>5</v>
      </c>
      <c r="AE14">
        <v>2</v>
      </c>
      <c r="AF14">
        <v>4</v>
      </c>
      <c r="AG14">
        <v>2</v>
      </c>
      <c r="AH14">
        <v>5</v>
      </c>
      <c r="AI14">
        <v>2</v>
      </c>
      <c r="AJ14">
        <v>4</v>
      </c>
      <c r="AK14">
        <v>1</v>
      </c>
      <c r="AL14">
        <v>4</v>
      </c>
      <c r="AM14">
        <v>2</v>
      </c>
      <c r="AN14">
        <v>1</v>
      </c>
      <c r="AO14">
        <v>1</v>
      </c>
      <c r="AP14">
        <v>4</v>
      </c>
      <c r="AQ14">
        <v>4</v>
      </c>
      <c r="AR14">
        <v>1</v>
      </c>
      <c r="AS14">
        <v>1</v>
      </c>
      <c r="AT14">
        <v>2</v>
      </c>
      <c r="AU14">
        <v>3</v>
      </c>
      <c r="AV14">
        <v>1</v>
      </c>
      <c r="AW14">
        <v>3</v>
      </c>
      <c r="AX14">
        <v>4</v>
      </c>
      <c r="AY14">
        <v>1</v>
      </c>
      <c r="AZ14">
        <v>4</v>
      </c>
      <c r="BA14">
        <v>1</v>
      </c>
    </row>
    <row r="15" spans="1:53" x14ac:dyDescent="0.2">
      <c r="A15">
        <v>593</v>
      </c>
      <c r="B15" t="s">
        <v>110</v>
      </c>
      <c r="C15">
        <v>4</v>
      </c>
      <c r="D15">
        <v>5</v>
      </c>
      <c r="E15">
        <v>4</v>
      </c>
      <c r="F15">
        <v>3</v>
      </c>
      <c r="G15">
        <v>4</v>
      </c>
      <c r="H15">
        <v>36</v>
      </c>
      <c r="I15">
        <v>11</v>
      </c>
      <c r="J15">
        <v>34</v>
      </c>
      <c r="K15">
        <v>10</v>
      </c>
      <c r="L15">
        <v>-2</v>
      </c>
      <c r="M15">
        <v>-1</v>
      </c>
      <c r="N15">
        <v>4</v>
      </c>
      <c r="O15">
        <v>1</v>
      </c>
      <c r="P15">
        <v>4</v>
      </c>
      <c r="Q15">
        <v>1</v>
      </c>
      <c r="R15">
        <v>3</v>
      </c>
      <c r="S15">
        <v>2</v>
      </c>
      <c r="T15">
        <v>1</v>
      </c>
      <c r="U15">
        <v>1</v>
      </c>
      <c r="V15">
        <v>3</v>
      </c>
      <c r="W15">
        <v>3</v>
      </c>
      <c r="X15">
        <v>1</v>
      </c>
      <c r="Y15">
        <v>4</v>
      </c>
      <c r="Z15">
        <v>1</v>
      </c>
      <c r="AA15">
        <v>4</v>
      </c>
      <c r="AB15">
        <v>1</v>
      </c>
      <c r="AC15">
        <v>4</v>
      </c>
      <c r="AD15">
        <v>4</v>
      </c>
      <c r="AE15">
        <v>1</v>
      </c>
      <c r="AF15">
        <v>3</v>
      </c>
      <c r="AG15">
        <v>1</v>
      </c>
      <c r="AH15">
        <v>4</v>
      </c>
      <c r="AI15">
        <v>1</v>
      </c>
      <c r="AJ15">
        <v>3</v>
      </c>
      <c r="AK15">
        <v>1</v>
      </c>
      <c r="AL15">
        <v>3</v>
      </c>
      <c r="AM15">
        <v>1</v>
      </c>
      <c r="AN15">
        <v>1</v>
      </c>
      <c r="AO15">
        <v>1</v>
      </c>
      <c r="AP15">
        <v>4</v>
      </c>
      <c r="AQ15">
        <v>4</v>
      </c>
      <c r="AR15">
        <v>1</v>
      </c>
      <c r="AS15">
        <v>3</v>
      </c>
      <c r="AT15">
        <v>1</v>
      </c>
      <c r="AU15">
        <v>4</v>
      </c>
      <c r="AV15">
        <v>1</v>
      </c>
      <c r="AW15">
        <v>4</v>
      </c>
      <c r="AX15">
        <v>3</v>
      </c>
      <c r="AY15">
        <v>1</v>
      </c>
      <c r="AZ15">
        <v>2</v>
      </c>
      <c r="BA15">
        <v>1</v>
      </c>
    </row>
    <row r="16" spans="1:53" x14ac:dyDescent="0.2">
      <c r="A16">
        <v>536</v>
      </c>
      <c r="B16" t="s">
        <v>110</v>
      </c>
      <c r="C16">
        <v>3</v>
      </c>
      <c r="D16">
        <v>3</v>
      </c>
      <c r="E16">
        <v>4</v>
      </c>
      <c r="F16">
        <v>4</v>
      </c>
      <c r="G16">
        <v>4</v>
      </c>
      <c r="H16">
        <v>28</v>
      </c>
      <c r="I16">
        <v>13</v>
      </c>
      <c r="J16">
        <v>29</v>
      </c>
      <c r="K16">
        <v>10</v>
      </c>
      <c r="L16">
        <v>1</v>
      </c>
      <c r="M16">
        <v>-3</v>
      </c>
      <c r="N16">
        <v>4</v>
      </c>
      <c r="O16">
        <v>3</v>
      </c>
      <c r="P16">
        <v>3</v>
      </c>
      <c r="Q16">
        <v>2</v>
      </c>
      <c r="R16">
        <v>3</v>
      </c>
      <c r="S16">
        <v>1</v>
      </c>
      <c r="T16">
        <v>1</v>
      </c>
      <c r="U16">
        <v>1</v>
      </c>
      <c r="V16">
        <v>4</v>
      </c>
      <c r="W16">
        <v>2</v>
      </c>
      <c r="X16">
        <v>1</v>
      </c>
      <c r="Y16">
        <v>1</v>
      </c>
      <c r="Z16">
        <v>1</v>
      </c>
      <c r="AA16">
        <v>1</v>
      </c>
      <c r="AB16">
        <v>1</v>
      </c>
      <c r="AC16">
        <v>5</v>
      </c>
      <c r="AD16">
        <v>3</v>
      </c>
      <c r="AE16">
        <v>1</v>
      </c>
      <c r="AF16">
        <v>2</v>
      </c>
      <c r="AG16">
        <v>1</v>
      </c>
      <c r="AH16">
        <v>4</v>
      </c>
      <c r="AI16">
        <v>1</v>
      </c>
      <c r="AJ16">
        <v>3</v>
      </c>
      <c r="AK16">
        <v>1</v>
      </c>
      <c r="AL16">
        <v>1</v>
      </c>
      <c r="AM16">
        <v>1</v>
      </c>
      <c r="AN16">
        <v>1</v>
      </c>
      <c r="AO16">
        <v>1</v>
      </c>
      <c r="AP16">
        <v>3</v>
      </c>
      <c r="AQ16">
        <v>2</v>
      </c>
      <c r="AR16">
        <v>1</v>
      </c>
      <c r="AS16">
        <v>1</v>
      </c>
      <c r="AT16">
        <v>1</v>
      </c>
      <c r="AU16">
        <v>4</v>
      </c>
      <c r="AV16">
        <v>1</v>
      </c>
      <c r="AW16">
        <v>5</v>
      </c>
      <c r="AX16">
        <v>3</v>
      </c>
      <c r="AY16">
        <v>1</v>
      </c>
      <c r="AZ16">
        <v>3</v>
      </c>
      <c r="BA16">
        <v>1</v>
      </c>
    </row>
    <row r="17" spans="1:53" x14ac:dyDescent="0.2">
      <c r="A17">
        <v>421</v>
      </c>
      <c r="B17" t="s">
        <v>104</v>
      </c>
      <c r="C17">
        <v>3</v>
      </c>
      <c r="D17">
        <v>2</v>
      </c>
      <c r="E17">
        <v>2</v>
      </c>
      <c r="F17">
        <v>2</v>
      </c>
      <c r="G17">
        <v>3</v>
      </c>
      <c r="H17">
        <v>13</v>
      </c>
      <c r="I17">
        <v>10</v>
      </c>
      <c r="J17">
        <v>10</v>
      </c>
      <c r="K17">
        <v>13</v>
      </c>
      <c r="L17">
        <v>-3</v>
      </c>
      <c r="M17">
        <v>3</v>
      </c>
      <c r="N17">
        <v>4</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2</v>
      </c>
      <c r="AL17">
        <v>1</v>
      </c>
      <c r="AM17">
        <v>1</v>
      </c>
      <c r="AN17">
        <v>2</v>
      </c>
      <c r="AO17">
        <v>1</v>
      </c>
      <c r="AP17">
        <v>1</v>
      </c>
      <c r="AQ17">
        <v>1</v>
      </c>
      <c r="AR17">
        <v>1</v>
      </c>
      <c r="AS17">
        <v>1</v>
      </c>
      <c r="AT17">
        <v>2</v>
      </c>
      <c r="AU17">
        <v>1</v>
      </c>
      <c r="AV17">
        <v>1</v>
      </c>
      <c r="AW17">
        <v>1</v>
      </c>
      <c r="AX17">
        <v>1</v>
      </c>
      <c r="AY17">
        <v>1</v>
      </c>
      <c r="AZ17">
        <v>1</v>
      </c>
      <c r="BA17">
        <v>1</v>
      </c>
    </row>
    <row r="18" spans="1:53" x14ac:dyDescent="0.2">
      <c r="A18">
        <v>660</v>
      </c>
      <c r="B18" t="s">
        <v>133</v>
      </c>
      <c r="C18">
        <v>3</v>
      </c>
      <c r="D18">
        <v>3</v>
      </c>
      <c r="E18">
        <v>2</v>
      </c>
      <c r="F18">
        <v>3</v>
      </c>
      <c r="G18">
        <v>3</v>
      </c>
      <c r="H18">
        <v>29</v>
      </c>
      <c r="I18">
        <v>11</v>
      </c>
      <c r="J18">
        <v>31</v>
      </c>
      <c r="K18">
        <v>10</v>
      </c>
      <c r="L18">
        <v>2</v>
      </c>
      <c r="M18">
        <v>-1</v>
      </c>
      <c r="N18">
        <v>3</v>
      </c>
      <c r="O18">
        <v>2</v>
      </c>
      <c r="P18">
        <v>2</v>
      </c>
      <c r="Q18">
        <v>1</v>
      </c>
      <c r="R18">
        <v>3</v>
      </c>
      <c r="S18">
        <v>1</v>
      </c>
      <c r="T18">
        <v>1</v>
      </c>
      <c r="U18">
        <v>1</v>
      </c>
      <c r="V18">
        <v>3</v>
      </c>
      <c r="W18">
        <v>3</v>
      </c>
      <c r="X18">
        <v>1</v>
      </c>
      <c r="Y18">
        <v>1</v>
      </c>
      <c r="Z18">
        <v>1</v>
      </c>
      <c r="AA18">
        <v>4</v>
      </c>
      <c r="AB18">
        <v>1</v>
      </c>
      <c r="AC18">
        <v>3</v>
      </c>
      <c r="AD18">
        <v>4</v>
      </c>
      <c r="AE18">
        <v>1</v>
      </c>
      <c r="AF18">
        <v>3</v>
      </c>
      <c r="AG18">
        <v>1</v>
      </c>
      <c r="AH18">
        <v>4</v>
      </c>
      <c r="AI18">
        <v>1</v>
      </c>
      <c r="AJ18">
        <v>3</v>
      </c>
      <c r="AK18">
        <v>1</v>
      </c>
      <c r="AL18">
        <v>3</v>
      </c>
      <c r="AM18">
        <v>1</v>
      </c>
      <c r="AN18">
        <v>1</v>
      </c>
      <c r="AO18">
        <v>1</v>
      </c>
      <c r="AP18">
        <v>3</v>
      </c>
      <c r="AQ18">
        <v>3</v>
      </c>
      <c r="AR18">
        <v>1</v>
      </c>
      <c r="AS18">
        <v>1</v>
      </c>
      <c r="AT18">
        <v>1</v>
      </c>
      <c r="AU18">
        <v>4</v>
      </c>
      <c r="AV18">
        <v>1</v>
      </c>
      <c r="AW18">
        <v>3</v>
      </c>
      <c r="AX18">
        <v>4</v>
      </c>
      <c r="AY18">
        <v>1</v>
      </c>
      <c r="AZ18">
        <v>3</v>
      </c>
      <c r="BA18">
        <v>1</v>
      </c>
    </row>
    <row r="19" spans="1:53" x14ac:dyDescent="0.2">
      <c r="A19">
        <v>681</v>
      </c>
      <c r="B19" t="s">
        <v>133</v>
      </c>
      <c r="C19">
        <v>5</v>
      </c>
      <c r="D19">
        <v>4</v>
      </c>
      <c r="E19">
        <v>3</v>
      </c>
      <c r="F19">
        <v>3</v>
      </c>
      <c r="G19">
        <v>4</v>
      </c>
      <c r="H19">
        <v>28</v>
      </c>
      <c r="I19">
        <v>11</v>
      </c>
      <c r="J19">
        <v>24</v>
      </c>
      <c r="K19">
        <v>11</v>
      </c>
      <c r="L19">
        <v>-4</v>
      </c>
      <c r="M19">
        <v>0</v>
      </c>
      <c r="N19">
        <v>4</v>
      </c>
      <c r="O19">
        <v>1</v>
      </c>
      <c r="P19">
        <v>4</v>
      </c>
      <c r="Q19">
        <v>1</v>
      </c>
      <c r="R19">
        <v>3</v>
      </c>
      <c r="S19">
        <v>1</v>
      </c>
      <c r="T19">
        <v>1</v>
      </c>
      <c r="U19">
        <v>1</v>
      </c>
      <c r="V19">
        <v>4</v>
      </c>
      <c r="W19">
        <v>3</v>
      </c>
      <c r="X19">
        <v>1</v>
      </c>
      <c r="Y19">
        <v>2</v>
      </c>
      <c r="Z19">
        <v>1</v>
      </c>
      <c r="AA19">
        <v>2</v>
      </c>
      <c r="AB19">
        <v>1</v>
      </c>
      <c r="AC19">
        <v>2</v>
      </c>
      <c r="AD19">
        <v>2</v>
      </c>
      <c r="AE19">
        <v>2</v>
      </c>
      <c r="AF19">
        <v>2</v>
      </c>
      <c r="AG19">
        <v>1</v>
      </c>
      <c r="AH19">
        <v>4</v>
      </c>
      <c r="AI19">
        <v>2</v>
      </c>
      <c r="AJ19">
        <v>2</v>
      </c>
      <c r="AK19">
        <v>1</v>
      </c>
      <c r="AL19">
        <v>2</v>
      </c>
      <c r="AM19">
        <v>1</v>
      </c>
      <c r="AN19">
        <v>1</v>
      </c>
      <c r="AO19">
        <v>1</v>
      </c>
      <c r="AP19">
        <v>3</v>
      </c>
      <c r="AQ19">
        <v>2</v>
      </c>
      <c r="AR19">
        <v>1</v>
      </c>
      <c r="AS19">
        <v>2</v>
      </c>
      <c r="AT19">
        <v>1</v>
      </c>
      <c r="AU19">
        <v>3</v>
      </c>
      <c r="AV19">
        <v>1</v>
      </c>
      <c r="AW19">
        <v>2</v>
      </c>
      <c r="AX19">
        <v>2</v>
      </c>
      <c r="AY19">
        <v>1</v>
      </c>
      <c r="AZ19">
        <v>2</v>
      </c>
      <c r="BA19">
        <v>1</v>
      </c>
    </row>
    <row r="20" spans="1:53" x14ac:dyDescent="0.2">
      <c r="A20">
        <v>675</v>
      </c>
      <c r="B20" t="s">
        <v>133</v>
      </c>
      <c r="C20">
        <v>3</v>
      </c>
      <c r="D20">
        <v>3</v>
      </c>
      <c r="E20">
        <v>3</v>
      </c>
      <c r="F20">
        <v>4</v>
      </c>
      <c r="G20">
        <v>4</v>
      </c>
      <c r="H20">
        <v>31</v>
      </c>
      <c r="I20">
        <v>24</v>
      </c>
      <c r="J20">
        <v>30</v>
      </c>
      <c r="K20">
        <v>19</v>
      </c>
      <c r="L20">
        <v>-1</v>
      </c>
      <c r="M20">
        <v>-5</v>
      </c>
      <c r="N20">
        <v>4</v>
      </c>
      <c r="O20">
        <v>3</v>
      </c>
      <c r="P20">
        <v>3</v>
      </c>
      <c r="Q20">
        <v>3</v>
      </c>
      <c r="R20">
        <v>3</v>
      </c>
      <c r="S20">
        <v>1</v>
      </c>
      <c r="T20">
        <v>2</v>
      </c>
      <c r="U20">
        <v>2</v>
      </c>
      <c r="V20">
        <v>4</v>
      </c>
      <c r="W20">
        <v>3</v>
      </c>
      <c r="X20">
        <v>4</v>
      </c>
      <c r="Y20">
        <v>3</v>
      </c>
      <c r="Z20">
        <v>1</v>
      </c>
      <c r="AA20">
        <v>2</v>
      </c>
      <c r="AB20">
        <v>4</v>
      </c>
      <c r="AC20">
        <v>4</v>
      </c>
      <c r="AD20">
        <v>2</v>
      </c>
      <c r="AE20">
        <v>2</v>
      </c>
      <c r="AF20">
        <v>3</v>
      </c>
      <c r="AG20">
        <v>2</v>
      </c>
      <c r="AH20">
        <v>4</v>
      </c>
      <c r="AI20">
        <v>3</v>
      </c>
      <c r="AJ20">
        <v>3</v>
      </c>
      <c r="AK20">
        <v>2</v>
      </c>
      <c r="AL20">
        <v>3</v>
      </c>
      <c r="AM20">
        <v>1</v>
      </c>
      <c r="AN20">
        <v>1</v>
      </c>
      <c r="AO20">
        <v>1</v>
      </c>
      <c r="AP20">
        <v>3</v>
      </c>
      <c r="AQ20">
        <v>2</v>
      </c>
      <c r="AR20">
        <v>3</v>
      </c>
      <c r="AS20">
        <v>3</v>
      </c>
      <c r="AT20">
        <v>2</v>
      </c>
      <c r="AU20">
        <v>3</v>
      </c>
      <c r="AV20">
        <v>2</v>
      </c>
      <c r="AW20">
        <v>3</v>
      </c>
      <c r="AX20">
        <v>3</v>
      </c>
      <c r="AY20">
        <v>3</v>
      </c>
      <c r="AZ20">
        <v>3</v>
      </c>
      <c r="BA20">
        <v>1</v>
      </c>
    </row>
    <row r="21" spans="1:53" x14ac:dyDescent="0.2">
      <c r="A21">
        <v>616</v>
      </c>
      <c r="B21" t="s">
        <v>133</v>
      </c>
      <c r="C21">
        <v>4</v>
      </c>
      <c r="D21">
        <v>3</v>
      </c>
      <c r="E21">
        <v>3</v>
      </c>
      <c r="F21">
        <v>3</v>
      </c>
      <c r="G21">
        <v>3</v>
      </c>
      <c r="H21">
        <v>16</v>
      </c>
      <c r="I21">
        <v>12</v>
      </c>
      <c r="J21">
        <v>17</v>
      </c>
      <c r="K21">
        <v>17</v>
      </c>
      <c r="L21">
        <v>1</v>
      </c>
      <c r="M21">
        <v>5</v>
      </c>
      <c r="N21">
        <v>3</v>
      </c>
      <c r="O21">
        <v>1</v>
      </c>
      <c r="P21">
        <v>2</v>
      </c>
      <c r="Q21">
        <v>1</v>
      </c>
      <c r="R21">
        <v>2</v>
      </c>
      <c r="S21">
        <v>1</v>
      </c>
      <c r="T21">
        <v>1</v>
      </c>
      <c r="U21">
        <v>1</v>
      </c>
      <c r="V21">
        <v>2</v>
      </c>
      <c r="W21">
        <v>1</v>
      </c>
      <c r="X21">
        <v>1</v>
      </c>
      <c r="Y21">
        <v>1</v>
      </c>
      <c r="Z21">
        <v>2</v>
      </c>
      <c r="AA21">
        <v>1</v>
      </c>
      <c r="AB21">
        <v>2</v>
      </c>
      <c r="AC21">
        <v>1</v>
      </c>
      <c r="AD21">
        <v>2</v>
      </c>
      <c r="AE21">
        <v>1</v>
      </c>
      <c r="AF21">
        <v>1</v>
      </c>
      <c r="AG21">
        <v>1</v>
      </c>
      <c r="AH21">
        <v>3</v>
      </c>
      <c r="AI21">
        <v>3</v>
      </c>
      <c r="AJ21">
        <v>2</v>
      </c>
      <c r="AK21">
        <v>3</v>
      </c>
      <c r="AL21">
        <v>2</v>
      </c>
      <c r="AM21">
        <v>1</v>
      </c>
      <c r="AN21">
        <v>1</v>
      </c>
      <c r="AO21">
        <v>1</v>
      </c>
      <c r="AP21">
        <v>2</v>
      </c>
      <c r="AQ21">
        <v>1</v>
      </c>
      <c r="AR21">
        <v>3</v>
      </c>
      <c r="AS21">
        <v>2</v>
      </c>
      <c r="AT21">
        <v>2</v>
      </c>
      <c r="AU21">
        <v>1</v>
      </c>
      <c r="AV21">
        <v>1</v>
      </c>
      <c r="AW21">
        <v>1</v>
      </c>
      <c r="AX21">
        <v>2</v>
      </c>
      <c r="AY21">
        <v>1</v>
      </c>
      <c r="AZ21">
        <v>1</v>
      </c>
      <c r="BA21">
        <v>1</v>
      </c>
    </row>
    <row r="22" spans="1:53" x14ac:dyDescent="0.2">
      <c r="A22">
        <v>629</v>
      </c>
      <c r="B22" t="s">
        <v>133</v>
      </c>
      <c r="C22">
        <v>4</v>
      </c>
      <c r="D22">
        <v>4</v>
      </c>
      <c r="E22">
        <v>4</v>
      </c>
      <c r="F22">
        <v>4</v>
      </c>
      <c r="G22">
        <v>4</v>
      </c>
      <c r="H22">
        <v>27</v>
      </c>
      <c r="I22">
        <v>10</v>
      </c>
      <c r="J22">
        <v>17</v>
      </c>
      <c r="K22">
        <v>10</v>
      </c>
      <c r="L22">
        <v>-10</v>
      </c>
      <c r="M22">
        <v>0</v>
      </c>
      <c r="N22">
        <v>3</v>
      </c>
      <c r="O22">
        <v>1</v>
      </c>
      <c r="P22">
        <v>3</v>
      </c>
      <c r="Q22">
        <v>1</v>
      </c>
      <c r="R22">
        <v>2</v>
      </c>
      <c r="S22">
        <v>1</v>
      </c>
      <c r="T22">
        <v>1</v>
      </c>
      <c r="U22">
        <v>1</v>
      </c>
      <c r="V22">
        <v>3</v>
      </c>
      <c r="W22">
        <v>3</v>
      </c>
      <c r="X22">
        <v>1</v>
      </c>
      <c r="Y22">
        <v>1</v>
      </c>
      <c r="Z22">
        <v>1</v>
      </c>
      <c r="AA22">
        <v>1</v>
      </c>
      <c r="AB22">
        <v>1</v>
      </c>
      <c r="AC22">
        <v>4</v>
      </c>
      <c r="AD22">
        <v>4</v>
      </c>
      <c r="AE22">
        <v>1</v>
      </c>
      <c r="AF22">
        <v>3</v>
      </c>
      <c r="AG22">
        <v>1</v>
      </c>
      <c r="AH22">
        <v>3</v>
      </c>
      <c r="AI22">
        <v>1</v>
      </c>
      <c r="AJ22">
        <v>1</v>
      </c>
      <c r="AK22">
        <v>1</v>
      </c>
      <c r="AL22">
        <v>1</v>
      </c>
      <c r="AM22">
        <v>1</v>
      </c>
      <c r="AN22">
        <v>1</v>
      </c>
      <c r="AO22">
        <v>1</v>
      </c>
      <c r="AP22">
        <v>2</v>
      </c>
      <c r="AQ22">
        <v>1</v>
      </c>
      <c r="AR22">
        <v>1</v>
      </c>
      <c r="AS22">
        <v>1</v>
      </c>
      <c r="AT22">
        <v>1</v>
      </c>
      <c r="AU22">
        <v>2</v>
      </c>
      <c r="AV22">
        <v>1</v>
      </c>
      <c r="AW22">
        <v>2</v>
      </c>
      <c r="AX22">
        <v>2</v>
      </c>
      <c r="AY22">
        <v>1</v>
      </c>
      <c r="AZ22">
        <v>2</v>
      </c>
      <c r="BA22">
        <v>1</v>
      </c>
    </row>
    <row r="23" spans="1:53" x14ac:dyDescent="0.2">
      <c r="A23">
        <v>601</v>
      </c>
      <c r="B23" t="s">
        <v>133</v>
      </c>
      <c r="C23">
        <v>3</v>
      </c>
      <c r="D23">
        <v>4</v>
      </c>
      <c r="E23">
        <v>3</v>
      </c>
      <c r="F23">
        <v>3</v>
      </c>
      <c r="G23">
        <v>3</v>
      </c>
      <c r="H23">
        <v>32</v>
      </c>
      <c r="I23">
        <v>17</v>
      </c>
      <c r="J23">
        <v>24</v>
      </c>
      <c r="K23">
        <v>18</v>
      </c>
      <c r="L23">
        <v>-8</v>
      </c>
      <c r="M23">
        <v>1</v>
      </c>
      <c r="N23">
        <v>4</v>
      </c>
      <c r="O23">
        <v>2</v>
      </c>
      <c r="P23">
        <v>4</v>
      </c>
      <c r="Q23">
        <v>1</v>
      </c>
      <c r="R23">
        <v>3</v>
      </c>
      <c r="S23">
        <v>3</v>
      </c>
      <c r="T23">
        <v>1</v>
      </c>
      <c r="U23">
        <v>1</v>
      </c>
      <c r="V23">
        <v>3</v>
      </c>
      <c r="W23">
        <v>2</v>
      </c>
      <c r="X23">
        <v>1</v>
      </c>
      <c r="Y23">
        <v>3</v>
      </c>
      <c r="Z23">
        <v>2</v>
      </c>
      <c r="AA23">
        <v>2</v>
      </c>
      <c r="AB23">
        <v>3</v>
      </c>
      <c r="AC23">
        <v>4</v>
      </c>
      <c r="AD23">
        <v>4</v>
      </c>
      <c r="AE23">
        <v>2</v>
      </c>
      <c r="AF23">
        <v>3</v>
      </c>
      <c r="AG23">
        <v>1</v>
      </c>
      <c r="AH23">
        <v>4</v>
      </c>
      <c r="AI23">
        <v>3</v>
      </c>
      <c r="AJ23">
        <v>2</v>
      </c>
      <c r="AK23">
        <v>3</v>
      </c>
      <c r="AL23">
        <v>2</v>
      </c>
      <c r="AM23">
        <v>3</v>
      </c>
      <c r="AN23">
        <v>1</v>
      </c>
      <c r="AO23">
        <v>1</v>
      </c>
      <c r="AP23">
        <v>2</v>
      </c>
      <c r="AQ23">
        <v>1</v>
      </c>
      <c r="AR23">
        <v>1</v>
      </c>
      <c r="AS23">
        <v>3</v>
      </c>
      <c r="AT23">
        <v>3</v>
      </c>
      <c r="AU23">
        <v>2</v>
      </c>
      <c r="AV23">
        <v>1</v>
      </c>
      <c r="AW23">
        <v>3</v>
      </c>
      <c r="AX23">
        <v>3</v>
      </c>
      <c r="AY23">
        <v>1</v>
      </c>
      <c r="AZ23">
        <v>2</v>
      </c>
      <c r="BA23">
        <v>1</v>
      </c>
    </row>
    <row r="24" spans="1:53" x14ac:dyDescent="0.2">
      <c r="A24">
        <v>632</v>
      </c>
      <c r="B24" t="s">
        <v>133</v>
      </c>
      <c r="C24">
        <v>5</v>
      </c>
      <c r="D24">
        <v>5</v>
      </c>
      <c r="E24">
        <v>5</v>
      </c>
      <c r="F24">
        <v>4</v>
      </c>
      <c r="G24">
        <v>4</v>
      </c>
      <c r="H24">
        <v>27</v>
      </c>
      <c r="I24">
        <v>16</v>
      </c>
      <c r="J24">
        <v>26</v>
      </c>
      <c r="K24">
        <v>16</v>
      </c>
      <c r="L24">
        <v>-1</v>
      </c>
      <c r="M24">
        <v>0</v>
      </c>
      <c r="N24">
        <v>4</v>
      </c>
      <c r="O24">
        <v>2</v>
      </c>
      <c r="P24">
        <v>3</v>
      </c>
      <c r="Q24">
        <v>1</v>
      </c>
      <c r="R24">
        <v>2</v>
      </c>
      <c r="S24">
        <v>1</v>
      </c>
      <c r="T24">
        <v>2</v>
      </c>
      <c r="U24">
        <v>1</v>
      </c>
      <c r="V24">
        <v>3</v>
      </c>
      <c r="W24">
        <v>3</v>
      </c>
      <c r="X24">
        <v>1</v>
      </c>
      <c r="Y24">
        <v>1</v>
      </c>
      <c r="Z24">
        <v>1</v>
      </c>
      <c r="AA24">
        <v>2</v>
      </c>
      <c r="AB24">
        <v>2</v>
      </c>
      <c r="AC24">
        <v>2</v>
      </c>
      <c r="AD24">
        <v>4</v>
      </c>
      <c r="AE24">
        <v>3</v>
      </c>
      <c r="AF24">
        <v>3</v>
      </c>
      <c r="AG24">
        <v>2</v>
      </c>
      <c r="AH24">
        <v>3</v>
      </c>
      <c r="AI24">
        <v>3</v>
      </c>
      <c r="AJ24">
        <v>3</v>
      </c>
      <c r="AK24">
        <v>2</v>
      </c>
      <c r="AL24">
        <v>2</v>
      </c>
      <c r="AM24">
        <v>1</v>
      </c>
      <c r="AN24">
        <v>1</v>
      </c>
      <c r="AO24">
        <v>1</v>
      </c>
      <c r="AP24">
        <v>3</v>
      </c>
      <c r="AQ24">
        <v>3</v>
      </c>
      <c r="AR24">
        <v>1</v>
      </c>
      <c r="AS24">
        <v>1</v>
      </c>
      <c r="AT24">
        <v>2</v>
      </c>
      <c r="AU24">
        <v>2</v>
      </c>
      <c r="AV24">
        <v>2</v>
      </c>
      <c r="AW24">
        <v>2</v>
      </c>
      <c r="AX24">
        <v>3</v>
      </c>
      <c r="AY24">
        <v>2</v>
      </c>
      <c r="AZ24">
        <v>4</v>
      </c>
      <c r="BA24">
        <v>1</v>
      </c>
    </row>
    <row r="25" spans="1:53" x14ac:dyDescent="0.2">
      <c r="A25">
        <v>572</v>
      </c>
      <c r="B25" t="s">
        <v>110</v>
      </c>
      <c r="C25">
        <v>4</v>
      </c>
      <c r="D25">
        <v>4</v>
      </c>
      <c r="E25">
        <v>4</v>
      </c>
      <c r="F25">
        <v>4</v>
      </c>
      <c r="G25">
        <v>4</v>
      </c>
      <c r="H25">
        <v>23</v>
      </c>
      <c r="I25">
        <v>11</v>
      </c>
      <c r="J25">
        <v>22</v>
      </c>
      <c r="K25">
        <v>10</v>
      </c>
      <c r="L25">
        <v>-1</v>
      </c>
      <c r="M25">
        <v>-1</v>
      </c>
      <c r="N25">
        <v>4</v>
      </c>
      <c r="O25">
        <v>1</v>
      </c>
      <c r="P25">
        <v>3</v>
      </c>
      <c r="Q25">
        <v>1</v>
      </c>
      <c r="R25">
        <v>3</v>
      </c>
      <c r="S25">
        <v>1</v>
      </c>
      <c r="T25">
        <v>1</v>
      </c>
      <c r="U25">
        <v>1</v>
      </c>
      <c r="V25">
        <v>2</v>
      </c>
      <c r="W25">
        <v>1</v>
      </c>
      <c r="X25">
        <v>1</v>
      </c>
      <c r="Y25">
        <v>3</v>
      </c>
      <c r="Z25">
        <v>1</v>
      </c>
      <c r="AA25">
        <v>1</v>
      </c>
      <c r="AB25">
        <v>2</v>
      </c>
      <c r="AC25">
        <v>2</v>
      </c>
      <c r="AD25">
        <v>2</v>
      </c>
      <c r="AE25">
        <v>1</v>
      </c>
      <c r="AF25">
        <v>2</v>
      </c>
      <c r="AG25">
        <v>1</v>
      </c>
      <c r="AH25">
        <v>4</v>
      </c>
      <c r="AI25">
        <v>1</v>
      </c>
      <c r="AJ25">
        <v>3</v>
      </c>
      <c r="AK25">
        <v>1</v>
      </c>
      <c r="AL25">
        <v>1</v>
      </c>
      <c r="AM25">
        <v>1</v>
      </c>
      <c r="AN25">
        <v>1</v>
      </c>
      <c r="AO25">
        <v>1</v>
      </c>
      <c r="AP25">
        <v>2</v>
      </c>
      <c r="AQ25">
        <v>1</v>
      </c>
      <c r="AR25">
        <v>1</v>
      </c>
      <c r="AS25">
        <v>3</v>
      </c>
      <c r="AT25">
        <v>1</v>
      </c>
      <c r="AU25">
        <v>2</v>
      </c>
      <c r="AV25">
        <v>1</v>
      </c>
      <c r="AW25">
        <v>2</v>
      </c>
      <c r="AX25">
        <v>2</v>
      </c>
      <c r="AY25">
        <v>1</v>
      </c>
      <c r="AZ25">
        <v>2</v>
      </c>
      <c r="BA25">
        <v>1</v>
      </c>
    </row>
    <row r="26" spans="1:53" x14ac:dyDescent="0.2">
      <c r="A26">
        <v>648</v>
      </c>
      <c r="B26" t="s">
        <v>133</v>
      </c>
      <c r="C26">
        <v>4</v>
      </c>
      <c r="D26">
        <v>4</v>
      </c>
      <c r="E26">
        <v>4</v>
      </c>
      <c r="F26">
        <v>4</v>
      </c>
      <c r="G26">
        <v>4</v>
      </c>
      <c r="H26">
        <v>20</v>
      </c>
      <c r="I26">
        <v>12</v>
      </c>
      <c r="J26">
        <v>20</v>
      </c>
      <c r="K26">
        <v>11</v>
      </c>
      <c r="L26">
        <v>0</v>
      </c>
      <c r="M26">
        <v>-1</v>
      </c>
      <c r="N26">
        <v>4</v>
      </c>
      <c r="O26">
        <v>1</v>
      </c>
      <c r="P26">
        <v>2</v>
      </c>
      <c r="Q26">
        <v>1</v>
      </c>
      <c r="R26">
        <v>1</v>
      </c>
      <c r="S26">
        <v>1</v>
      </c>
      <c r="T26">
        <v>1</v>
      </c>
      <c r="U26">
        <v>1</v>
      </c>
      <c r="V26">
        <v>3</v>
      </c>
      <c r="W26">
        <v>1</v>
      </c>
      <c r="X26">
        <v>1</v>
      </c>
      <c r="Y26">
        <v>1</v>
      </c>
      <c r="Z26">
        <v>1</v>
      </c>
      <c r="AA26">
        <v>1</v>
      </c>
      <c r="AB26">
        <v>2</v>
      </c>
      <c r="AC26">
        <v>2</v>
      </c>
      <c r="AD26">
        <v>3</v>
      </c>
      <c r="AE26">
        <v>2</v>
      </c>
      <c r="AF26">
        <v>2</v>
      </c>
      <c r="AG26">
        <v>1</v>
      </c>
      <c r="AH26">
        <v>4</v>
      </c>
      <c r="AI26">
        <v>1</v>
      </c>
      <c r="AJ26">
        <v>2</v>
      </c>
      <c r="AK26">
        <v>2</v>
      </c>
      <c r="AL26">
        <v>1</v>
      </c>
      <c r="AM26">
        <v>1</v>
      </c>
      <c r="AN26">
        <v>1</v>
      </c>
      <c r="AO26">
        <v>1</v>
      </c>
      <c r="AP26">
        <v>2</v>
      </c>
      <c r="AQ26">
        <v>1</v>
      </c>
      <c r="AR26">
        <v>1</v>
      </c>
      <c r="AS26">
        <v>1</v>
      </c>
      <c r="AT26">
        <v>1</v>
      </c>
      <c r="AU26">
        <v>2</v>
      </c>
      <c r="AV26">
        <v>1</v>
      </c>
      <c r="AW26">
        <v>2</v>
      </c>
      <c r="AX26">
        <v>3</v>
      </c>
      <c r="AY26">
        <v>1</v>
      </c>
      <c r="AZ26">
        <v>2</v>
      </c>
      <c r="BA26">
        <v>1</v>
      </c>
    </row>
    <row r="27" spans="1:53" x14ac:dyDescent="0.2">
      <c r="A27">
        <v>659</v>
      </c>
      <c r="B27" t="s">
        <v>133</v>
      </c>
      <c r="C27">
        <v>4</v>
      </c>
      <c r="D27">
        <v>2</v>
      </c>
      <c r="E27">
        <v>4</v>
      </c>
      <c r="F27">
        <v>3</v>
      </c>
      <c r="G27">
        <v>3</v>
      </c>
      <c r="H27">
        <v>39</v>
      </c>
      <c r="I27">
        <v>13</v>
      </c>
      <c r="J27">
        <v>34</v>
      </c>
      <c r="K27">
        <v>14</v>
      </c>
      <c r="L27">
        <v>-5</v>
      </c>
      <c r="M27">
        <v>1</v>
      </c>
      <c r="N27">
        <v>4</v>
      </c>
      <c r="O27">
        <v>1</v>
      </c>
      <c r="P27">
        <v>2</v>
      </c>
      <c r="Q27">
        <v>1</v>
      </c>
      <c r="R27">
        <v>4</v>
      </c>
      <c r="S27">
        <v>1</v>
      </c>
      <c r="T27">
        <v>1</v>
      </c>
      <c r="U27">
        <v>1</v>
      </c>
      <c r="V27">
        <v>4</v>
      </c>
      <c r="W27">
        <v>4</v>
      </c>
      <c r="X27">
        <v>3</v>
      </c>
      <c r="Y27">
        <v>4</v>
      </c>
      <c r="Z27">
        <v>2</v>
      </c>
      <c r="AA27">
        <v>4</v>
      </c>
      <c r="AB27">
        <v>1</v>
      </c>
      <c r="AC27">
        <v>5</v>
      </c>
      <c r="AD27">
        <v>4</v>
      </c>
      <c r="AE27">
        <v>1</v>
      </c>
      <c r="AF27">
        <v>4</v>
      </c>
      <c r="AG27">
        <v>1</v>
      </c>
      <c r="AH27">
        <v>3</v>
      </c>
      <c r="AI27">
        <v>1</v>
      </c>
      <c r="AJ27">
        <v>2</v>
      </c>
      <c r="AK27">
        <v>2</v>
      </c>
      <c r="AL27">
        <v>3</v>
      </c>
      <c r="AM27">
        <v>1</v>
      </c>
      <c r="AN27">
        <v>1</v>
      </c>
      <c r="AO27">
        <v>1</v>
      </c>
      <c r="AP27">
        <v>4</v>
      </c>
      <c r="AQ27">
        <v>2</v>
      </c>
      <c r="AR27">
        <v>1</v>
      </c>
      <c r="AS27">
        <v>5</v>
      </c>
      <c r="AT27">
        <v>3</v>
      </c>
      <c r="AU27">
        <v>4</v>
      </c>
      <c r="AV27">
        <v>1</v>
      </c>
      <c r="AW27">
        <v>4</v>
      </c>
      <c r="AX27">
        <v>4</v>
      </c>
      <c r="AY27">
        <v>2</v>
      </c>
      <c r="AZ27">
        <v>3</v>
      </c>
      <c r="BA27">
        <v>1</v>
      </c>
    </row>
    <row r="28" spans="1:53" x14ac:dyDescent="0.2">
      <c r="A28">
        <v>430</v>
      </c>
      <c r="B28" t="s">
        <v>104</v>
      </c>
      <c r="C28">
        <v>4</v>
      </c>
      <c r="D28">
        <v>4</v>
      </c>
      <c r="E28">
        <v>3</v>
      </c>
      <c r="F28">
        <v>3</v>
      </c>
      <c r="G28">
        <v>4</v>
      </c>
      <c r="H28">
        <v>24</v>
      </c>
      <c r="I28">
        <v>11</v>
      </c>
      <c r="J28">
        <v>16</v>
      </c>
      <c r="K28">
        <v>10</v>
      </c>
      <c r="L28">
        <v>-8</v>
      </c>
      <c r="M28">
        <v>-1</v>
      </c>
      <c r="N28">
        <v>4</v>
      </c>
      <c r="O28">
        <v>1</v>
      </c>
      <c r="P28">
        <v>3</v>
      </c>
      <c r="Q28">
        <v>1</v>
      </c>
      <c r="R28">
        <v>1</v>
      </c>
      <c r="S28">
        <v>1</v>
      </c>
      <c r="T28">
        <v>1</v>
      </c>
      <c r="U28">
        <v>1</v>
      </c>
      <c r="V28">
        <v>2</v>
      </c>
      <c r="W28">
        <v>1</v>
      </c>
      <c r="X28">
        <v>1</v>
      </c>
      <c r="Y28">
        <v>3</v>
      </c>
      <c r="Z28">
        <v>1</v>
      </c>
      <c r="AA28">
        <v>3</v>
      </c>
      <c r="AB28">
        <v>1</v>
      </c>
      <c r="AC28">
        <v>1</v>
      </c>
      <c r="AD28">
        <v>4</v>
      </c>
      <c r="AE28">
        <v>2</v>
      </c>
      <c r="AF28">
        <v>2</v>
      </c>
      <c r="AG28">
        <v>1</v>
      </c>
      <c r="AH28">
        <v>4</v>
      </c>
      <c r="AI28">
        <v>1</v>
      </c>
      <c r="AJ28">
        <v>2</v>
      </c>
      <c r="AK28">
        <v>1</v>
      </c>
      <c r="AL28">
        <v>1</v>
      </c>
      <c r="AM28">
        <v>1</v>
      </c>
      <c r="AN28">
        <v>1</v>
      </c>
      <c r="AO28">
        <v>1</v>
      </c>
      <c r="AP28">
        <v>1</v>
      </c>
      <c r="AQ28">
        <v>1</v>
      </c>
      <c r="AR28">
        <v>1</v>
      </c>
      <c r="AS28">
        <v>2</v>
      </c>
      <c r="AT28">
        <v>1</v>
      </c>
      <c r="AU28">
        <v>1</v>
      </c>
      <c r="AV28">
        <v>1</v>
      </c>
      <c r="AW28">
        <v>1</v>
      </c>
      <c r="AX28">
        <v>2</v>
      </c>
      <c r="AY28">
        <v>1</v>
      </c>
      <c r="AZ28">
        <v>1</v>
      </c>
      <c r="BA28">
        <v>1</v>
      </c>
    </row>
    <row r="29" spans="1:53" x14ac:dyDescent="0.2">
      <c r="A29">
        <v>584</v>
      </c>
      <c r="B29" t="s">
        <v>110</v>
      </c>
      <c r="C29">
        <v>4</v>
      </c>
      <c r="D29">
        <v>4</v>
      </c>
      <c r="E29">
        <v>4</v>
      </c>
      <c r="F29">
        <v>4</v>
      </c>
      <c r="G29">
        <v>4</v>
      </c>
      <c r="H29">
        <v>25</v>
      </c>
      <c r="I29">
        <v>11</v>
      </c>
      <c r="J29">
        <v>25</v>
      </c>
      <c r="K29">
        <v>10</v>
      </c>
      <c r="L29">
        <v>0</v>
      </c>
      <c r="M29">
        <v>-1</v>
      </c>
      <c r="N29">
        <v>4</v>
      </c>
      <c r="O29">
        <v>1</v>
      </c>
      <c r="P29">
        <v>3</v>
      </c>
      <c r="Q29">
        <v>1</v>
      </c>
      <c r="R29">
        <v>1</v>
      </c>
      <c r="S29">
        <v>1</v>
      </c>
      <c r="T29">
        <v>1</v>
      </c>
      <c r="U29">
        <v>1</v>
      </c>
      <c r="V29">
        <v>3</v>
      </c>
      <c r="W29">
        <v>2</v>
      </c>
      <c r="X29">
        <v>1</v>
      </c>
      <c r="Y29">
        <v>1</v>
      </c>
      <c r="Z29">
        <v>1</v>
      </c>
      <c r="AA29">
        <v>2</v>
      </c>
      <c r="AB29">
        <v>2</v>
      </c>
      <c r="AC29">
        <v>2</v>
      </c>
      <c r="AD29">
        <v>4</v>
      </c>
      <c r="AE29">
        <v>1</v>
      </c>
      <c r="AF29">
        <v>3</v>
      </c>
      <c r="AG29">
        <v>1</v>
      </c>
      <c r="AH29">
        <v>4</v>
      </c>
      <c r="AI29">
        <v>1</v>
      </c>
      <c r="AJ29">
        <v>3</v>
      </c>
      <c r="AK29">
        <v>1</v>
      </c>
      <c r="AL29">
        <v>1</v>
      </c>
      <c r="AM29">
        <v>1</v>
      </c>
      <c r="AN29">
        <v>1</v>
      </c>
      <c r="AO29">
        <v>1</v>
      </c>
      <c r="AP29">
        <v>4</v>
      </c>
      <c r="AQ29">
        <v>3</v>
      </c>
      <c r="AR29">
        <v>1</v>
      </c>
      <c r="AS29">
        <v>1</v>
      </c>
      <c r="AT29">
        <v>1</v>
      </c>
      <c r="AU29">
        <v>2</v>
      </c>
      <c r="AV29">
        <v>1</v>
      </c>
      <c r="AW29">
        <v>2</v>
      </c>
      <c r="AX29">
        <v>2</v>
      </c>
      <c r="AY29">
        <v>1</v>
      </c>
      <c r="AZ29">
        <v>3</v>
      </c>
      <c r="BA29">
        <v>1</v>
      </c>
    </row>
    <row r="30" spans="1:53" x14ac:dyDescent="0.2">
      <c r="A30">
        <v>620</v>
      </c>
      <c r="B30" t="s">
        <v>133</v>
      </c>
      <c r="C30">
        <v>2</v>
      </c>
      <c r="D30">
        <v>3</v>
      </c>
      <c r="E30">
        <v>4</v>
      </c>
      <c r="F30">
        <v>2</v>
      </c>
      <c r="G30">
        <v>3</v>
      </c>
      <c r="H30">
        <v>27</v>
      </c>
      <c r="I30">
        <v>15</v>
      </c>
      <c r="J30">
        <v>28</v>
      </c>
      <c r="K30">
        <v>12</v>
      </c>
      <c r="L30">
        <v>1</v>
      </c>
      <c r="M30">
        <v>-3</v>
      </c>
      <c r="N30">
        <v>5</v>
      </c>
      <c r="O30">
        <v>2</v>
      </c>
      <c r="P30">
        <v>4</v>
      </c>
      <c r="Q30">
        <v>1</v>
      </c>
      <c r="R30">
        <v>2</v>
      </c>
      <c r="S30">
        <v>1</v>
      </c>
      <c r="T30">
        <v>2</v>
      </c>
      <c r="U30">
        <v>1</v>
      </c>
      <c r="V30">
        <v>2</v>
      </c>
      <c r="W30">
        <v>1</v>
      </c>
      <c r="X30">
        <v>1</v>
      </c>
      <c r="Y30">
        <v>3</v>
      </c>
      <c r="Z30">
        <v>1</v>
      </c>
      <c r="AA30">
        <v>1</v>
      </c>
      <c r="AB30">
        <v>3</v>
      </c>
      <c r="AC30">
        <v>2</v>
      </c>
      <c r="AD30">
        <v>4</v>
      </c>
      <c r="AE30">
        <v>2</v>
      </c>
      <c r="AF30">
        <v>3</v>
      </c>
      <c r="AG30">
        <v>1</v>
      </c>
      <c r="AH30">
        <v>5</v>
      </c>
      <c r="AI30">
        <v>1</v>
      </c>
      <c r="AJ30">
        <v>3</v>
      </c>
      <c r="AK30">
        <v>2</v>
      </c>
      <c r="AL30">
        <v>2</v>
      </c>
      <c r="AM30">
        <v>1</v>
      </c>
      <c r="AN30">
        <v>1</v>
      </c>
      <c r="AO30">
        <v>1</v>
      </c>
      <c r="AP30">
        <v>2</v>
      </c>
      <c r="AQ30">
        <v>1</v>
      </c>
      <c r="AR30">
        <v>1</v>
      </c>
      <c r="AS30">
        <v>1</v>
      </c>
      <c r="AT30">
        <v>1</v>
      </c>
      <c r="AU30">
        <v>2</v>
      </c>
      <c r="AV30">
        <v>1</v>
      </c>
      <c r="AW30">
        <v>2</v>
      </c>
      <c r="AX30">
        <v>5</v>
      </c>
      <c r="AY30">
        <v>2</v>
      </c>
      <c r="AZ30">
        <v>5</v>
      </c>
      <c r="BA30">
        <v>1</v>
      </c>
    </row>
    <row r="31" spans="1:53" x14ac:dyDescent="0.2">
      <c r="A31">
        <v>477</v>
      </c>
      <c r="B31" t="s">
        <v>104</v>
      </c>
      <c r="C31">
        <v>3</v>
      </c>
      <c r="D31">
        <v>3</v>
      </c>
      <c r="E31">
        <v>3</v>
      </c>
      <c r="F31">
        <v>3</v>
      </c>
      <c r="G31">
        <v>4</v>
      </c>
      <c r="H31">
        <v>18</v>
      </c>
      <c r="I31">
        <v>19</v>
      </c>
      <c r="J31">
        <v>22</v>
      </c>
      <c r="K31">
        <v>12</v>
      </c>
      <c r="L31">
        <v>4</v>
      </c>
      <c r="M31">
        <v>-7</v>
      </c>
      <c r="N31">
        <v>3</v>
      </c>
      <c r="O31">
        <v>2</v>
      </c>
      <c r="Q31">
        <v>1</v>
      </c>
      <c r="R31">
        <v>1</v>
      </c>
      <c r="S31">
        <v>3</v>
      </c>
      <c r="T31">
        <v>3</v>
      </c>
      <c r="U31">
        <v>1</v>
      </c>
      <c r="V31">
        <v>2</v>
      </c>
      <c r="W31">
        <v>1</v>
      </c>
      <c r="X31">
        <v>3</v>
      </c>
      <c r="Y31">
        <v>3</v>
      </c>
      <c r="Z31">
        <v>2</v>
      </c>
      <c r="AA31">
        <v>2</v>
      </c>
      <c r="AB31">
        <v>2</v>
      </c>
      <c r="AC31">
        <v>2</v>
      </c>
      <c r="AD31">
        <v>3</v>
      </c>
      <c r="AE31">
        <v>1</v>
      </c>
      <c r="AF31">
        <v>1</v>
      </c>
      <c r="AG31">
        <v>1</v>
      </c>
      <c r="AH31">
        <v>3</v>
      </c>
      <c r="AI31">
        <v>1</v>
      </c>
      <c r="AJ31">
        <v>3</v>
      </c>
      <c r="AK31">
        <v>1</v>
      </c>
      <c r="AL31">
        <v>1</v>
      </c>
      <c r="AM31">
        <v>1</v>
      </c>
      <c r="AN31">
        <v>1</v>
      </c>
      <c r="AO31">
        <v>1</v>
      </c>
      <c r="AP31">
        <v>1</v>
      </c>
      <c r="AQ31">
        <v>2</v>
      </c>
      <c r="AR31">
        <v>1</v>
      </c>
      <c r="AS31">
        <v>3</v>
      </c>
      <c r="AT31">
        <v>2</v>
      </c>
      <c r="AU31">
        <v>1</v>
      </c>
      <c r="AV31">
        <v>1</v>
      </c>
      <c r="AW31">
        <v>4</v>
      </c>
      <c r="AX31">
        <v>3</v>
      </c>
      <c r="AY31">
        <v>2</v>
      </c>
      <c r="AZ31">
        <v>1</v>
      </c>
      <c r="BA3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C1A8-DFE0-8A47-A217-230C0035C70D}">
  <dimension ref="A1:AV31"/>
  <sheetViews>
    <sheetView workbookViewId="0">
      <selection activeCell="AE1" sqref="AE1"/>
    </sheetView>
  </sheetViews>
  <sheetFormatPr baseColWidth="10" defaultRowHeight="16" x14ac:dyDescent="0.2"/>
  <sheetData>
    <row r="1" spans="1:48" x14ac:dyDescent="0.2">
      <c r="A1" t="s">
        <v>86</v>
      </c>
      <c r="B1" t="s">
        <v>87</v>
      </c>
      <c r="C1" t="s">
        <v>198</v>
      </c>
      <c r="D1" t="s">
        <v>199</v>
      </c>
      <c r="E1" s="1" t="s">
        <v>200</v>
      </c>
      <c r="F1" s="1" t="s">
        <v>201</v>
      </c>
      <c r="G1" s="1" t="s">
        <v>202</v>
      </c>
      <c r="H1" s="1" t="s">
        <v>203</v>
      </c>
      <c r="I1" s="1" t="s">
        <v>204</v>
      </c>
      <c r="J1" s="1" t="s">
        <v>205</v>
      </c>
      <c r="K1" s="1" t="s">
        <v>206</v>
      </c>
      <c r="L1" s="1" t="s">
        <v>207</v>
      </c>
      <c r="M1" s="1" t="s">
        <v>208</v>
      </c>
      <c r="N1" s="1" t="s">
        <v>209</v>
      </c>
      <c r="O1" t="s">
        <v>210</v>
      </c>
      <c r="P1" t="s">
        <v>211</v>
      </c>
      <c r="Q1" t="s">
        <v>212</v>
      </c>
      <c r="R1" t="s">
        <v>213</v>
      </c>
      <c r="S1" t="s">
        <v>214</v>
      </c>
      <c r="T1" t="s">
        <v>215</v>
      </c>
      <c r="U1" t="s">
        <v>216</v>
      </c>
      <c r="V1" t="s">
        <v>217</v>
      </c>
      <c r="W1" t="s">
        <v>218</v>
      </c>
      <c r="X1" t="s">
        <v>219</v>
      </c>
      <c r="Y1" t="s">
        <v>220</v>
      </c>
      <c r="Z1" t="s">
        <v>221</v>
      </c>
      <c r="AA1" t="s">
        <v>248</v>
      </c>
      <c r="AB1" t="s">
        <v>222</v>
      </c>
      <c r="AC1" t="s">
        <v>223</v>
      </c>
      <c r="AD1" s="1" t="s">
        <v>224</v>
      </c>
      <c r="AE1" s="1" t="s">
        <v>225</v>
      </c>
      <c r="AF1" t="s">
        <v>226</v>
      </c>
      <c r="AG1" t="s">
        <v>227</v>
      </c>
      <c r="AH1" s="1" t="s">
        <v>228</v>
      </c>
      <c r="AI1" s="1" t="s">
        <v>229</v>
      </c>
      <c r="AJ1" s="1" t="s">
        <v>230</v>
      </c>
      <c r="AK1" s="1" t="s">
        <v>231</v>
      </c>
      <c r="AL1" s="1" t="s">
        <v>232</v>
      </c>
      <c r="AM1" s="1" t="s">
        <v>233</v>
      </c>
      <c r="AN1" s="1" t="s">
        <v>234</v>
      </c>
      <c r="AO1" s="1" t="s">
        <v>235</v>
      </c>
      <c r="AP1" s="1" t="s">
        <v>236</v>
      </c>
      <c r="AQ1" s="1" t="s">
        <v>237</v>
      </c>
      <c r="AR1" s="1" t="s">
        <v>244</v>
      </c>
      <c r="AS1" s="1" t="s">
        <v>243</v>
      </c>
      <c r="AT1" s="1" t="s">
        <v>245</v>
      </c>
      <c r="AU1" s="1" t="s">
        <v>246</v>
      </c>
      <c r="AV1" s="1" t="s">
        <v>242</v>
      </c>
    </row>
    <row r="2" spans="1:48" x14ac:dyDescent="0.2">
      <c r="A2">
        <v>493</v>
      </c>
      <c r="B2" t="s">
        <v>104</v>
      </c>
      <c r="C2">
        <v>5</v>
      </c>
      <c r="D2" t="s">
        <v>238</v>
      </c>
      <c r="E2">
        <v>4</v>
      </c>
      <c r="F2">
        <v>1</v>
      </c>
      <c r="G2">
        <v>2</v>
      </c>
      <c r="H2">
        <v>5</v>
      </c>
      <c r="I2">
        <v>1</v>
      </c>
      <c r="J2">
        <v>1</v>
      </c>
      <c r="K2">
        <v>1</v>
      </c>
      <c r="L2">
        <v>5</v>
      </c>
      <c r="M2">
        <v>4</v>
      </c>
      <c r="N2">
        <v>7</v>
      </c>
      <c r="O2">
        <v>4</v>
      </c>
      <c r="P2">
        <v>2</v>
      </c>
      <c r="Q2">
        <v>2</v>
      </c>
      <c r="R2">
        <v>1</v>
      </c>
      <c r="S2">
        <v>4</v>
      </c>
      <c r="T2">
        <v>1</v>
      </c>
      <c r="U2">
        <v>2</v>
      </c>
      <c r="V2">
        <v>2</v>
      </c>
      <c r="W2">
        <v>4</v>
      </c>
      <c r="X2">
        <v>5</v>
      </c>
      <c r="Y2">
        <v>5</v>
      </c>
      <c r="Z2">
        <v>3</v>
      </c>
      <c r="AA2">
        <v>6</v>
      </c>
      <c r="AB2">
        <v>4</v>
      </c>
      <c r="AC2">
        <v>10</v>
      </c>
      <c r="AD2">
        <v>2</v>
      </c>
      <c r="AE2">
        <v>16</v>
      </c>
      <c r="AF2">
        <v>8</v>
      </c>
      <c r="AG2">
        <v>5</v>
      </c>
      <c r="AH2">
        <v>10</v>
      </c>
      <c r="AI2">
        <v>4</v>
      </c>
      <c r="AJ2">
        <v>2</v>
      </c>
      <c r="AK2">
        <v>6</v>
      </c>
      <c r="AL2">
        <v>22</v>
      </c>
      <c r="AM2">
        <v>10</v>
      </c>
      <c r="AN2">
        <v>6</v>
      </c>
      <c r="AO2">
        <v>2</v>
      </c>
      <c r="AP2">
        <v>4</v>
      </c>
      <c r="AQ2">
        <v>22</v>
      </c>
      <c r="AR2">
        <f>AVERAGE(AH2,AM2)</f>
        <v>10</v>
      </c>
      <c r="AS2">
        <f>AVERAGE(AI2, AN2)</f>
        <v>5</v>
      </c>
      <c r="AT2">
        <f>AVERAGE(AJ2, AO2)</f>
        <v>2</v>
      </c>
      <c r="AU2">
        <f>AVERAGE(AK2, AP2)</f>
        <v>5</v>
      </c>
      <c r="AV2">
        <f>AVERAGE(AL2,AQ2)</f>
        <v>22</v>
      </c>
    </row>
    <row r="3" spans="1:48" x14ac:dyDescent="0.2">
      <c r="A3">
        <v>488</v>
      </c>
      <c r="B3" t="s">
        <v>104</v>
      </c>
      <c r="C3">
        <v>7</v>
      </c>
      <c r="D3" t="s">
        <v>239</v>
      </c>
      <c r="E3">
        <v>4</v>
      </c>
      <c r="F3">
        <v>1</v>
      </c>
      <c r="G3">
        <v>4</v>
      </c>
      <c r="H3">
        <v>5</v>
      </c>
      <c r="I3">
        <v>1</v>
      </c>
      <c r="J3">
        <v>4</v>
      </c>
      <c r="K3">
        <v>1</v>
      </c>
      <c r="L3">
        <v>5</v>
      </c>
      <c r="M3">
        <v>4</v>
      </c>
      <c r="N3">
        <v>9</v>
      </c>
      <c r="O3">
        <v>4</v>
      </c>
      <c r="P3">
        <v>2</v>
      </c>
      <c r="Q3">
        <v>3</v>
      </c>
      <c r="R3">
        <v>3</v>
      </c>
      <c r="S3">
        <v>4</v>
      </c>
      <c r="T3">
        <v>1</v>
      </c>
      <c r="U3">
        <v>5</v>
      </c>
      <c r="V3">
        <v>2</v>
      </c>
      <c r="W3">
        <v>4</v>
      </c>
      <c r="X3">
        <v>3</v>
      </c>
      <c r="Y3">
        <v>4</v>
      </c>
      <c r="Z3">
        <v>3</v>
      </c>
      <c r="AA3">
        <v>9</v>
      </c>
      <c r="AB3">
        <v>11</v>
      </c>
      <c r="AC3">
        <v>10</v>
      </c>
      <c r="AD3">
        <v>3</v>
      </c>
      <c r="AE3">
        <v>24</v>
      </c>
      <c r="AF3">
        <v>7</v>
      </c>
      <c r="AG3">
        <v>7</v>
      </c>
      <c r="AH3">
        <v>11</v>
      </c>
      <c r="AI3">
        <v>6</v>
      </c>
      <c r="AJ3">
        <v>1</v>
      </c>
      <c r="AK3">
        <v>1</v>
      </c>
      <c r="AL3">
        <v>19</v>
      </c>
      <c r="AM3">
        <v>11</v>
      </c>
      <c r="AN3">
        <v>9</v>
      </c>
      <c r="AO3">
        <v>1</v>
      </c>
      <c r="AP3">
        <v>0</v>
      </c>
      <c r="AQ3">
        <v>21</v>
      </c>
      <c r="AR3">
        <f t="shared" ref="AR3:AR31" si="0">AVERAGE(AH3,AM3)</f>
        <v>11</v>
      </c>
      <c r="AS3">
        <f t="shared" ref="AS3:AS31" si="1">AVERAGE(AI3, AN3)</f>
        <v>7.5</v>
      </c>
      <c r="AT3">
        <f t="shared" ref="AT3:AT31" si="2">AVERAGE(AJ3, AO3)</f>
        <v>1</v>
      </c>
      <c r="AU3">
        <f t="shared" ref="AU3:AU31" si="3">AVERAGE(AK3, AP3)</f>
        <v>0.5</v>
      </c>
      <c r="AV3">
        <f t="shared" ref="AV3:AV31" si="4">AVERAGE(AL3,AQ3)</f>
        <v>20</v>
      </c>
    </row>
    <row r="4" spans="1:48" x14ac:dyDescent="0.2">
      <c r="A4">
        <v>513</v>
      </c>
      <c r="B4" t="s">
        <v>110</v>
      </c>
      <c r="C4">
        <v>7</v>
      </c>
      <c r="D4" t="s">
        <v>240</v>
      </c>
      <c r="E4">
        <v>4</v>
      </c>
      <c r="F4">
        <v>4</v>
      </c>
      <c r="G4">
        <v>2</v>
      </c>
      <c r="H4">
        <v>5</v>
      </c>
      <c r="I4">
        <v>1</v>
      </c>
      <c r="J4">
        <v>4</v>
      </c>
      <c r="K4">
        <v>1</v>
      </c>
      <c r="L4">
        <v>5</v>
      </c>
      <c r="M4">
        <v>4</v>
      </c>
      <c r="N4">
        <v>7</v>
      </c>
      <c r="O4">
        <v>4</v>
      </c>
      <c r="P4">
        <v>4</v>
      </c>
      <c r="Q4">
        <v>2</v>
      </c>
      <c r="R4">
        <v>3</v>
      </c>
      <c r="S4">
        <v>4</v>
      </c>
      <c r="T4">
        <v>4</v>
      </c>
      <c r="U4">
        <v>5</v>
      </c>
      <c r="V4">
        <v>2</v>
      </c>
      <c r="W4">
        <v>4</v>
      </c>
      <c r="X4">
        <v>1</v>
      </c>
      <c r="Y4">
        <v>4</v>
      </c>
      <c r="Z4">
        <v>3</v>
      </c>
      <c r="AA4">
        <v>6</v>
      </c>
      <c r="AB4">
        <v>0</v>
      </c>
      <c r="AC4">
        <v>5</v>
      </c>
      <c r="AD4">
        <v>1</v>
      </c>
      <c r="AE4">
        <v>6</v>
      </c>
      <c r="AF4">
        <v>8</v>
      </c>
      <c r="AG4">
        <v>6</v>
      </c>
      <c r="AH4">
        <v>29</v>
      </c>
      <c r="AI4">
        <v>1</v>
      </c>
      <c r="AJ4">
        <v>1</v>
      </c>
      <c r="AK4">
        <v>0</v>
      </c>
      <c r="AL4">
        <v>31</v>
      </c>
      <c r="AM4">
        <v>29</v>
      </c>
      <c r="AN4">
        <v>1</v>
      </c>
      <c r="AO4">
        <v>1</v>
      </c>
      <c r="AP4">
        <v>0</v>
      </c>
      <c r="AQ4">
        <v>31</v>
      </c>
      <c r="AR4">
        <f t="shared" si="0"/>
        <v>29</v>
      </c>
      <c r="AS4">
        <f t="shared" si="1"/>
        <v>1</v>
      </c>
      <c r="AT4">
        <f t="shared" si="2"/>
        <v>1</v>
      </c>
      <c r="AU4">
        <f t="shared" si="3"/>
        <v>0</v>
      </c>
      <c r="AV4">
        <f t="shared" si="4"/>
        <v>31</v>
      </c>
    </row>
    <row r="5" spans="1:48" x14ac:dyDescent="0.2">
      <c r="A5">
        <v>591</v>
      </c>
      <c r="B5" t="s">
        <v>110</v>
      </c>
      <c r="C5">
        <v>2</v>
      </c>
      <c r="D5" t="s">
        <v>238</v>
      </c>
      <c r="E5">
        <v>4</v>
      </c>
      <c r="F5">
        <v>1</v>
      </c>
      <c r="G5">
        <v>4</v>
      </c>
      <c r="H5">
        <v>5</v>
      </c>
      <c r="I5">
        <v>1</v>
      </c>
      <c r="J5">
        <v>5</v>
      </c>
      <c r="K5">
        <v>1</v>
      </c>
      <c r="L5">
        <v>5</v>
      </c>
      <c r="M5">
        <v>1</v>
      </c>
      <c r="N5">
        <v>7</v>
      </c>
      <c r="O5">
        <v>2</v>
      </c>
      <c r="P5">
        <v>1</v>
      </c>
      <c r="Q5">
        <v>2</v>
      </c>
      <c r="R5">
        <v>2</v>
      </c>
      <c r="S5">
        <v>4</v>
      </c>
      <c r="T5">
        <v>1</v>
      </c>
      <c r="U5">
        <v>3</v>
      </c>
      <c r="V5">
        <v>1</v>
      </c>
      <c r="W5">
        <v>4</v>
      </c>
      <c r="X5">
        <v>5</v>
      </c>
      <c r="Y5">
        <v>5</v>
      </c>
      <c r="Z5">
        <v>1</v>
      </c>
      <c r="AA5">
        <v>1</v>
      </c>
      <c r="AB5">
        <v>6</v>
      </c>
      <c r="AC5">
        <v>10</v>
      </c>
      <c r="AD5">
        <v>3</v>
      </c>
      <c r="AE5">
        <v>19</v>
      </c>
      <c r="AF5">
        <v>7</v>
      </c>
      <c r="AG5">
        <v>5</v>
      </c>
      <c r="AH5">
        <v>14</v>
      </c>
      <c r="AI5">
        <v>6</v>
      </c>
      <c r="AJ5">
        <v>0</v>
      </c>
      <c r="AK5">
        <v>8</v>
      </c>
      <c r="AL5">
        <v>28</v>
      </c>
      <c r="AM5">
        <v>14</v>
      </c>
      <c r="AN5">
        <v>6</v>
      </c>
      <c r="AO5">
        <v>0</v>
      </c>
      <c r="AP5">
        <v>6</v>
      </c>
      <c r="AQ5">
        <v>26</v>
      </c>
      <c r="AR5">
        <f t="shared" si="0"/>
        <v>14</v>
      </c>
      <c r="AS5">
        <f t="shared" si="1"/>
        <v>6</v>
      </c>
      <c r="AT5">
        <f t="shared" si="2"/>
        <v>0</v>
      </c>
      <c r="AU5">
        <f t="shared" si="3"/>
        <v>7</v>
      </c>
      <c r="AV5">
        <f t="shared" si="4"/>
        <v>27</v>
      </c>
    </row>
    <row r="6" spans="1:48" x14ac:dyDescent="0.2">
      <c r="A6">
        <v>443</v>
      </c>
      <c r="B6" t="s">
        <v>104</v>
      </c>
      <c r="C6">
        <v>3</v>
      </c>
      <c r="D6" t="s">
        <v>241</v>
      </c>
      <c r="E6">
        <v>5</v>
      </c>
      <c r="F6">
        <v>1</v>
      </c>
      <c r="G6">
        <v>2</v>
      </c>
      <c r="H6">
        <v>5</v>
      </c>
      <c r="I6">
        <v>1</v>
      </c>
      <c r="J6">
        <v>4</v>
      </c>
      <c r="K6">
        <v>1</v>
      </c>
      <c r="L6">
        <v>5</v>
      </c>
      <c r="M6">
        <v>1</v>
      </c>
      <c r="N6">
        <v>6</v>
      </c>
      <c r="O6">
        <v>4</v>
      </c>
      <c r="P6">
        <v>4</v>
      </c>
      <c r="Q6">
        <v>2</v>
      </c>
      <c r="R6">
        <v>3</v>
      </c>
      <c r="S6">
        <v>4</v>
      </c>
      <c r="T6">
        <v>4</v>
      </c>
      <c r="U6">
        <v>2</v>
      </c>
      <c r="V6">
        <v>5</v>
      </c>
      <c r="W6">
        <v>4</v>
      </c>
      <c r="X6">
        <v>3</v>
      </c>
      <c r="Y6">
        <v>1</v>
      </c>
      <c r="Z6">
        <v>3</v>
      </c>
      <c r="AA6">
        <v>8</v>
      </c>
      <c r="AB6">
        <v>2</v>
      </c>
      <c r="AC6">
        <v>10</v>
      </c>
      <c r="AD6">
        <v>4</v>
      </c>
      <c r="AE6">
        <v>16</v>
      </c>
      <c r="AF6">
        <v>8</v>
      </c>
      <c r="AG6">
        <v>7</v>
      </c>
      <c r="AH6">
        <v>11</v>
      </c>
      <c r="AI6">
        <v>4</v>
      </c>
      <c r="AJ6">
        <v>0</v>
      </c>
      <c r="AK6">
        <v>2</v>
      </c>
      <c r="AL6">
        <v>17</v>
      </c>
      <c r="AM6">
        <v>11</v>
      </c>
      <c r="AN6">
        <v>6</v>
      </c>
      <c r="AO6">
        <v>0</v>
      </c>
      <c r="AP6">
        <v>4</v>
      </c>
      <c r="AQ6">
        <v>21</v>
      </c>
      <c r="AR6">
        <f t="shared" si="0"/>
        <v>11</v>
      </c>
      <c r="AS6">
        <f t="shared" si="1"/>
        <v>5</v>
      </c>
      <c r="AT6">
        <f t="shared" si="2"/>
        <v>0</v>
      </c>
      <c r="AU6">
        <f t="shared" si="3"/>
        <v>3</v>
      </c>
      <c r="AV6">
        <f t="shared" si="4"/>
        <v>19</v>
      </c>
    </row>
    <row r="7" spans="1:48" x14ac:dyDescent="0.2">
      <c r="A7">
        <v>484</v>
      </c>
      <c r="B7" t="s">
        <v>104</v>
      </c>
      <c r="C7">
        <v>7</v>
      </c>
      <c r="D7" t="s">
        <v>239</v>
      </c>
      <c r="E7">
        <v>1</v>
      </c>
      <c r="F7">
        <v>1</v>
      </c>
      <c r="G7">
        <v>4</v>
      </c>
      <c r="H7">
        <v>4</v>
      </c>
      <c r="I7">
        <v>1</v>
      </c>
      <c r="J7">
        <v>5</v>
      </c>
      <c r="K7">
        <v>1</v>
      </c>
      <c r="L7">
        <v>3</v>
      </c>
      <c r="M7">
        <v>5</v>
      </c>
      <c r="N7">
        <v>5</v>
      </c>
      <c r="O7">
        <v>4</v>
      </c>
      <c r="P7">
        <v>2</v>
      </c>
      <c r="Q7">
        <v>2</v>
      </c>
      <c r="R7">
        <v>3</v>
      </c>
      <c r="S7">
        <v>2</v>
      </c>
      <c r="T7">
        <v>1</v>
      </c>
      <c r="U7">
        <v>5</v>
      </c>
      <c r="V7">
        <v>1</v>
      </c>
      <c r="W7">
        <v>4</v>
      </c>
      <c r="X7">
        <v>3</v>
      </c>
      <c r="Y7">
        <v>1</v>
      </c>
      <c r="Z7">
        <v>3</v>
      </c>
      <c r="AA7">
        <v>6</v>
      </c>
      <c r="AB7">
        <v>11</v>
      </c>
      <c r="AC7">
        <v>10</v>
      </c>
      <c r="AD7">
        <v>3</v>
      </c>
      <c r="AE7">
        <v>24</v>
      </c>
      <c r="AF7">
        <v>7</v>
      </c>
      <c r="AG7">
        <v>3</v>
      </c>
      <c r="AH7">
        <v>14</v>
      </c>
      <c r="AI7">
        <v>4</v>
      </c>
      <c r="AJ7">
        <v>0</v>
      </c>
      <c r="AK7">
        <v>4</v>
      </c>
      <c r="AL7">
        <v>22</v>
      </c>
      <c r="AM7">
        <v>14</v>
      </c>
      <c r="AN7">
        <v>4</v>
      </c>
      <c r="AO7">
        <v>0</v>
      </c>
      <c r="AP7">
        <v>3</v>
      </c>
      <c r="AQ7">
        <v>21</v>
      </c>
      <c r="AR7">
        <f t="shared" si="0"/>
        <v>14</v>
      </c>
      <c r="AS7">
        <f t="shared" si="1"/>
        <v>4</v>
      </c>
      <c r="AT7">
        <f t="shared" si="2"/>
        <v>0</v>
      </c>
      <c r="AU7">
        <f t="shared" si="3"/>
        <v>3.5</v>
      </c>
      <c r="AV7">
        <f t="shared" si="4"/>
        <v>21.5</v>
      </c>
    </row>
    <row r="8" spans="1:48" x14ac:dyDescent="0.2">
      <c r="A8">
        <v>540</v>
      </c>
      <c r="B8" t="s">
        <v>110</v>
      </c>
      <c r="C8">
        <v>7</v>
      </c>
      <c r="D8" t="s">
        <v>240</v>
      </c>
      <c r="E8">
        <v>4</v>
      </c>
      <c r="F8">
        <v>3</v>
      </c>
      <c r="G8">
        <v>2</v>
      </c>
      <c r="H8">
        <v>4</v>
      </c>
      <c r="I8">
        <v>1</v>
      </c>
      <c r="J8">
        <v>4</v>
      </c>
      <c r="K8">
        <v>4</v>
      </c>
      <c r="L8">
        <v>5</v>
      </c>
      <c r="M8">
        <v>1</v>
      </c>
      <c r="N8">
        <v>4</v>
      </c>
      <c r="O8">
        <v>4</v>
      </c>
      <c r="P8">
        <v>2</v>
      </c>
      <c r="Q8">
        <v>2</v>
      </c>
      <c r="R8">
        <v>3</v>
      </c>
      <c r="S8">
        <v>3</v>
      </c>
      <c r="T8">
        <v>2</v>
      </c>
      <c r="U8">
        <v>4</v>
      </c>
      <c r="V8">
        <v>1</v>
      </c>
      <c r="W8">
        <v>2</v>
      </c>
      <c r="X8">
        <v>3</v>
      </c>
      <c r="Y8">
        <v>5</v>
      </c>
      <c r="Z8">
        <v>3</v>
      </c>
      <c r="AA8">
        <v>5</v>
      </c>
      <c r="AB8">
        <v>11</v>
      </c>
      <c r="AC8">
        <v>10</v>
      </c>
      <c r="AD8">
        <v>3</v>
      </c>
      <c r="AE8">
        <v>24</v>
      </c>
      <c r="AF8">
        <v>7</v>
      </c>
      <c r="AG8">
        <v>5</v>
      </c>
      <c r="AH8">
        <v>12</v>
      </c>
      <c r="AI8">
        <v>10</v>
      </c>
      <c r="AJ8">
        <v>1</v>
      </c>
      <c r="AK8">
        <v>3</v>
      </c>
      <c r="AL8">
        <v>26</v>
      </c>
      <c r="AM8">
        <v>12</v>
      </c>
      <c r="AN8">
        <v>7</v>
      </c>
      <c r="AO8">
        <v>0</v>
      </c>
      <c r="AP8">
        <v>8</v>
      </c>
      <c r="AQ8">
        <v>27</v>
      </c>
      <c r="AR8">
        <f t="shared" si="0"/>
        <v>12</v>
      </c>
      <c r="AS8">
        <f t="shared" si="1"/>
        <v>8.5</v>
      </c>
      <c r="AT8">
        <f t="shared" si="2"/>
        <v>0.5</v>
      </c>
      <c r="AU8">
        <f t="shared" si="3"/>
        <v>5.5</v>
      </c>
      <c r="AV8">
        <f t="shared" si="4"/>
        <v>26.5</v>
      </c>
    </row>
    <row r="9" spans="1:48" x14ac:dyDescent="0.2">
      <c r="A9">
        <v>446</v>
      </c>
      <c r="B9" t="s">
        <v>104</v>
      </c>
      <c r="C9">
        <v>4</v>
      </c>
      <c r="D9" t="s">
        <v>239</v>
      </c>
      <c r="E9">
        <v>4</v>
      </c>
      <c r="F9">
        <v>1</v>
      </c>
      <c r="G9">
        <v>2</v>
      </c>
      <c r="H9">
        <v>5</v>
      </c>
      <c r="I9">
        <v>1</v>
      </c>
      <c r="J9">
        <v>4</v>
      </c>
      <c r="K9">
        <v>3</v>
      </c>
      <c r="L9">
        <v>5</v>
      </c>
      <c r="M9">
        <v>3</v>
      </c>
      <c r="N9">
        <v>6</v>
      </c>
      <c r="O9">
        <v>4</v>
      </c>
      <c r="P9">
        <v>2</v>
      </c>
      <c r="Q9">
        <v>2</v>
      </c>
      <c r="R9">
        <v>2</v>
      </c>
      <c r="T9">
        <v>1</v>
      </c>
      <c r="U9">
        <v>5</v>
      </c>
      <c r="V9">
        <v>2</v>
      </c>
      <c r="W9">
        <v>4</v>
      </c>
      <c r="X9">
        <v>2</v>
      </c>
      <c r="Y9">
        <v>5</v>
      </c>
      <c r="Z9">
        <v>3</v>
      </c>
      <c r="AA9">
        <v>4</v>
      </c>
      <c r="AB9">
        <v>0</v>
      </c>
      <c r="AC9">
        <v>10</v>
      </c>
      <c r="AD9">
        <v>3</v>
      </c>
      <c r="AE9">
        <v>13</v>
      </c>
      <c r="AF9">
        <v>8</v>
      </c>
      <c r="AG9">
        <v>5</v>
      </c>
      <c r="AH9">
        <v>13</v>
      </c>
      <c r="AI9">
        <v>8</v>
      </c>
      <c r="AJ9">
        <v>0</v>
      </c>
      <c r="AK9">
        <v>1</v>
      </c>
      <c r="AL9">
        <v>22</v>
      </c>
      <c r="AM9">
        <v>13</v>
      </c>
      <c r="AN9">
        <v>8</v>
      </c>
      <c r="AO9">
        <v>0</v>
      </c>
      <c r="AP9">
        <v>2</v>
      </c>
      <c r="AQ9">
        <v>23</v>
      </c>
      <c r="AR9">
        <f t="shared" si="0"/>
        <v>13</v>
      </c>
      <c r="AS9">
        <f t="shared" si="1"/>
        <v>8</v>
      </c>
      <c r="AT9">
        <f t="shared" si="2"/>
        <v>0</v>
      </c>
      <c r="AU9">
        <f t="shared" si="3"/>
        <v>1.5</v>
      </c>
      <c r="AV9">
        <f t="shared" si="4"/>
        <v>22.5</v>
      </c>
    </row>
    <row r="10" spans="1:48" x14ac:dyDescent="0.2">
      <c r="A10">
        <v>462</v>
      </c>
      <c r="B10" t="s">
        <v>104</v>
      </c>
      <c r="C10">
        <v>7</v>
      </c>
      <c r="D10" t="s">
        <v>239</v>
      </c>
      <c r="E10">
        <v>5</v>
      </c>
      <c r="F10">
        <v>5</v>
      </c>
      <c r="G10">
        <v>2</v>
      </c>
      <c r="H10">
        <v>5</v>
      </c>
      <c r="I10">
        <v>1</v>
      </c>
      <c r="J10">
        <v>2</v>
      </c>
      <c r="K10">
        <v>1</v>
      </c>
      <c r="L10">
        <v>3</v>
      </c>
      <c r="M10">
        <v>5</v>
      </c>
      <c r="N10">
        <v>2</v>
      </c>
      <c r="O10">
        <v>4</v>
      </c>
      <c r="P10">
        <v>2</v>
      </c>
      <c r="Q10">
        <v>3</v>
      </c>
      <c r="R10">
        <v>3</v>
      </c>
      <c r="S10">
        <v>4</v>
      </c>
      <c r="T10">
        <v>4</v>
      </c>
      <c r="U10">
        <v>3</v>
      </c>
      <c r="V10">
        <v>5</v>
      </c>
      <c r="W10">
        <v>4</v>
      </c>
      <c r="X10">
        <v>3</v>
      </c>
      <c r="Y10">
        <v>5</v>
      </c>
      <c r="Z10">
        <v>3</v>
      </c>
      <c r="AA10">
        <v>8</v>
      </c>
      <c r="AB10">
        <v>2</v>
      </c>
      <c r="AC10">
        <v>10</v>
      </c>
      <c r="AD10">
        <v>1</v>
      </c>
      <c r="AE10">
        <v>13</v>
      </c>
      <c r="AF10">
        <v>6</v>
      </c>
      <c r="AG10">
        <v>4</v>
      </c>
      <c r="AH10">
        <v>6</v>
      </c>
      <c r="AI10">
        <v>3</v>
      </c>
      <c r="AJ10">
        <v>0</v>
      </c>
      <c r="AK10">
        <v>4</v>
      </c>
      <c r="AL10">
        <v>13</v>
      </c>
      <c r="AM10">
        <v>6</v>
      </c>
      <c r="AN10">
        <v>4</v>
      </c>
      <c r="AO10">
        <v>0</v>
      </c>
      <c r="AP10">
        <v>5</v>
      </c>
      <c r="AQ10">
        <v>15</v>
      </c>
      <c r="AR10">
        <f t="shared" si="0"/>
        <v>6</v>
      </c>
      <c r="AS10">
        <f t="shared" si="1"/>
        <v>3.5</v>
      </c>
      <c r="AT10">
        <f t="shared" si="2"/>
        <v>0</v>
      </c>
      <c r="AU10">
        <f t="shared" si="3"/>
        <v>4.5</v>
      </c>
      <c r="AV10">
        <f t="shared" si="4"/>
        <v>14</v>
      </c>
    </row>
    <row r="11" spans="1:48" x14ac:dyDescent="0.2">
      <c r="A11">
        <v>588</v>
      </c>
      <c r="B11" t="s">
        <v>110</v>
      </c>
      <c r="C11">
        <v>6</v>
      </c>
      <c r="D11" t="s">
        <v>241</v>
      </c>
      <c r="E11">
        <v>4</v>
      </c>
      <c r="F11">
        <v>1</v>
      </c>
      <c r="G11">
        <v>2</v>
      </c>
      <c r="H11">
        <v>4</v>
      </c>
      <c r="I11">
        <v>1</v>
      </c>
      <c r="J11">
        <v>1</v>
      </c>
      <c r="K11">
        <v>1</v>
      </c>
      <c r="L11">
        <v>3</v>
      </c>
      <c r="M11">
        <v>4</v>
      </c>
      <c r="N11">
        <v>5</v>
      </c>
      <c r="O11">
        <v>3</v>
      </c>
      <c r="P11">
        <v>2</v>
      </c>
      <c r="Q11">
        <v>3</v>
      </c>
      <c r="R11">
        <v>1</v>
      </c>
      <c r="S11">
        <v>4</v>
      </c>
      <c r="T11">
        <v>1</v>
      </c>
      <c r="U11">
        <v>1</v>
      </c>
      <c r="V11">
        <v>4</v>
      </c>
      <c r="W11">
        <v>4</v>
      </c>
      <c r="X11">
        <v>4</v>
      </c>
      <c r="Y11">
        <v>5</v>
      </c>
      <c r="Z11">
        <v>3</v>
      </c>
      <c r="AA11">
        <v>4</v>
      </c>
      <c r="AB11">
        <v>0</v>
      </c>
      <c r="AC11">
        <v>10</v>
      </c>
      <c r="AD11">
        <v>3</v>
      </c>
      <c r="AE11">
        <v>13</v>
      </c>
      <c r="AF11">
        <v>5</v>
      </c>
      <c r="AG11">
        <v>5</v>
      </c>
      <c r="AH11">
        <v>18</v>
      </c>
      <c r="AI11">
        <v>6</v>
      </c>
      <c r="AJ11">
        <v>3</v>
      </c>
      <c r="AK11">
        <v>4</v>
      </c>
      <c r="AL11">
        <v>31</v>
      </c>
      <c r="AM11">
        <v>18</v>
      </c>
      <c r="AN11">
        <v>7</v>
      </c>
      <c r="AO11">
        <v>3</v>
      </c>
      <c r="AP11">
        <v>0</v>
      </c>
      <c r="AQ11">
        <v>28</v>
      </c>
      <c r="AR11">
        <f t="shared" si="0"/>
        <v>18</v>
      </c>
      <c r="AS11">
        <f t="shared" si="1"/>
        <v>6.5</v>
      </c>
      <c r="AT11">
        <f t="shared" si="2"/>
        <v>3</v>
      </c>
      <c r="AU11">
        <f t="shared" si="3"/>
        <v>2</v>
      </c>
      <c r="AV11">
        <f t="shared" si="4"/>
        <v>29.5</v>
      </c>
    </row>
    <row r="12" spans="1:48" x14ac:dyDescent="0.2">
      <c r="A12">
        <v>418</v>
      </c>
      <c r="B12" t="s">
        <v>104</v>
      </c>
      <c r="C12">
        <v>5</v>
      </c>
      <c r="D12" t="s">
        <v>238</v>
      </c>
      <c r="E12">
        <v>4</v>
      </c>
      <c r="F12">
        <v>1</v>
      </c>
      <c r="G12">
        <v>4</v>
      </c>
      <c r="H12">
        <v>5</v>
      </c>
      <c r="I12">
        <v>1</v>
      </c>
      <c r="J12">
        <v>1</v>
      </c>
      <c r="K12">
        <v>1</v>
      </c>
      <c r="L12">
        <v>3</v>
      </c>
      <c r="M12">
        <v>1</v>
      </c>
      <c r="N12">
        <v>6</v>
      </c>
      <c r="O12">
        <v>4</v>
      </c>
      <c r="P12">
        <v>4</v>
      </c>
      <c r="Q12">
        <v>2</v>
      </c>
      <c r="R12">
        <v>2</v>
      </c>
      <c r="S12">
        <v>2</v>
      </c>
      <c r="T12">
        <v>4</v>
      </c>
      <c r="U12">
        <v>2</v>
      </c>
      <c r="V12">
        <v>2</v>
      </c>
      <c r="W12">
        <v>1</v>
      </c>
      <c r="X12">
        <v>2</v>
      </c>
      <c r="Y12">
        <v>5</v>
      </c>
      <c r="Z12">
        <v>3</v>
      </c>
      <c r="AA12">
        <v>5</v>
      </c>
      <c r="AB12">
        <v>6</v>
      </c>
      <c r="AC12">
        <v>5</v>
      </c>
      <c r="AD12">
        <v>2</v>
      </c>
      <c r="AE12">
        <v>13</v>
      </c>
      <c r="AF12">
        <v>8</v>
      </c>
      <c r="AG12">
        <v>4</v>
      </c>
      <c r="AH12">
        <v>9</v>
      </c>
      <c r="AI12">
        <v>6</v>
      </c>
      <c r="AJ12">
        <v>2</v>
      </c>
      <c r="AK12">
        <v>5</v>
      </c>
      <c r="AL12">
        <v>22</v>
      </c>
      <c r="AM12">
        <v>9</v>
      </c>
      <c r="AN12">
        <v>6</v>
      </c>
      <c r="AO12">
        <v>2</v>
      </c>
      <c r="AP12">
        <v>5</v>
      </c>
      <c r="AQ12">
        <v>22</v>
      </c>
      <c r="AR12">
        <f t="shared" si="0"/>
        <v>9</v>
      </c>
      <c r="AS12">
        <f t="shared" si="1"/>
        <v>6</v>
      </c>
      <c r="AT12">
        <f t="shared" si="2"/>
        <v>2</v>
      </c>
      <c r="AU12">
        <f t="shared" si="3"/>
        <v>5</v>
      </c>
      <c r="AV12">
        <f t="shared" si="4"/>
        <v>22</v>
      </c>
    </row>
    <row r="13" spans="1:48" x14ac:dyDescent="0.2">
      <c r="A13">
        <v>553</v>
      </c>
      <c r="B13" t="s">
        <v>110</v>
      </c>
      <c r="C13">
        <v>5</v>
      </c>
      <c r="D13" t="s">
        <v>241</v>
      </c>
      <c r="E13">
        <v>5</v>
      </c>
      <c r="F13">
        <v>1</v>
      </c>
      <c r="G13">
        <v>2</v>
      </c>
      <c r="H13">
        <v>5</v>
      </c>
      <c r="I13">
        <v>1</v>
      </c>
      <c r="J13">
        <v>1</v>
      </c>
      <c r="K13">
        <v>1</v>
      </c>
      <c r="L13">
        <v>5</v>
      </c>
      <c r="M13">
        <v>4</v>
      </c>
      <c r="N13">
        <v>6</v>
      </c>
      <c r="O13">
        <v>2</v>
      </c>
      <c r="P13">
        <v>2</v>
      </c>
      <c r="Q13">
        <v>2</v>
      </c>
      <c r="R13">
        <v>2</v>
      </c>
      <c r="S13">
        <v>2</v>
      </c>
      <c r="T13">
        <v>1</v>
      </c>
      <c r="U13">
        <v>1</v>
      </c>
      <c r="V13">
        <v>2</v>
      </c>
      <c r="W13">
        <v>4</v>
      </c>
      <c r="X13">
        <v>3</v>
      </c>
      <c r="Y13">
        <v>2</v>
      </c>
      <c r="Z13">
        <v>3</v>
      </c>
      <c r="AA13">
        <v>5</v>
      </c>
      <c r="AB13">
        <v>6</v>
      </c>
      <c r="AC13">
        <v>5</v>
      </c>
      <c r="AD13">
        <v>3</v>
      </c>
      <c r="AE13">
        <v>14</v>
      </c>
      <c r="AF13">
        <v>7</v>
      </c>
      <c r="AG13">
        <v>3</v>
      </c>
      <c r="AH13">
        <v>5</v>
      </c>
      <c r="AI13">
        <v>2</v>
      </c>
      <c r="AJ13">
        <v>1</v>
      </c>
      <c r="AK13">
        <v>5</v>
      </c>
      <c r="AL13">
        <v>13</v>
      </c>
      <c r="AM13">
        <v>5</v>
      </c>
      <c r="AN13">
        <v>4</v>
      </c>
      <c r="AO13">
        <v>2</v>
      </c>
      <c r="AP13">
        <v>2</v>
      </c>
      <c r="AQ13">
        <v>13</v>
      </c>
      <c r="AR13">
        <f t="shared" si="0"/>
        <v>5</v>
      </c>
      <c r="AS13">
        <f t="shared" si="1"/>
        <v>3</v>
      </c>
      <c r="AT13">
        <f t="shared" si="2"/>
        <v>1.5</v>
      </c>
      <c r="AU13">
        <f t="shared" si="3"/>
        <v>3.5</v>
      </c>
      <c r="AV13">
        <f t="shared" si="4"/>
        <v>13</v>
      </c>
    </row>
    <row r="14" spans="1:48" x14ac:dyDescent="0.2">
      <c r="A14">
        <v>546</v>
      </c>
      <c r="B14" t="s">
        <v>110</v>
      </c>
      <c r="C14">
        <v>7</v>
      </c>
      <c r="D14" t="s">
        <v>240</v>
      </c>
      <c r="E14">
        <v>4</v>
      </c>
      <c r="F14">
        <v>5</v>
      </c>
      <c r="G14">
        <v>3</v>
      </c>
      <c r="H14">
        <v>4</v>
      </c>
      <c r="I14">
        <v>1</v>
      </c>
      <c r="J14">
        <v>1</v>
      </c>
      <c r="K14">
        <v>1</v>
      </c>
      <c r="L14">
        <v>5</v>
      </c>
      <c r="M14">
        <v>4</v>
      </c>
      <c r="N14">
        <v>5</v>
      </c>
      <c r="O14">
        <v>4</v>
      </c>
      <c r="P14">
        <v>2</v>
      </c>
      <c r="Q14">
        <v>3</v>
      </c>
      <c r="R14">
        <v>4</v>
      </c>
      <c r="S14">
        <v>4</v>
      </c>
      <c r="T14">
        <v>1</v>
      </c>
      <c r="U14">
        <v>4</v>
      </c>
      <c r="V14">
        <v>5</v>
      </c>
      <c r="W14">
        <v>4</v>
      </c>
      <c r="X14">
        <v>3</v>
      </c>
      <c r="Y14">
        <v>2</v>
      </c>
      <c r="Z14">
        <v>3</v>
      </c>
      <c r="AA14">
        <v>7</v>
      </c>
      <c r="AB14">
        <v>8</v>
      </c>
      <c r="AC14">
        <v>10</v>
      </c>
      <c r="AD14">
        <v>1</v>
      </c>
      <c r="AE14">
        <v>19</v>
      </c>
      <c r="AF14">
        <v>7</v>
      </c>
      <c r="AG14">
        <v>4</v>
      </c>
      <c r="AH14">
        <v>21</v>
      </c>
      <c r="AI14">
        <v>4</v>
      </c>
      <c r="AJ14">
        <v>1</v>
      </c>
      <c r="AK14">
        <v>5</v>
      </c>
      <c r="AL14">
        <v>31</v>
      </c>
      <c r="AM14">
        <v>21</v>
      </c>
      <c r="AN14">
        <v>4</v>
      </c>
      <c r="AO14">
        <v>1</v>
      </c>
      <c r="AP14">
        <v>5</v>
      </c>
      <c r="AQ14">
        <v>31</v>
      </c>
      <c r="AR14">
        <f t="shared" si="0"/>
        <v>21</v>
      </c>
      <c r="AS14">
        <f t="shared" si="1"/>
        <v>4</v>
      </c>
      <c r="AT14">
        <f t="shared" si="2"/>
        <v>1</v>
      </c>
      <c r="AU14">
        <f t="shared" si="3"/>
        <v>5</v>
      </c>
      <c r="AV14">
        <f t="shared" si="4"/>
        <v>31</v>
      </c>
    </row>
    <row r="15" spans="1:48" x14ac:dyDescent="0.2">
      <c r="A15">
        <v>593</v>
      </c>
      <c r="B15" t="s">
        <v>110</v>
      </c>
      <c r="C15">
        <v>7</v>
      </c>
      <c r="D15" t="s">
        <v>239</v>
      </c>
      <c r="E15">
        <v>4</v>
      </c>
      <c r="F15">
        <v>1</v>
      </c>
      <c r="G15">
        <v>4</v>
      </c>
      <c r="H15">
        <v>5</v>
      </c>
      <c r="I15">
        <v>1</v>
      </c>
      <c r="J15">
        <v>4</v>
      </c>
      <c r="K15">
        <v>1</v>
      </c>
      <c r="L15">
        <v>5</v>
      </c>
      <c r="M15">
        <v>4</v>
      </c>
      <c r="N15">
        <v>9</v>
      </c>
      <c r="O15">
        <v>4</v>
      </c>
      <c r="P15">
        <v>2</v>
      </c>
      <c r="Q15">
        <v>3</v>
      </c>
      <c r="R15">
        <v>3</v>
      </c>
      <c r="S15">
        <v>4</v>
      </c>
      <c r="T15">
        <v>4</v>
      </c>
      <c r="U15">
        <v>5</v>
      </c>
      <c r="V15">
        <v>5</v>
      </c>
      <c r="W15">
        <v>4</v>
      </c>
      <c r="X15">
        <v>3</v>
      </c>
      <c r="Y15">
        <v>5</v>
      </c>
      <c r="Z15">
        <v>3</v>
      </c>
      <c r="AA15">
        <v>8</v>
      </c>
      <c r="AB15">
        <v>10</v>
      </c>
      <c r="AC15">
        <v>10</v>
      </c>
      <c r="AD15">
        <v>3</v>
      </c>
      <c r="AE15">
        <v>23</v>
      </c>
      <c r="AF15">
        <v>8</v>
      </c>
      <c r="AG15">
        <v>4</v>
      </c>
      <c r="AH15">
        <v>7</v>
      </c>
      <c r="AI15">
        <v>5</v>
      </c>
      <c r="AJ15">
        <v>1</v>
      </c>
      <c r="AK15">
        <v>4</v>
      </c>
      <c r="AL15">
        <v>17</v>
      </c>
      <c r="AM15">
        <v>7</v>
      </c>
      <c r="AN15">
        <v>5</v>
      </c>
      <c r="AO15">
        <v>2</v>
      </c>
      <c r="AP15">
        <v>2</v>
      </c>
      <c r="AQ15">
        <v>16</v>
      </c>
      <c r="AR15">
        <f t="shared" si="0"/>
        <v>7</v>
      </c>
      <c r="AS15">
        <f t="shared" si="1"/>
        <v>5</v>
      </c>
      <c r="AT15">
        <f t="shared" si="2"/>
        <v>1.5</v>
      </c>
      <c r="AU15">
        <f t="shared" si="3"/>
        <v>3</v>
      </c>
      <c r="AV15">
        <f t="shared" si="4"/>
        <v>16.5</v>
      </c>
    </row>
    <row r="16" spans="1:48" x14ac:dyDescent="0.2">
      <c r="A16">
        <v>536</v>
      </c>
      <c r="B16" t="s">
        <v>110</v>
      </c>
      <c r="C16">
        <v>7</v>
      </c>
      <c r="D16" t="s">
        <v>240</v>
      </c>
      <c r="E16">
        <v>4</v>
      </c>
      <c r="F16">
        <v>5</v>
      </c>
      <c r="G16">
        <v>2</v>
      </c>
      <c r="H16">
        <v>1</v>
      </c>
      <c r="I16">
        <v>1</v>
      </c>
      <c r="J16">
        <v>1</v>
      </c>
      <c r="K16">
        <v>1</v>
      </c>
      <c r="L16">
        <v>5</v>
      </c>
      <c r="M16">
        <v>3</v>
      </c>
      <c r="N16">
        <v>4</v>
      </c>
      <c r="O16">
        <v>4</v>
      </c>
      <c r="P16">
        <v>4</v>
      </c>
      <c r="Q16">
        <v>3</v>
      </c>
      <c r="R16">
        <v>3</v>
      </c>
      <c r="S16">
        <v>4</v>
      </c>
      <c r="U16">
        <v>5</v>
      </c>
      <c r="V16">
        <v>2</v>
      </c>
      <c r="W16">
        <v>4</v>
      </c>
      <c r="X16">
        <v>3</v>
      </c>
      <c r="Y16">
        <v>2</v>
      </c>
      <c r="Z16">
        <v>3</v>
      </c>
      <c r="AA16">
        <v>5</v>
      </c>
      <c r="AB16">
        <v>9</v>
      </c>
      <c r="AC16">
        <v>10</v>
      </c>
      <c r="AD16">
        <v>1</v>
      </c>
      <c r="AE16">
        <v>20</v>
      </c>
      <c r="AF16">
        <v>5</v>
      </c>
      <c r="AG16">
        <v>4</v>
      </c>
      <c r="AH16">
        <v>18</v>
      </c>
      <c r="AI16">
        <v>5</v>
      </c>
      <c r="AJ16">
        <v>1</v>
      </c>
      <c r="AK16">
        <v>7</v>
      </c>
      <c r="AL16">
        <v>31</v>
      </c>
      <c r="AM16">
        <v>18</v>
      </c>
      <c r="AN16">
        <v>5</v>
      </c>
      <c r="AO16">
        <v>1</v>
      </c>
      <c r="AP16">
        <v>7</v>
      </c>
      <c r="AQ16">
        <v>31</v>
      </c>
      <c r="AR16">
        <f t="shared" si="0"/>
        <v>18</v>
      </c>
      <c r="AS16">
        <f t="shared" si="1"/>
        <v>5</v>
      </c>
      <c r="AT16">
        <f t="shared" si="2"/>
        <v>1</v>
      </c>
      <c r="AU16">
        <f t="shared" si="3"/>
        <v>7</v>
      </c>
      <c r="AV16">
        <f t="shared" si="4"/>
        <v>31</v>
      </c>
    </row>
    <row r="17" spans="1:48" x14ac:dyDescent="0.2">
      <c r="A17">
        <v>421</v>
      </c>
      <c r="B17" t="s">
        <v>104</v>
      </c>
      <c r="C17">
        <v>7</v>
      </c>
      <c r="D17" t="s">
        <v>238</v>
      </c>
      <c r="E17">
        <v>2</v>
      </c>
      <c r="F17">
        <v>1</v>
      </c>
      <c r="G17">
        <v>2</v>
      </c>
      <c r="H17">
        <v>5</v>
      </c>
      <c r="I17">
        <v>1</v>
      </c>
      <c r="J17">
        <v>2</v>
      </c>
      <c r="K17">
        <v>1</v>
      </c>
      <c r="L17">
        <v>3</v>
      </c>
      <c r="M17">
        <v>3</v>
      </c>
      <c r="N17">
        <v>4</v>
      </c>
      <c r="O17">
        <v>5</v>
      </c>
      <c r="P17">
        <v>5</v>
      </c>
      <c r="R17">
        <v>3</v>
      </c>
      <c r="S17">
        <v>2</v>
      </c>
      <c r="T17">
        <v>1</v>
      </c>
      <c r="U17">
        <v>5</v>
      </c>
      <c r="V17">
        <v>3</v>
      </c>
      <c r="W17">
        <v>4</v>
      </c>
      <c r="X17">
        <v>3</v>
      </c>
      <c r="AA17">
        <v>4</v>
      </c>
      <c r="AB17">
        <v>0</v>
      </c>
      <c r="AC17">
        <v>10</v>
      </c>
      <c r="AD17">
        <v>3</v>
      </c>
      <c r="AE17">
        <v>13</v>
      </c>
      <c r="AF17">
        <v>6</v>
      </c>
      <c r="AG17">
        <v>5</v>
      </c>
      <c r="AH17">
        <v>3</v>
      </c>
      <c r="AI17">
        <v>2</v>
      </c>
      <c r="AJ17">
        <v>0</v>
      </c>
      <c r="AK17">
        <v>2</v>
      </c>
      <c r="AL17">
        <v>7</v>
      </c>
      <c r="AM17">
        <v>3</v>
      </c>
      <c r="AN17">
        <v>2</v>
      </c>
      <c r="AO17">
        <v>0</v>
      </c>
      <c r="AP17">
        <v>1</v>
      </c>
      <c r="AQ17">
        <v>6</v>
      </c>
      <c r="AR17">
        <f t="shared" si="0"/>
        <v>3</v>
      </c>
      <c r="AS17">
        <f t="shared" si="1"/>
        <v>2</v>
      </c>
      <c r="AT17">
        <f t="shared" si="2"/>
        <v>0</v>
      </c>
      <c r="AU17">
        <f t="shared" si="3"/>
        <v>1.5</v>
      </c>
      <c r="AV17">
        <f t="shared" si="4"/>
        <v>6.5</v>
      </c>
    </row>
    <row r="18" spans="1:48" x14ac:dyDescent="0.2">
      <c r="A18">
        <v>660</v>
      </c>
      <c r="B18" t="s">
        <v>133</v>
      </c>
      <c r="C18">
        <v>7</v>
      </c>
      <c r="D18" t="s">
        <v>241</v>
      </c>
      <c r="E18">
        <v>4</v>
      </c>
      <c r="F18">
        <v>1</v>
      </c>
      <c r="G18">
        <v>3</v>
      </c>
      <c r="H18">
        <v>4</v>
      </c>
      <c r="I18">
        <v>1</v>
      </c>
      <c r="J18">
        <v>4</v>
      </c>
      <c r="K18">
        <v>4</v>
      </c>
      <c r="L18">
        <v>5</v>
      </c>
      <c r="M18">
        <v>4</v>
      </c>
      <c r="N18">
        <v>6</v>
      </c>
      <c r="O18">
        <v>4</v>
      </c>
      <c r="P18">
        <v>2</v>
      </c>
      <c r="Q18">
        <v>3</v>
      </c>
      <c r="R18">
        <v>3</v>
      </c>
      <c r="S18">
        <v>2</v>
      </c>
      <c r="T18">
        <v>4</v>
      </c>
      <c r="U18">
        <v>5</v>
      </c>
      <c r="V18">
        <v>5</v>
      </c>
      <c r="W18">
        <v>4</v>
      </c>
      <c r="X18">
        <v>3</v>
      </c>
      <c r="Y18">
        <v>4</v>
      </c>
      <c r="Z18">
        <v>3</v>
      </c>
      <c r="AA18">
        <v>11</v>
      </c>
      <c r="AB18">
        <v>0</v>
      </c>
      <c r="AC18">
        <v>6</v>
      </c>
      <c r="AD18">
        <v>3</v>
      </c>
      <c r="AE18">
        <v>9</v>
      </c>
      <c r="AF18">
        <v>6</v>
      </c>
      <c r="AG18">
        <v>4</v>
      </c>
      <c r="AH18">
        <v>7</v>
      </c>
      <c r="AI18">
        <v>1</v>
      </c>
      <c r="AJ18">
        <v>1</v>
      </c>
      <c r="AK18">
        <v>0</v>
      </c>
      <c r="AL18">
        <v>9</v>
      </c>
      <c r="AM18">
        <v>7</v>
      </c>
      <c r="AN18">
        <v>1</v>
      </c>
      <c r="AO18">
        <v>1</v>
      </c>
      <c r="AP18">
        <v>0</v>
      </c>
      <c r="AQ18">
        <v>9</v>
      </c>
      <c r="AR18">
        <f t="shared" si="0"/>
        <v>7</v>
      </c>
      <c r="AS18">
        <f t="shared" si="1"/>
        <v>1</v>
      </c>
      <c r="AT18">
        <f t="shared" si="2"/>
        <v>1</v>
      </c>
      <c r="AU18">
        <f t="shared" si="3"/>
        <v>0</v>
      </c>
      <c r="AV18">
        <f t="shared" si="4"/>
        <v>9</v>
      </c>
    </row>
    <row r="19" spans="1:48" x14ac:dyDescent="0.2">
      <c r="A19">
        <v>681</v>
      </c>
      <c r="B19" t="s">
        <v>133</v>
      </c>
      <c r="C19">
        <v>7</v>
      </c>
      <c r="D19" t="s">
        <v>238</v>
      </c>
      <c r="E19">
        <v>4</v>
      </c>
      <c r="F19">
        <v>1</v>
      </c>
      <c r="G19">
        <v>2</v>
      </c>
      <c r="H19">
        <v>4</v>
      </c>
      <c r="I19">
        <v>1</v>
      </c>
      <c r="J19">
        <v>4</v>
      </c>
      <c r="K19">
        <v>1</v>
      </c>
      <c r="L19">
        <v>3</v>
      </c>
      <c r="M19">
        <v>1</v>
      </c>
      <c r="N19">
        <v>5</v>
      </c>
      <c r="O19">
        <v>2</v>
      </c>
      <c r="P19">
        <v>2</v>
      </c>
      <c r="Q19">
        <v>5</v>
      </c>
      <c r="R19">
        <v>3</v>
      </c>
      <c r="S19">
        <v>4</v>
      </c>
      <c r="T19">
        <v>1</v>
      </c>
      <c r="U19">
        <v>4</v>
      </c>
      <c r="V19">
        <v>2</v>
      </c>
      <c r="W19">
        <v>2</v>
      </c>
      <c r="X19">
        <v>4</v>
      </c>
      <c r="Y19">
        <v>4</v>
      </c>
      <c r="Z19">
        <v>3</v>
      </c>
      <c r="AA19">
        <v>4</v>
      </c>
      <c r="AB19">
        <v>6</v>
      </c>
      <c r="AC19">
        <v>5</v>
      </c>
      <c r="AD19">
        <v>2</v>
      </c>
      <c r="AE19">
        <v>13</v>
      </c>
      <c r="AF19">
        <v>5</v>
      </c>
      <c r="AG19">
        <v>3</v>
      </c>
      <c r="AH19">
        <v>14</v>
      </c>
      <c r="AI19">
        <v>4</v>
      </c>
      <c r="AJ19">
        <v>0</v>
      </c>
      <c r="AK19">
        <v>2</v>
      </c>
      <c r="AL19">
        <v>20</v>
      </c>
      <c r="AM19">
        <v>14</v>
      </c>
      <c r="AN19">
        <v>3</v>
      </c>
      <c r="AO19">
        <v>0</v>
      </c>
      <c r="AP19">
        <v>2</v>
      </c>
      <c r="AQ19">
        <v>19</v>
      </c>
      <c r="AR19">
        <f t="shared" si="0"/>
        <v>14</v>
      </c>
      <c r="AS19">
        <f t="shared" si="1"/>
        <v>3.5</v>
      </c>
      <c r="AT19">
        <f t="shared" si="2"/>
        <v>0</v>
      </c>
      <c r="AU19">
        <f t="shared" si="3"/>
        <v>2</v>
      </c>
      <c r="AV19">
        <f t="shared" si="4"/>
        <v>19.5</v>
      </c>
    </row>
    <row r="20" spans="1:48" x14ac:dyDescent="0.2">
      <c r="A20">
        <v>675</v>
      </c>
      <c r="B20" t="s">
        <v>133</v>
      </c>
      <c r="C20">
        <v>5</v>
      </c>
      <c r="D20" t="s">
        <v>239</v>
      </c>
      <c r="E20">
        <v>4</v>
      </c>
      <c r="F20">
        <v>1</v>
      </c>
      <c r="G20">
        <v>2</v>
      </c>
      <c r="H20">
        <v>4</v>
      </c>
      <c r="I20">
        <v>2</v>
      </c>
      <c r="J20">
        <v>1</v>
      </c>
      <c r="K20">
        <v>1</v>
      </c>
      <c r="L20">
        <v>1</v>
      </c>
      <c r="M20">
        <v>4</v>
      </c>
      <c r="N20">
        <v>4</v>
      </c>
      <c r="O20">
        <v>4</v>
      </c>
      <c r="P20">
        <v>2</v>
      </c>
      <c r="Q20">
        <v>2</v>
      </c>
      <c r="R20">
        <v>2</v>
      </c>
      <c r="S20">
        <v>4</v>
      </c>
      <c r="T20">
        <v>5</v>
      </c>
      <c r="U20">
        <v>4</v>
      </c>
      <c r="V20">
        <v>4</v>
      </c>
      <c r="W20">
        <v>4</v>
      </c>
      <c r="X20">
        <v>5</v>
      </c>
      <c r="Y20">
        <v>4</v>
      </c>
      <c r="Z20">
        <v>3</v>
      </c>
      <c r="AA20">
        <v>5</v>
      </c>
      <c r="AB20">
        <v>5</v>
      </c>
      <c r="AC20">
        <v>5</v>
      </c>
      <c r="AD20">
        <v>3</v>
      </c>
      <c r="AE20">
        <v>13</v>
      </c>
      <c r="AF20">
        <v>7</v>
      </c>
      <c r="AG20">
        <v>4</v>
      </c>
      <c r="AH20">
        <v>23</v>
      </c>
      <c r="AI20">
        <v>3</v>
      </c>
      <c r="AJ20">
        <v>1</v>
      </c>
      <c r="AK20">
        <v>0</v>
      </c>
      <c r="AL20">
        <v>27</v>
      </c>
      <c r="AM20">
        <v>23</v>
      </c>
      <c r="AN20">
        <v>4</v>
      </c>
      <c r="AO20">
        <v>0</v>
      </c>
      <c r="AP20">
        <v>0</v>
      </c>
      <c r="AQ20">
        <v>27</v>
      </c>
      <c r="AR20">
        <f t="shared" si="0"/>
        <v>23</v>
      </c>
      <c r="AS20">
        <f t="shared" si="1"/>
        <v>3.5</v>
      </c>
      <c r="AT20">
        <f t="shared" si="2"/>
        <v>0.5</v>
      </c>
      <c r="AU20">
        <f t="shared" si="3"/>
        <v>0</v>
      </c>
      <c r="AV20">
        <f t="shared" si="4"/>
        <v>27</v>
      </c>
    </row>
    <row r="21" spans="1:48" x14ac:dyDescent="0.2">
      <c r="A21">
        <v>616</v>
      </c>
      <c r="B21" t="s">
        <v>133</v>
      </c>
      <c r="C21">
        <v>5</v>
      </c>
      <c r="D21" t="s">
        <v>241</v>
      </c>
      <c r="E21">
        <v>4</v>
      </c>
      <c r="F21">
        <v>1</v>
      </c>
      <c r="G21">
        <v>2</v>
      </c>
      <c r="H21">
        <v>4</v>
      </c>
      <c r="I21">
        <v>1</v>
      </c>
      <c r="J21">
        <v>4</v>
      </c>
      <c r="K21">
        <v>1</v>
      </c>
      <c r="L21">
        <v>4</v>
      </c>
      <c r="M21">
        <v>4</v>
      </c>
      <c r="N21">
        <v>6</v>
      </c>
      <c r="O21">
        <v>3</v>
      </c>
      <c r="P21">
        <v>3</v>
      </c>
      <c r="Q21">
        <v>5</v>
      </c>
      <c r="R21">
        <v>1</v>
      </c>
      <c r="S21">
        <v>2</v>
      </c>
      <c r="T21">
        <v>1</v>
      </c>
      <c r="U21">
        <v>4</v>
      </c>
      <c r="V21">
        <v>4</v>
      </c>
      <c r="W21">
        <v>2</v>
      </c>
      <c r="X21">
        <v>5</v>
      </c>
      <c r="Y21">
        <v>4</v>
      </c>
      <c r="Z21">
        <v>1</v>
      </c>
      <c r="AA21">
        <v>1</v>
      </c>
      <c r="AB21">
        <v>3</v>
      </c>
      <c r="AC21">
        <v>10</v>
      </c>
      <c r="AD21">
        <v>3</v>
      </c>
      <c r="AE21">
        <v>16</v>
      </c>
      <c r="AF21">
        <v>7</v>
      </c>
      <c r="AG21">
        <v>4</v>
      </c>
      <c r="AH21">
        <v>8</v>
      </c>
      <c r="AI21">
        <v>3</v>
      </c>
      <c r="AJ21">
        <v>0</v>
      </c>
      <c r="AK21">
        <v>5</v>
      </c>
      <c r="AL21">
        <v>16</v>
      </c>
      <c r="AM21">
        <v>8</v>
      </c>
      <c r="AN21">
        <v>4</v>
      </c>
      <c r="AO21">
        <v>0</v>
      </c>
      <c r="AP21">
        <v>5</v>
      </c>
      <c r="AQ21">
        <v>17</v>
      </c>
      <c r="AR21">
        <f t="shared" si="0"/>
        <v>8</v>
      </c>
      <c r="AS21">
        <f t="shared" si="1"/>
        <v>3.5</v>
      </c>
      <c r="AT21">
        <f t="shared" si="2"/>
        <v>0</v>
      </c>
      <c r="AU21">
        <f t="shared" si="3"/>
        <v>5</v>
      </c>
      <c r="AV21">
        <f t="shared" si="4"/>
        <v>16.5</v>
      </c>
    </row>
    <row r="22" spans="1:48" x14ac:dyDescent="0.2">
      <c r="A22">
        <v>629</v>
      </c>
      <c r="B22" t="s">
        <v>133</v>
      </c>
      <c r="C22">
        <v>3</v>
      </c>
      <c r="D22" t="s">
        <v>240</v>
      </c>
      <c r="E22">
        <v>4</v>
      </c>
      <c r="F22">
        <v>1</v>
      </c>
      <c r="G22">
        <v>2</v>
      </c>
      <c r="H22">
        <v>5</v>
      </c>
      <c r="I22">
        <v>1</v>
      </c>
      <c r="J22">
        <v>4</v>
      </c>
      <c r="K22">
        <v>1</v>
      </c>
      <c r="L22">
        <v>2</v>
      </c>
      <c r="M22">
        <v>4</v>
      </c>
      <c r="N22">
        <v>7</v>
      </c>
      <c r="O22">
        <v>4</v>
      </c>
      <c r="P22">
        <v>4</v>
      </c>
      <c r="Q22">
        <v>3</v>
      </c>
      <c r="R22">
        <v>2</v>
      </c>
      <c r="S22">
        <v>4</v>
      </c>
      <c r="T22">
        <v>1</v>
      </c>
      <c r="U22">
        <v>5</v>
      </c>
      <c r="V22">
        <v>2</v>
      </c>
      <c r="W22">
        <v>4</v>
      </c>
      <c r="X22">
        <v>3</v>
      </c>
      <c r="Y22">
        <v>2</v>
      </c>
      <c r="Z22">
        <v>3</v>
      </c>
      <c r="AA22">
        <v>5</v>
      </c>
      <c r="AB22">
        <v>9</v>
      </c>
      <c r="AC22">
        <v>4</v>
      </c>
      <c r="AD22">
        <v>4</v>
      </c>
      <c r="AE22">
        <v>17</v>
      </c>
      <c r="AF22">
        <v>8</v>
      </c>
      <c r="AG22">
        <v>4</v>
      </c>
      <c r="AH22">
        <v>10</v>
      </c>
      <c r="AI22">
        <v>5</v>
      </c>
      <c r="AJ22">
        <v>2</v>
      </c>
      <c r="AK22">
        <v>4</v>
      </c>
      <c r="AL22">
        <v>21</v>
      </c>
      <c r="AM22">
        <v>10</v>
      </c>
      <c r="AN22">
        <v>4</v>
      </c>
      <c r="AO22">
        <v>3</v>
      </c>
      <c r="AP22">
        <v>2</v>
      </c>
      <c r="AQ22">
        <v>19</v>
      </c>
      <c r="AR22">
        <f t="shared" si="0"/>
        <v>10</v>
      </c>
      <c r="AS22">
        <f t="shared" si="1"/>
        <v>4.5</v>
      </c>
      <c r="AT22">
        <f t="shared" si="2"/>
        <v>2.5</v>
      </c>
      <c r="AU22">
        <f t="shared" si="3"/>
        <v>3</v>
      </c>
      <c r="AV22">
        <f t="shared" si="4"/>
        <v>20</v>
      </c>
    </row>
    <row r="23" spans="1:48" x14ac:dyDescent="0.2">
      <c r="A23">
        <v>601</v>
      </c>
      <c r="B23" t="s">
        <v>133</v>
      </c>
      <c r="C23">
        <v>4</v>
      </c>
      <c r="D23" t="s">
        <v>238</v>
      </c>
      <c r="E23">
        <v>1</v>
      </c>
      <c r="F23">
        <v>1</v>
      </c>
      <c r="G23">
        <v>2</v>
      </c>
      <c r="H23">
        <v>5</v>
      </c>
      <c r="I23">
        <v>1</v>
      </c>
      <c r="J23">
        <v>4</v>
      </c>
      <c r="K23">
        <v>1</v>
      </c>
      <c r="L23">
        <v>5</v>
      </c>
      <c r="M23">
        <v>3</v>
      </c>
      <c r="N23">
        <v>6</v>
      </c>
      <c r="O23">
        <v>4</v>
      </c>
      <c r="P23">
        <v>2</v>
      </c>
      <c r="Q23">
        <v>3</v>
      </c>
      <c r="R23">
        <v>3</v>
      </c>
      <c r="S23">
        <v>4</v>
      </c>
      <c r="T23">
        <v>1</v>
      </c>
      <c r="U23">
        <v>5</v>
      </c>
      <c r="V23">
        <v>2</v>
      </c>
      <c r="W23">
        <v>4</v>
      </c>
      <c r="X23">
        <v>3</v>
      </c>
      <c r="Y23">
        <v>4</v>
      </c>
      <c r="Z23">
        <v>3</v>
      </c>
      <c r="AA23">
        <v>8</v>
      </c>
      <c r="AB23">
        <v>8</v>
      </c>
      <c r="AC23">
        <v>6</v>
      </c>
      <c r="AD23">
        <v>4</v>
      </c>
      <c r="AE23">
        <v>18</v>
      </c>
      <c r="AF23">
        <v>7</v>
      </c>
      <c r="AG23">
        <v>4</v>
      </c>
      <c r="AH23">
        <v>9</v>
      </c>
      <c r="AI23">
        <v>5</v>
      </c>
      <c r="AJ23">
        <v>2</v>
      </c>
      <c r="AK23">
        <v>4</v>
      </c>
      <c r="AL23">
        <v>20</v>
      </c>
      <c r="AM23">
        <v>9</v>
      </c>
      <c r="AN23">
        <v>7</v>
      </c>
      <c r="AO23">
        <v>2</v>
      </c>
      <c r="AP23">
        <v>2</v>
      </c>
      <c r="AQ23">
        <v>20</v>
      </c>
      <c r="AR23">
        <f t="shared" si="0"/>
        <v>9</v>
      </c>
      <c r="AS23">
        <f t="shared" si="1"/>
        <v>6</v>
      </c>
      <c r="AT23">
        <f t="shared" si="2"/>
        <v>2</v>
      </c>
      <c r="AU23">
        <f t="shared" si="3"/>
        <v>3</v>
      </c>
      <c r="AV23">
        <f t="shared" si="4"/>
        <v>20</v>
      </c>
    </row>
    <row r="24" spans="1:48" x14ac:dyDescent="0.2">
      <c r="A24">
        <v>632</v>
      </c>
      <c r="B24" t="s">
        <v>133</v>
      </c>
      <c r="C24">
        <v>5</v>
      </c>
      <c r="D24" t="s">
        <v>241</v>
      </c>
      <c r="E24">
        <v>4</v>
      </c>
      <c r="F24">
        <v>1</v>
      </c>
      <c r="G24">
        <v>2</v>
      </c>
      <c r="H24">
        <v>4</v>
      </c>
      <c r="I24">
        <v>2</v>
      </c>
      <c r="J24">
        <v>4</v>
      </c>
      <c r="K24">
        <v>1</v>
      </c>
      <c r="L24">
        <v>4</v>
      </c>
      <c r="M24">
        <v>5</v>
      </c>
      <c r="N24">
        <v>4</v>
      </c>
      <c r="O24">
        <v>4</v>
      </c>
      <c r="P24">
        <v>4</v>
      </c>
      <c r="Q24">
        <v>3</v>
      </c>
      <c r="R24">
        <v>1</v>
      </c>
      <c r="S24">
        <v>4</v>
      </c>
      <c r="T24">
        <v>4</v>
      </c>
      <c r="U24">
        <v>3</v>
      </c>
      <c r="V24">
        <v>2</v>
      </c>
      <c r="W24">
        <v>4</v>
      </c>
      <c r="X24">
        <v>5</v>
      </c>
      <c r="Y24">
        <v>5</v>
      </c>
      <c r="Z24">
        <v>3</v>
      </c>
      <c r="AA24">
        <v>5</v>
      </c>
      <c r="AB24">
        <v>6</v>
      </c>
      <c r="AC24">
        <v>10</v>
      </c>
      <c r="AD24">
        <v>3</v>
      </c>
      <c r="AE24">
        <v>19</v>
      </c>
      <c r="AF24">
        <v>6</v>
      </c>
      <c r="AG24">
        <v>4</v>
      </c>
      <c r="AH24">
        <v>12</v>
      </c>
      <c r="AI24">
        <v>5</v>
      </c>
      <c r="AJ24">
        <v>1</v>
      </c>
      <c r="AK24">
        <v>7</v>
      </c>
      <c r="AL24">
        <v>25</v>
      </c>
      <c r="AM24">
        <v>12</v>
      </c>
      <c r="AN24">
        <v>8</v>
      </c>
      <c r="AO24">
        <v>3</v>
      </c>
      <c r="AP24">
        <v>9</v>
      </c>
      <c r="AQ24">
        <v>32</v>
      </c>
      <c r="AR24">
        <f t="shared" si="0"/>
        <v>12</v>
      </c>
      <c r="AS24">
        <f t="shared" si="1"/>
        <v>6.5</v>
      </c>
      <c r="AT24">
        <f t="shared" si="2"/>
        <v>2</v>
      </c>
      <c r="AU24">
        <f t="shared" si="3"/>
        <v>8</v>
      </c>
      <c r="AV24">
        <f t="shared" si="4"/>
        <v>28.5</v>
      </c>
    </row>
    <row r="25" spans="1:48" x14ac:dyDescent="0.2">
      <c r="A25">
        <v>572</v>
      </c>
      <c r="B25" t="s">
        <v>110</v>
      </c>
      <c r="C25">
        <v>7</v>
      </c>
      <c r="D25" t="s">
        <v>241</v>
      </c>
      <c r="E25">
        <v>4</v>
      </c>
      <c r="F25">
        <v>1</v>
      </c>
      <c r="G25">
        <v>2</v>
      </c>
      <c r="H25">
        <v>5</v>
      </c>
      <c r="I25">
        <v>1</v>
      </c>
      <c r="J25">
        <v>1</v>
      </c>
      <c r="K25">
        <v>1</v>
      </c>
      <c r="L25">
        <v>5</v>
      </c>
      <c r="M25">
        <v>1</v>
      </c>
      <c r="N25">
        <v>6</v>
      </c>
      <c r="O25">
        <v>4</v>
      </c>
      <c r="P25">
        <v>4</v>
      </c>
      <c r="Q25">
        <v>2</v>
      </c>
      <c r="R25">
        <v>3</v>
      </c>
      <c r="S25">
        <v>4</v>
      </c>
      <c r="T25">
        <v>1</v>
      </c>
      <c r="U25">
        <v>2</v>
      </c>
      <c r="V25">
        <v>2</v>
      </c>
      <c r="W25">
        <v>4</v>
      </c>
      <c r="X25">
        <v>5</v>
      </c>
      <c r="Y25">
        <v>5</v>
      </c>
      <c r="Z25">
        <v>3</v>
      </c>
      <c r="AA25">
        <v>5</v>
      </c>
      <c r="AB25">
        <v>1</v>
      </c>
      <c r="AC25">
        <v>5</v>
      </c>
      <c r="AD25">
        <v>2</v>
      </c>
      <c r="AE25">
        <v>8</v>
      </c>
      <c r="AF25">
        <v>6</v>
      </c>
      <c r="AG25">
        <v>3</v>
      </c>
      <c r="AH25">
        <v>10</v>
      </c>
      <c r="AI25">
        <v>1</v>
      </c>
      <c r="AJ25">
        <v>0</v>
      </c>
      <c r="AK25">
        <v>4</v>
      </c>
      <c r="AL25">
        <v>15</v>
      </c>
      <c r="AM25">
        <v>10</v>
      </c>
      <c r="AN25">
        <v>1</v>
      </c>
      <c r="AO25">
        <v>0</v>
      </c>
      <c r="AP25">
        <v>4</v>
      </c>
      <c r="AQ25">
        <v>15</v>
      </c>
      <c r="AR25">
        <f t="shared" si="0"/>
        <v>10</v>
      </c>
      <c r="AS25">
        <f t="shared" si="1"/>
        <v>1</v>
      </c>
      <c r="AT25">
        <f t="shared" si="2"/>
        <v>0</v>
      </c>
      <c r="AU25">
        <f t="shared" si="3"/>
        <v>4</v>
      </c>
      <c r="AV25">
        <f t="shared" si="4"/>
        <v>15</v>
      </c>
    </row>
    <row r="26" spans="1:48" x14ac:dyDescent="0.2">
      <c r="A26">
        <v>648</v>
      </c>
      <c r="B26" t="s">
        <v>133</v>
      </c>
      <c r="C26">
        <v>6</v>
      </c>
      <c r="D26" t="s">
        <v>239</v>
      </c>
      <c r="E26">
        <v>4</v>
      </c>
      <c r="F26">
        <v>1</v>
      </c>
      <c r="G26">
        <v>2</v>
      </c>
      <c r="H26">
        <v>5</v>
      </c>
      <c r="I26">
        <v>1</v>
      </c>
      <c r="J26">
        <v>4</v>
      </c>
      <c r="K26">
        <v>1</v>
      </c>
      <c r="L26">
        <v>5</v>
      </c>
      <c r="M26">
        <v>1</v>
      </c>
      <c r="N26">
        <v>7</v>
      </c>
      <c r="O26">
        <v>4</v>
      </c>
      <c r="P26">
        <v>2</v>
      </c>
      <c r="Q26">
        <v>3</v>
      </c>
      <c r="R26">
        <v>2</v>
      </c>
      <c r="S26">
        <v>4</v>
      </c>
      <c r="T26">
        <v>4</v>
      </c>
      <c r="U26">
        <v>5</v>
      </c>
      <c r="V26">
        <v>2</v>
      </c>
      <c r="W26">
        <v>4</v>
      </c>
      <c r="X26">
        <v>3</v>
      </c>
      <c r="Y26">
        <v>5</v>
      </c>
      <c r="Z26">
        <v>3</v>
      </c>
      <c r="AA26">
        <v>7</v>
      </c>
      <c r="AB26">
        <v>11</v>
      </c>
      <c r="AC26">
        <v>10</v>
      </c>
      <c r="AD26">
        <v>3</v>
      </c>
      <c r="AE26">
        <v>24</v>
      </c>
      <c r="AF26">
        <v>4</v>
      </c>
      <c r="AG26">
        <v>4</v>
      </c>
      <c r="AH26">
        <v>19</v>
      </c>
      <c r="AI26">
        <v>9</v>
      </c>
      <c r="AJ26">
        <v>2</v>
      </c>
      <c r="AK26">
        <v>5</v>
      </c>
      <c r="AL26">
        <v>35</v>
      </c>
      <c r="AM26">
        <v>19</v>
      </c>
      <c r="AN26">
        <v>8</v>
      </c>
      <c r="AO26">
        <v>3</v>
      </c>
      <c r="AP26">
        <v>4</v>
      </c>
      <c r="AQ26">
        <v>34</v>
      </c>
      <c r="AR26">
        <f t="shared" si="0"/>
        <v>19</v>
      </c>
      <c r="AS26">
        <f t="shared" si="1"/>
        <v>8.5</v>
      </c>
      <c r="AT26">
        <f t="shared" si="2"/>
        <v>2.5</v>
      </c>
      <c r="AU26">
        <f t="shared" si="3"/>
        <v>4.5</v>
      </c>
      <c r="AV26">
        <f t="shared" si="4"/>
        <v>34.5</v>
      </c>
    </row>
    <row r="27" spans="1:48" x14ac:dyDescent="0.2">
      <c r="A27">
        <v>659</v>
      </c>
      <c r="B27" t="s">
        <v>133</v>
      </c>
      <c r="C27">
        <v>7</v>
      </c>
      <c r="D27" t="s">
        <v>241</v>
      </c>
      <c r="E27">
        <v>2</v>
      </c>
      <c r="F27">
        <v>1</v>
      </c>
      <c r="G27">
        <v>2</v>
      </c>
      <c r="H27">
        <v>5</v>
      </c>
      <c r="I27">
        <v>2</v>
      </c>
      <c r="J27">
        <v>4</v>
      </c>
      <c r="K27">
        <v>1</v>
      </c>
      <c r="L27">
        <v>3</v>
      </c>
      <c r="M27">
        <v>1</v>
      </c>
      <c r="N27">
        <v>4</v>
      </c>
      <c r="O27">
        <v>4</v>
      </c>
      <c r="P27">
        <v>1</v>
      </c>
      <c r="Q27">
        <v>2</v>
      </c>
      <c r="R27">
        <v>1</v>
      </c>
      <c r="S27">
        <v>2</v>
      </c>
      <c r="T27">
        <v>1</v>
      </c>
      <c r="U27">
        <v>2</v>
      </c>
      <c r="V27">
        <v>4</v>
      </c>
      <c r="W27">
        <v>4</v>
      </c>
      <c r="X27">
        <v>2</v>
      </c>
      <c r="Y27">
        <v>5</v>
      </c>
      <c r="Z27">
        <v>3</v>
      </c>
      <c r="AA27">
        <v>5</v>
      </c>
      <c r="AB27">
        <v>3</v>
      </c>
      <c r="AC27">
        <v>10</v>
      </c>
      <c r="AD27">
        <v>3</v>
      </c>
      <c r="AE27">
        <v>16</v>
      </c>
      <c r="AF27">
        <v>6</v>
      </c>
      <c r="AG27">
        <v>4</v>
      </c>
      <c r="AH27">
        <v>26</v>
      </c>
      <c r="AI27">
        <v>7</v>
      </c>
      <c r="AJ27">
        <v>1</v>
      </c>
      <c r="AK27">
        <v>2</v>
      </c>
      <c r="AL27">
        <v>36</v>
      </c>
      <c r="AM27">
        <v>26</v>
      </c>
      <c r="AN27">
        <v>8</v>
      </c>
      <c r="AO27">
        <v>1</v>
      </c>
      <c r="AP27">
        <v>0</v>
      </c>
      <c r="AQ27">
        <v>35</v>
      </c>
      <c r="AR27">
        <f t="shared" si="0"/>
        <v>26</v>
      </c>
      <c r="AS27">
        <f t="shared" si="1"/>
        <v>7.5</v>
      </c>
      <c r="AT27">
        <f t="shared" si="2"/>
        <v>1</v>
      </c>
      <c r="AU27">
        <f t="shared" si="3"/>
        <v>1</v>
      </c>
      <c r="AV27">
        <f t="shared" si="4"/>
        <v>35.5</v>
      </c>
    </row>
    <row r="28" spans="1:48" x14ac:dyDescent="0.2">
      <c r="A28">
        <v>430</v>
      </c>
      <c r="B28" t="s">
        <v>104</v>
      </c>
      <c r="C28">
        <v>7</v>
      </c>
      <c r="D28" t="s">
        <v>241</v>
      </c>
      <c r="E28">
        <v>4</v>
      </c>
      <c r="F28">
        <v>1</v>
      </c>
      <c r="G28">
        <v>4</v>
      </c>
      <c r="H28">
        <v>5</v>
      </c>
      <c r="I28">
        <v>2</v>
      </c>
      <c r="J28">
        <v>5</v>
      </c>
      <c r="K28">
        <v>1</v>
      </c>
      <c r="L28">
        <v>5</v>
      </c>
      <c r="M28">
        <v>3</v>
      </c>
      <c r="N28">
        <v>6</v>
      </c>
      <c r="O28">
        <v>4</v>
      </c>
      <c r="P28">
        <v>2</v>
      </c>
      <c r="Q28">
        <v>4</v>
      </c>
      <c r="R28">
        <v>2</v>
      </c>
      <c r="S28">
        <v>2</v>
      </c>
      <c r="T28">
        <v>2</v>
      </c>
      <c r="U28">
        <v>2</v>
      </c>
      <c r="V28">
        <v>1</v>
      </c>
      <c r="W28">
        <v>4</v>
      </c>
      <c r="X28">
        <v>4</v>
      </c>
      <c r="Y28">
        <v>5</v>
      </c>
      <c r="Z28">
        <v>1</v>
      </c>
      <c r="AA28">
        <v>5</v>
      </c>
      <c r="AB28">
        <v>0</v>
      </c>
      <c r="AC28">
        <v>10</v>
      </c>
      <c r="AD28">
        <v>1</v>
      </c>
      <c r="AE28">
        <v>11</v>
      </c>
      <c r="AF28">
        <v>7</v>
      </c>
      <c r="AG28">
        <v>4</v>
      </c>
      <c r="AH28">
        <v>16</v>
      </c>
      <c r="AI28">
        <v>6</v>
      </c>
      <c r="AJ28">
        <v>0</v>
      </c>
      <c r="AK28">
        <v>5</v>
      </c>
      <c r="AL28">
        <v>27</v>
      </c>
      <c r="AM28">
        <v>16</v>
      </c>
      <c r="AN28">
        <v>5</v>
      </c>
      <c r="AO28">
        <v>0</v>
      </c>
      <c r="AP28">
        <v>8</v>
      </c>
      <c r="AQ28">
        <v>29</v>
      </c>
      <c r="AR28">
        <f t="shared" si="0"/>
        <v>16</v>
      </c>
      <c r="AS28">
        <f t="shared" si="1"/>
        <v>5.5</v>
      </c>
      <c r="AT28">
        <f t="shared" si="2"/>
        <v>0</v>
      </c>
      <c r="AU28">
        <f t="shared" si="3"/>
        <v>6.5</v>
      </c>
      <c r="AV28">
        <f t="shared" si="4"/>
        <v>28</v>
      </c>
    </row>
    <row r="29" spans="1:48" x14ac:dyDescent="0.2">
      <c r="A29">
        <v>584</v>
      </c>
      <c r="B29" t="s">
        <v>110</v>
      </c>
      <c r="C29">
        <v>7</v>
      </c>
      <c r="D29" t="s">
        <v>238</v>
      </c>
      <c r="E29">
        <v>4</v>
      </c>
      <c r="F29">
        <v>4</v>
      </c>
      <c r="G29">
        <v>2</v>
      </c>
      <c r="H29">
        <v>4</v>
      </c>
      <c r="I29">
        <v>2</v>
      </c>
      <c r="J29">
        <v>4</v>
      </c>
      <c r="K29">
        <v>1</v>
      </c>
      <c r="L29">
        <v>5</v>
      </c>
      <c r="M29">
        <v>1</v>
      </c>
      <c r="N29">
        <v>4</v>
      </c>
      <c r="O29">
        <v>3</v>
      </c>
      <c r="P29">
        <v>1</v>
      </c>
      <c r="Q29">
        <v>2</v>
      </c>
      <c r="R29">
        <v>3</v>
      </c>
      <c r="S29">
        <v>4</v>
      </c>
      <c r="T29">
        <v>5</v>
      </c>
      <c r="U29">
        <v>5</v>
      </c>
      <c r="V29">
        <v>3</v>
      </c>
      <c r="W29">
        <v>4</v>
      </c>
      <c r="X29">
        <v>1</v>
      </c>
      <c r="Y29">
        <v>5</v>
      </c>
      <c r="Z29">
        <v>3</v>
      </c>
      <c r="AA29">
        <v>3</v>
      </c>
      <c r="AB29">
        <v>2</v>
      </c>
      <c r="AC29">
        <v>2</v>
      </c>
      <c r="AD29">
        <v>3</v>
      </c>
      <c r="AE29">
        <v>7</v>
      </c>
      <c r="AF29">
        <v>5</v>
      </c>
      <c r="AG29">
        <v>4</v>
      </c>
      <c r="AH29">
        <v>12</v>
      </c>
      <c r="AI29">
        <v>2</v>
      </c>
      <c r="AJ29">
        <v>0</v>
      </c>
      <c r="AK29">
        <v>0</v>
      </c>
      <c r="AL29">
        <v>14</v>
      </c>
      <c r="AM29">
        <v>12</v>
      </c>
      <c r="AN29">
        <v>2</v>
      </c>
      <c r="AO29">
        <v>0</v>
      </c>
      <c r="AP29">
        <v>0</v>
      </c>
      <c r="AQ29">
        <v>14</v>
      </c>
      <c r="AR29">
        <f t="shared" si="0"/>
        <v>12</v>
      </c>
      <c r="AS29">
        <f t="shared" si="1"/>
        <v>2</v>
      </c>
      <c r="AT29">
        <f t="shared" si="2"/>
        <v>0</v>
      </c>
      <c r="AU29">
        <f t="shared" si="3"/>
        <v>0</v>
      </c>
      <c r="AV29">
        <f t="shared" si="4"/>
        <v>14</v>
      </c>
    </row>
    <row r="30" spans="1:48" x14ac:dyDescent="0.2">
      <c r="A30">
        <v>620</v>
      </c>
      <c r="B30" t="s">
        <v>133</v>
      </c>
      <c r="C30">
        <v>4</v>
      </c>
      <c r="D30" t="s">
        <v>238</v>
      </c>
      <c r="E30">
        <v>4</v>
      </c>
      <c r="F30">
        <v>1</v>
      </c>
      <c r="G30">
        <v>4</v>
      </c>
      <c r="H30">
        <v>5</v>
      </c>
      <c r="I30">
        <v>1</v>
      </c>
      <c r="J30">
        <v>1</v>
      </c>
      <c r="K30">
        <v>1</v>
      </c>
      <c r="L30">
        <v>5</v>
      </c>
      <c r="M30">
        <v>4</v>
      </c>
      <c r="N30">
        <v>8</v>
      </c>
      <c r="O30">
        <v>4</v>
      </c>
      <c r="P30">
        <v>2</v>
      </c>
      <c r="Q30">
        <v>4</v>
      </c>
      <c r="R30">
        <v>1</v>
      </c>
      <c r="S30">
        <v>4</v>
      </c>
      <c r="T30">
        <v>4</v>
      </c>
      <c r="U30">
        <v>3</v>
      </c>
      <c r="V30">
        <v>5</v>
      </c>
      <c r="W30">
        <v>4</v>
      </c>
      <c r="X30">
        <v>5</v>
      </c>
      <c r="Y30">
        <v>5</v>
      </c>
      <c r="Z30">
        <v>3</v>
      </c>
      <c r="AA30">
        <v>6</v>
      </c>
      <c r="AB30">
        <v>4</v>
      </c>
      <c r="AC30">
        <v>10</v>
      </c>
      <c r="AD30">
        <v>4</v>
      </c>
      <c r="AE30">
        <v>18</v>
      </c>
      <c r="AF30">
        <v>5</v>
      </c>
      <c r="AG30">
        <v>4</v>
      </c>
      <c r="AH30">
        <v>7</v>
      </c>
      <c r="AI30">
        <v>4</v>
      </c>
      <c r="AJ30">
        <v>0</v>
      </c>
      <c r="AK30">
        <v>3</v>
      </c>
      <c r="AL30">
        <v>14</v>
      </c>
      <c r="AM30">
        <v>7</v>
      </c>
      <c r="AN30">
        <v>4</v>
      </c>
      <c r="AO30">
        <v>0</v>
      </c>
      <c r="AP30">
        <v>2</v>
      </c>
      <c r="AQ30">
        <v>13</v>
      </c>
      <c r="AR30">
        <f t="shared" si="0"/>
        <v>7</v>
      </c>
      <c r="AS30">
        <f t="shared" si="1"/>
        <v>4</v>
      </c>
      <c r="AT30">
        <f t="shared" si="2"/>
        <v>0</v>
      </c>
      <c r="AU30">
        <f t="shared" si="3"/>
        <v>2.5</v>
      </c>
      <c r="AV30">
        <f t="shared" si="4"/>
        <v>13.5</v>
      </c>
    </row>
    <row r="31" spans="1:48" x14ac:dyDescent="0.2">
      <c r="A31">
        <v>477</v>
      </c>
      <c r="B31" t="s">
        <v>104</v>
      </c>
      <c r="C31">
        <v>5</v>
      </c>
      <c r="D31" t="s">
        <v>241</v>
      </c>
      <c r="E31">
        <v>4</v>
      </c>
      <c r="F31">
        <v>1</v>
      </c>
      <c r="G31">
        <v>2</v>
      </c>
      <c r="H31">
        <v>5</v>
      </c>
      <c r="I31">
        <v>1</v>
      </c>
      <c r="J31">
        <v>4</v>
      </c>
      <c r="K31">
        <v>1</v>
      </c>
      <c r="L31">
        <v>5</v>
      </c>
      <c r="M31">
        <v>3</v>
      </c>
      <c r="N31">
        <v>7</v>
      </c>
      <c r="O31">
        <v>4</v>
      </c>
      <c r="P31">
        <v>1</v>
      </c>
      <c r="Q31">
        <v>5</v>
      </c>
      <c r="R31">
        <v>4</v>
      </c>
      <c r="S31">
        <v>4</v>
      </c>
      <c r="T31">
        <v>3</v>
      </c>
      <c r="U31">
        <v>5</v>
      </c>
      <c r="V31">
        <v>2</v>
      </c>
      <c r="W31">
        <v>4</v>
      </c>
      <c r="X31">
        <v>1</v>
      </c>
      <c r="Y31">
        <v>4</v>
      </c>
      <c r="Z31">
        <v>1</v>
      </c>
      <c r="AA31">
        <v>3</v>
      </c>
      <c r="AB31">
        <v>6</v>
      </c>
      <c r="AC31">
        <v>6</v>
      </c>
      <c r="AD31">
        <v>4</v>
      </c>
      <c r="AE31">
        <v>16</v>
      </c>
      <c r="AF31">
        <v>8</v>
      </c>
      <c r="AG31">
        <v>6</v>
      </c>
      <c r="AH31">
        <v>3</v>
      </c>
      <c r="AI31">
        <v>2</v>
      </c>
      <c r="AJ31">
        <v>0</v>
      </c>
      <c r="AK31">
        <v>6</v>
      </c>
      <c r="AL31">
        <v>11</v>
      </c>
      <c r="AM31">
        <v>3</v>
      </c>
      <c r="AN31">
        <v>2</v>
      </c>
      <c r="AO31">
        <v>0</v>
      </c>
      <c r="AP31">
        <v>2</v>
      </c>
      <c r="AQ31">
        <v>7</v>
      </c>
      <c r="AR31">
        <f t="shared" si="0"/>
        <v>3</v>
      </c>
      <c r="AS31">
        <f t="shared" si="1"/>
        <v>2</v>
      </c>
      <c r="AT31">
        <f t="shared" si="2"/>
        <v>0</v>
      </c>
      <c r="AU31">
        <f t="shared" si="3"/>
        <v>4</v>
      </c>
      <c r="AV31">
        <f t="shared" si="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Surveys</vt:lpstr>
      <vt:lpstr>Mood</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Karas, Zachary</dc:creator>
  <cp:lastModifiedBy>Karas, Zachary</cp:lastModifiedBy>
  <dcterms:created xsi:type="dcterms:W3CDTF">2024-08-28T02:59:41Z</dcterms:created>
  <dcterms:modified xsi:type="dcterms:W3CDTF">2024-09-13T00:06:50Z</dcterms:modified>
</cp:coreProperties>
</file>