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12" i="1" l="1"/>
  <c r="C15" i="1"/>
  <c r="C20" i="1"/>
  <c r="C23" i="1"/>
  <c r="C28" i="1"/>
  <c r="C31" i="1"/>
  <c r="C36" i="1"/>
  <c r="C39" i="1"/>
  <c r="C44" i="1"/>
  <c r="C47" i="1"/>
  <c r="B9" i="1"/>
  <c r="C9" i="1" s="1"/>
  <c r="B10" i="1"/>
  <c r="C10" i="1" s="1"/>
  <c r="B11" i="1"/>
  <c r="C11" i="1" s="1"/>
  <c r="B12" i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C27" i="1" s="1"/>
  <c r="B28" i="1"/>
  <c r="B29" i="1"/>
  <c r="C29" i="1" s="1"/>
  <c r="B30" i="1"/>
  <c r="C30" i="1" s="1"/>
  <c r="B31" i="1"/>
  <c r="B32" i="1"/>
  <c r="C32" i="1" s="1"/>
  <c r="B33" i="1"/>
  <c r="C33" i="1" s="1"/>
  <c r="B34" i="1"/>
  <c r="C34" i="1" s="1"/>
  <c r="B35" i="1"/>
  <c r="C35" i="1" s="1"/>
  <c r="B36" i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B48" i="1"/>
  <c r="C48" i="1" s="1"/>
  <c r="B8" i="1"/>
  <c r="C8" i="1" s="1"/>
  <c r="B5" i="1"/>
</calcChain>
</file>

<file path=xl/sharedStrings.xml><?xml version="1.0" encoding="utf-8"?>
<sst xmlns="http://schemas.openxmlformats.org/spreadsheetml/2006/main" count="9" uniqueCount="9">
  <si>
    <t>knot2mpers</t>
  </si>
  <si>
    <t>mGal2gu</t>
  </si>
  <si>
    <t>h (m)</t>
  </si>
  <si>
    <t>V (m/s)</t>
  </si>
  <si>
    <t>latitude (°)</t>
  </si>
  <si>
    <t>EC (mGal)</t>
  </si>
  <si>
    <t>V (knot)</t>
  </si>
  <si>
    <t>α (°)</t>
  </si>
  <si>
    <t>EC (gu)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</si>
</sst>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Plan1!$A$8:$A$48</c:f>
              <c:numCache>
                <c:formatCode>General</c:formatCode>
                <c:ptCount val="41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  <c:pt idx="3">
                  <c:v>-85</c:v>
                </c:pt>
                <c:pt idx="4">
                  <c:v>-80</c:v>
                </c:pt>
                <c:pt idx="5">
                  <c:v>-75</c:v>
                </c:pt>
                <c:pt idx="6">
                  <c:v>-70</c:v>
                </c:pt>
                <c:pt idx="7">
                  <c:v>-65</c:v>
                </c:pt>
                <c:pt idx="8">
                  <c:v>-60</c:v>
                </c:pt>
                <c:pt idx="9">
                  <c:v>-55</c:v>
                </c:pt>
                <c:pt idx="10">
                  <c:v>-50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-30</c:v>
                </c:pt>
                <c:pt idx="15">
                  <c:v>-25</c:v>
                </c:pt>
                <c:pt idx="16">
                  <c:v>-20</c:v>
                </c:pt>
                <c:pt idx="17">
                  <c:v>-15</c:v>
                </c:pt>
                <c:pt idx="18">
                  <c:v>-10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</c:numCache>
            </c:numRef>
          </c:xVal>
          <c:yVal>
            <c:numRef>
              <c:f>Plan1!$C$8:$C$48</c:f>
              <c:numCache>
                <c:formatCode>General</c:formatCode>
                <c:ptCount val="41"/>
                <c:pt idx="0">
                  <c:v>733.05051909596511</c:v>
                </c:pt>
                <c:pt idx="1">
                  <c:v>543.83103790231041</c:v>
                </c:pt>
                <c:pt idx="2">
                  <c:v>353.16043831574564</c:v>
                </c:pt>
                <c:pt idx="3">
                  <c:v>162.48983872918129</c:v>
                </c:pt>
                <c:pt idx="4">
                  <c:v>-26.729642464473908</c:v>
                </c:pt>
                <c:pt idx="5">
                  <c:v>-213.05793075948881</c:v>
                </c:pt>
                <c:pt idx="6">
                  <c:v>-395.07695537384274</c:v>
                </c:pt>
                <c:pt idx="7">
                  <c:v>-571.40144162412764</c:v>
                </c:pt>
                <c:pt idx="8">
                  <c:v>-740.68945370234383</c:v>
                </c:pt>
                <c:pt idx="9">
                  <c:v>-901.652607617679</c:v>
                </c:pt>
                <c:pt idx="10">
                  <c:v>-1053.0658765766279</c:v>
                </c:pt>
                <c:pt idx="11">
                  <c:v>-1193.7769141765818</c:v>
                </c:pt>
                <c:pt idx="12">
                  <c:v>-1322.7148244577572</c:v>
                </c:pt>
                <c:pt idx="13">
                  <c:v>-1438.8983120680757</c:v>
                </c:pt>
                <c:pt idx="14">
                  <c:v>-1541.443150513315</c:v>
                </c:pt>
                <c:pt idx="15">
                  <c:v>-1629.5689116546405</c:v>
                </c:pt>
                <c:pt idx="16">
                  <c:v>-1702.6049052379767</c:v>
                </c:pt>
                <c:pt idx="17">
                  <c:v>-1759.9952832518163</c:v>
                </c:pt>
                <c:pt idx="18">
                  <c:v>-1801.303270266216</c:v>
                </c:pt>
                <c:pt idx="19">
                  <c:v>-1826.2144875575523</c:v>
                </c:pt>
                <c:pt idx="20">
                  <c:v>-1834.5393457204329</c:v>
                </c:pt>
                <c:pt idx="21">
                  <c:v>-1826.2144875575523</c:v>
                </c:pt>
                <c:pt idx="22">
                  <c:v>-1801.303270266216</c:v>
                </c:pt>
                <c:pt idx="23">
                  <c:v>-1759.9952832518163</c:v>
                </c:pt>
                <c:pt idx="24">
                  <c:v>-1702.6049052379767</c:v>
                </c:pt>
                <c:pt idx="25">
                  <c:v>-1629.5689116546405</c:v>
                </c:pt>
                <c:pt idx="26">
                  <c:v>-1541.443150513315</c:v>
                </c:pt>
                <c:pt idx="27">
                  <c:v>-1438.8983120680757</c:v>
                </c:pt>
                <c:pt idx="28">
                  <c:v>-1322.7148244577572</c:v>
                </c:pt>
                <c:pt idx="29">
                  <c:v>-1193.7769141765818</c:v>
                </c:pt>
                <c:pt idx="30">
                  <c:v>-1053.0658765766279</c:v>
                </c:pt>
                <c:pt idx="31">
                  <c:v>-901.652607617679</c:v>
                </c:pt>
                <c:pt idx="32">
                  <c:v>-740.68945370234383</c:v>
                </c:pt>
                <c:pt idx="33">
                  <c:v>-571.40144162412764</c:v>
                </c:pt>
                <c:pt idx="34">
                  <c:v>-395.07695537384274</c:v>
                </c:pt>
                <c:pt idx="35">
                  <c:v>-213.05793075948881</c:v>
                </c:pt>
                <c:pt idx="36">
                  <c:v>-26.729642464473908</c:v>
                </c:pt>
                <c:pt idx="37">
                  <c:v>162.48983872918129</c:v>
                </c:pt>
                <c:pt idx="38">
                  <c:v>353.16043831574564</c:v>
                </c:pt>
                <c:pt idx="39">
                  <c:v>543.83103790231041</c:v>
                </c:pt>
                <c:pt idx="40">
                  <c:v>733.05051909596511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880"/>
        <c:axId val="4617344"/>
      </c:scatterChart>
      <c:valAx>
        <c:axId val="4618880"/>
        <c:scaling>
          <c:orientation val="minMax"/>
          <c:max val="150"/>
          <c:min val="-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Latitude</a:t>
                </a:r>
                <a:r>
                  <a:rPr lang="pt-BR" baseline="0"/>
                  <a:t> (°)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7344"/>
        <c:crossesAt val="-2000"/>
        <c:crossBetween val="midCat"/>
        <c:majorUnit val="50"/>
        <c:minorUnit val="10"/>
      </c:valAx>
      <c:valAx>
        <c:axId val="4617344"/>
        <c:scaling>
          <c:orientation val="minMax"/>
          <c:max val="3000"/>
          <c:min val="-2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EC (mGal)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8880"/>
        <c:crossesAt val="-150"/>
        <c:crossBetween val="midCat"/>
        <c:majorUnit val="500"/>
        <c:minorUnit val="10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138112</xdr:rowOff>
    </xdr:from>
    <xdr:to>
      <xdr:col>11</xdr:col>
      <xdr:colOff>85724</xdr:colOff>
      <xdr:row>30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P30" sqref="P30"/>
    </sheetView>
  </sheetViews>
  <sheetFormatPr defaultRowHeight="15" x14ac:dyDescent="0.25"/>
  <cols>
    <col min="1" max="1" width="11.5703125" bestFit="1" customWidth="1"/>
  </cols>
  <sheetData>
    <row r="1" spans="1:3" x14ac:dyDescent="0.25">
      <c r="A1" t="s">
        <v>0</v>
      </c>
      <c r="B1">
        <v>0.51444444444000004</v>
      </c>
    </row>
    <row r="2" spans="1:3" x14ac:dyDescent="0.25">
      <c r="A2" t="s">
        <v>1</v>
      </c>
      <c r="B2">
        <v>10</v>
      </c>
    </row>
    <row r="3" spans="1:3" x14ac:dyDescent="0.25">
      <c r="A3" t="s">
        <v>2</v>
      </c>
      <c r="B3">
        <v>100000</v>
      </c>
    </row>
    <row r="4" spans="1:3" x14ac:dyDescent="0.25">
      <c r="A4" t="s">
        <v>3</v>
      </c>
      <c r="B4">
        <v>150</v>
      </c>
    </row>
    <row r="5" spans="1:3" x14ac:dyDescent="0.25">
      <c r="A5" t="s">
        <v>6</v>
      </c>
      <c r="B5">
        <f>B4/B1</f>
        <v>291.5766738686097</v>
      </c>
    </row>
    <row r="6" spans="1:3" x14ac:dyDescent="0.25">
      <c r="A6" s="1" t="s">
        <v>7</v>
      </c>
      <c r="B6">
        <v>-90</v>
      </c>
    </row>
    <row r="7" spans="1:3" x14ac:dyDescent="0.25">
      <c r="A7" t="s">
        <v>4</v>
      </c>
      <c r="B7" t="s">
        <v>8</v>
      </c>
      <c r="C7" t="s">
        <v>5</v>
      </c>
    </row>
    <row r="8" spans="1:3" x14ac:dyDescent="0.25">
      <c r="A8">
        <v>-100</v>
      </c>
      <c r="B8">
        <f>(75.03*$B$5*SIN($B$6*PI()/180)*COS(A8*PI()/180))+(0.04154*$B$5^2)</f>
        <v>7330.5051909596514</v>
      </c>
      <c r="C8">
        <f>B8/10</f>
        <v>733.05051909596511</v>
      </c>
    </row>
    <row r="9" spans="1:3" x14ac:dyDescent="0.25">
      <c r="A9">
        <v>-95</v>
      </c>
      <c r="B9">
        <f t="shared" ref="B9:B48" si="0">(75.03*$B$5*SIN($B$6*PI()/180)*COS(A9*PI()/180))+(0.04154*$B$5^2)</f>
        <v>5438.3103790231044</v>
      </c>
      <c r="C9">
        <f t="shared" ref="C9:C48" si="1">B9/10</f>
        <v>543.83103790231041</v>
      </c>
    </row>
    <row r="10" spans="1:3" x14ac:dyDescent="0.25">
      <c r="A10">
        <v>-90</v>
      </c>
      <c r="B10">
        <f t="shared" si="0"/>
        <v>3531.6043831574561</v>
      </c>
      <c r="C10">
        <f t="shared" si="1"/>
        <v>353.16043831574564</v>
      </c>
    </row>
    <row r="11" spans="1:3" x14ac:dyDescent="0.25">
      <c r="A11">
        <v>-85</v>
      </c>
      <c r="B11">
        <f t="shared" si="0"/>
        <v>1624.8983872918129</v>
      </c>
      <c r="C11">
        <f t="shared" si="1"/>
        <v>162.48983872918129</v>
      </c>
    </row>
    <row r="12" spans="1:3" x14ac:dyDescent="0.25">
      <c r="A12">
        <v>-80</v>
      </c>
      <c r="B12">
        <f t="shared" si="0"/>
        <v>-267.29642464473909</v>
      </c>
      <c r="C12">
        <f t="shared" si="1"/>
        <v>-26.729642464473908</v>
      </c>
    </row>
    <row r="13" spans="1:3" x14ac:dyDescent="0.25">
      <c r="A13">
        <v>-75</v>
      </c>
      <c r="B13">
        <f t="shared" si="0"/>
        <v>-2130.5793075948882</v>
      </c>
      <c r="C13">
        <f t="shared" si="1"/>
        <v>-213.05793075948881</v>
      </c>
    </row>
    <row r="14" spans="1:3" x14ac:dyDescent="0.25">
      <c r="A14">
        <v>-70</v>
      </c>
      <c r="B14">
        <f t="shared" si="0"/>
        <v>-3950.7695537384275</v>
      </c>
      <c r="C14">
        <f t="shared" si="1"/>
        <v>-395.07695537384274</v>
      </c>
    </row>
    <row r="15" spans="1:3" x14ac:dyDescent="0.25">
      <c r="A15">
        <v>-65</v>
      </c>
      <c r="B15">
        <f t="shared" si="0"/>
        <v>-5714.0144162412762</v>
      </c>
      <c r="C15">
        <f t="shared" si="1"/>
        <v>-571.40144162412764</v>
      </c>
    </row>
    <row r="16" spans="1:3" x14ac:dyDescent="0.25">
      <c r="A16">
        <v>-60</v>
      </c>
      <c r="B16">
        <f t="shared" si="0"/>
        <v>-7406.8945370234378</v>
      </c>
      <c r="C16">
        <f t="shared" si="1"/>
        <v>-740.68945370234383</v>
      </c>
    </row>
    <row r="17" spans="1:3" x14ac:dyDescent="0.25">
      <c r="A17">
        <v>-55</v>
      </c>
      <c r="B17">
        <f t="shared" si="0"/>
        <v>-9016.5260761767895</v>
      </c>
      <c r="C17">
        <f t="shared" si="1"/>
        <v>-901.652607617679</v>
      </c>
    </row>
    <row r="18" spans="1:3" x14ac:dyDescent="0.25">
      <c r="A18">
        <v>-50</v>
      </c>
      <c r="B18">
        <f t="shared" si="0"/>
        <v>-10530.658765766279</v>
      </c>
      <c r="C18">
        <f t="shared" si="1"/>
        <v>-1053.0658765766279</v>
      </c>
    </row>
    <row r="19" spans="1:3" x14ac:dyDescent="0.25">
      <c r="A19">
        <v>-45</v>
      </c>
      <c r="B19">
        <f t="shared" si="0"/>
        <v>-11937.769141765819</v>
      </c>
      <c r="C19">
        <f t="shared" si="1"/>
        <v>-1193.7769141765818</v>
      </c>
    </row>
    <row r="20" spans="1:3" x14ac:dyDescent="0.25">
      <c r="A20">
        <v>-40</v>
      </c>
      <c r="B20">
        <f t="shared" si="0"/>
        <v>-13227.148244577573</v>
      </c>
      <c r="C20">
        <f t="shared" si="1"/>
        <v>-1322.7148244577572</v>
      </c>
    </row>
    <row r="21" spans="1:3" x14ac:dyDescent="0.25">
      <c r="A21">
        <v>-35</v>
      </c>
      <c r="B21">
        <f t="shared" si="0"/>
        <v>-14388.983120680758</v>
      </c>
      <c r="C21">
        <f t="shared" si="1"/>
        <v>-1438.8983120680757</v>
      </c>
    </row>
    <row r="22" spans="1:3" x14ac:dyDescent="0.25">
      <c r="A22">
        <v>-30</v>
      </c>
      <c r="B22">
        <f t="shared" si="0"/>
        <v>-15414.43150513315</v>
      </c>
      <c r="C22">
        <f t="shared" si="1"/>
        <v>-1541.443150513315</v>
      </c>
    </row>
    <row r="23" spans="1:3" x14ac:dyDescent="0.25">
      <c r="A23">
        <v>-25</v>
      </c>
      <c r="B23">
        <f t="shared" si="0"/>
        <v>-16295.689116546404</v>
      </c>
      <c r="C23">
        <f t="shared" si="1"/>
        <v>-1629.5689116546405</v>
      </c>
    </row>
    <row r="24" spans="1:3" x14ac:dyDescent="0.25">
      <c r="A24">
        <v>-20</v>
      </c>
      <c r="B24">
        <f t="shared" si="0"/>
        <v>-17026.049052379767</v>
      </c>
      <c r="C24">
        <f t="shared" si="1"/>
        <v>-1702.6049052379767</v>
      </c>
    </row>
    <row r="25" spans="1:3" x14ac:dyDescent="0.25">
      <c r="A25">
        <v>-15</v>
      </c>
      <c r="B25">
        <f t="shared" si="0"/>
        <v>-17599.952832518164</v>
      </c>
      <c r="C25">
        <f t="shared" si="1"/>
        <v>-1759.9952832518163</v>
      </c>
    </row>
    <row r="26" spans="1:3" x14ac:dyDescent="0.25">
      <c r="A26">
        <v>-10</v>
      </c>
      <c r="B26">
        <f t="shared" si="0"/>
        <v>-18013.03270266216</v>
      </c>
      <c r="C26">
        <f t="shared" si="1"/>
        <v>-1801.303270266216</v>
      </c>
    </row>
    <row r="27" spans="1:3" x14ac:dyDescent="0.25">
      <c r="A27">
        <v>-5</v>
      </c>
      <c r="B27">
        <f t="shared" si="0"/>
        <v>-18262.144875575523</v>
      </c>
      <c r="C27">
        <f t="shared" si="1"/>
        <v>-1826.2144875575523</v>
      </c>
    </row>
    <row r="28" spans="1:3" x14ac:dyDescent="0.25">
      <c r="A28">
        <v>0</v>
      </c>
      <c r="B28">
        <f t="shared" si="0"/>
        <v>-18345.393457204329</v>
      </c>
      <c r="C28">
        <f t="shared" si="1"/>
        <v>-1834.5393457204329</v>
      </c>
    </row>
    <row r="29" spans="1:3" x14ac:dyDescent="0.25">
      <c r="A29">
        <v>5</v>
      </c>
      <c r="B29">
        <f t="shared" si="0"/>
        <v>-18262.144875575523</v>
      </c>
      <c r="C29">
        <f t="shared" si="1"/>
        <v>-1826.2144875575523</v>
      </c>
    </row>
    <row r="30" spans="1:3" x14ac:dyDescent="0.25">
      <c r="A30">
        <v>10</v>
      </c>
      <c r="B30">
        <f t="shared" si="0"/>
        <v>-18013.03270266216</v>
      </c>
      <c r="C30">
        <f t="shared" si="1"/>
        <v>-1801.303270266216</v>
      </c>
    </row>
    <row r="31" spans="1:3" x14ac:dyDescent="0.25">
      <c r="A31">
        <v>15</v>
      </c>
      <c r="B31">
        <f t="shared" si="0"/>
        <v>-17599.952832518164</v>
      </c>
      <c r="C31">
        <f t="shared" si="1"/>
        <v>-1759.9952832518163</v>
      </c>
    </row>
    <row r="32" spans="1:3" x14ac:dyDescent="0.25">
      <c r="A32">
        <v>20</v>
      </c>
      <c r="B32">
        <f t="shared" si="0"/>
        <v>-17026.049052379767</v>
      </c>
      <c r="C32">
        <f t="shared" si="1"/>
        <v>-1702.6049052379767</v>
      </c>
    </row>
    <row r="33" spans="1:3" x14ac:dyDescent="0.25">
      <c r="A33">
        <v>25</v>
      </c>
      <c r="B33">
        <f t="shared" si="0"/>
        <v>-16295.689116546404</v>
      </c>
      <c r="C33">
        <f t="shared" si="1"/>
        <v>-1629.5689116546405</v>
      </c>
    </row>
    <row r="34" spans="1:3" x14ac:dyDescent="0.25">
      <c r="A34">
        <v>30</v>
      </c>
      <c r="B34">
        <f t="shared" si="0"/>
        <v>-15414.43150513315</v>
      </c>
      <c r="C34">
        <f t="shared" si="1"/>
        <v>-1541.443150513315</v>
      </c>
    </row>
    <row r="35" spans="1:3" x14ac:dyDescent="0.25">
      <c r="A35">
        <v>35</v>
      </c>
      <c r="B35">
        <f t="shared" si="0"/>
        <v>-14388.983120680758</v>
      </c>
      <c r="C35">
        <f t="shared" si="1"/>
        <v>-1438.8983120680757</v>
      </c>
    </row>
    <row r="36" spans="1:3" x14ac:dyDescent="0.25">
      <c r="A36">
        <v>40</v>
      </c>
      <c r="B36">
        <f t="shared" si="0"/>
        <v>-13227.148244577573</v>
      </c>
      <c r="C36">
        <f t="shared" si="1"/>
        <v>-1322.7148244577572</v>
      </c>
    </row>
    <row r="37" spans="1:3" x14ac:dyDescent="0.25">
      <c r="A37">
        <v>45</v>
      </c>
      <c r="B37">
        <f t="shared" si="0"/>
        <v>-11937.769141765819</v>
      </c>
      <c r="C37">
        <f t="shared" si="1"/>
        <v>-1193.7769141765818</v>
      </c>
    </row>
    <row r="38" spans="1:3" x14ac:dyDescent="0.25">
      <c r="A38">
        <v>50</v>
      </c>
      <c r="B38">
        <f t="shared" si="0"/>
        <v>-10530.658765766279</v>
      </c>
      <c r="C38">
        <f t="shared" si="1"/>
        <v>-1053.0658765766279</v>
      </c>
    </row>
    <row r="39" spans="1:3" x14ac:dyDescent="0.25">
      <c r="A39">
        <v>55</v>
      </c>
      <c r="B39">
        <f t="shared" si="0"/>
        <v>-9016.5260761767895</v>
      </c>
      <c r="C39">
        <f t="shared" si="1"/>
        <v>-901.652607617679</v>
      </c>
    </row>
    <row r="40" spans="1:3" x14ac:dyDescent="0.25">
      <c r="A40">
        <v>60</v>
      </c>
      <c r="B40">
        <f t="shared" si="0"/>
        <v>-7406.8945370234378</v>
      </c>
      <c r="C40">
        <f t="shared" si="1"/>
        <v>-740.68945370234383</v>
      </c>
    </row>
    <row r="41" spans="1:3" x14ac:dyDescent="0.25">
      <c r="A41">
        <v>65</v>
      </c>
      <c r="B41">
        <f t="shared" si="0"/>
        <v>-5714.0144162412762</v>
      </c>
      <c r="C41">
        <f t="shared" si="1"/>
        <v>-571.40144162412764</v>
      </c>
    </row>
    <row r="42" spans="1:3" x14ac:dyDescent="0.25">
      <c r="A42">
        <v>70</v>
      </c>
      <c r="B42">
        <f t="shared" si="0"/>
        <v>-3950.7695537384275</v>
      </c>
      <c r="C42">
        <f t="shared" si="1"/>
        <v>-395.07695537384274</v>
      </c>
    </row>
    <row r="43" spans="1:3" x14ac:dyDescent="0.25">
      <c r="A43">
        <v>75</v>
      </c>
      <c r="B43">
        <f t="shared" si="0"/>
        <v>-2130.5793075948882</v>
      </c>
      <c r="C43">
        <f t="shared" si="1"/>
        <v>-213.05793075948881</v>
      </c>
    </row>
    <row r="44" spans="1:3" x14ac:dyDescent="0.25">
      <c r="A44">
        <v>80</v>
      </c>
      <c r="B44">
        <f t="shared" si="0"/>
        <v>-267.29642464473909</v>
      </c>
      <c r="C44">
        <f t="shared" si="1"/>
        <v>-26.729642464473908</v>
      </c>
    </row>
    <row r="45" spans="1:3" x14ac:dyDescent="0.25">
      <c r="A45">
        <v>85</v>
      </c>
      <c r="B45">
        <f t="shared" si="0"/>
        <v>1624.8983872918129</v>
      </c>
      <c r="C45">
        <f t="shared" si="1"/>
        <v>162.48983872918129</v>
      </c>
    </row>
    <row r="46" spans="1:3" x14ac:dyDescent="0.25">
      <c r="A46">
        <v>90</v>
      </c>
      <c r="B46">
        <f t="shared" si="0"/>
        <v>3531.6043831574561</v>
      </c>
      <c r="C46">
        <f t="shared" si="1"/>
        <v>353.16043831574564</v>
      </c>
    </row>
    <row r="47" spans="1:3" x14ac:dyDescent="0.25">
      <c r="A47">
        <v>95</v>
      </c>
      <c r="B47">
        <f t="shared" si="0"/>
        <v>5438.3103790231044</v>
      </c>
      <c r="C47">
        <f t="shared" si="1"/>
        <v>543.83103790231041</v>
      </c>
    </row>
    <row r="48" spans="1:3" x14ac:dyDescent="0.25">
      <c r="A48">
        <v>100</v>
      </c>
      <c r="B48">
        <f t="shared" si="0"/>
        <v>7330.5051909596514</v>
      </c>
      <c r="C48">
        <f t="shared" si="1"/>
        <v>733.05051909596511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Vanderlei</dc:creator>
  <cp:lastModifiedBy>Vanderlei</cp:lastModifiedBy>
  <dcterms:created xsi:type="dcterms:W3CDTF">2014-02-24T19:21:22Z</dcterms:created>
  <dcterms:modified xsi:type="dcterms:W3CDTF">2014-02-24T19:41:01Z</dcterms:modified>
</cp:coreProperties>
</file>