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2024\VISUAL_2024\pages\programacion\cosmic-glow-shop\"/>
    </mc:Choice>
  </mc:AlternateContent>
  <bookViews>
    <workbookView minimized="1" xWindow="0" yWindow="0" windowWidth="21600" windowHeight="9630"/>
  </bookViews>
  <sheets>
    <sheet name="2024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<sst xmlns="http://schemas.openxmlformats.org/spreadsheetml/2006/main" count="343" uniqueCount="54">
  <si>
    <t>NOMBRE DEL PRODUCTO</t>
  </si>
  <si>
    <t>CATEGORIA</t>
  </si>
  <si>
    <t>SUB-CATEGORIA</t>
  </si>
  <si>
    <t>VALOR UNIDAD</t>
  </si>
  <si>
    <t>PROMOCION</t>
  </si>
  <si>
    <t>UNID INVEN</t>
  </si>
  <si>
    <t>REF-ID</t>
  </si>
  <si>
    <t>Sombra Color Studio Beauty Glazed</t>
  </si>
  <si>
    <t>Lips Addict</t>
  </si>
  <si>
    <t>Labios</t>
  </si>
  <si>
    <t>Brochas Coral</t>
  </si>
  <si>
    <t>Brochas</t>
  </si>
  <si>
    <t>Cuidado Piel</t>
  </si>
  <si>
    <t>Accesorios</t>
  </si>
  <si>
    <t>Sombras Duo Harm</t>
  </si>
  <si>
    <t>Ojos</t>
  </si>
  <si>
    <t>Toalla Desmaquilladora</t>
  </si>
  <si>
    <t>MARCA</t>
  </si>
  <si>
    <t>TRENDY</t>
  </si>
  <si>
    <t>Labial Mayte</t>
  </si>
  <si>
    <t>Rueda Piedras-Silicona</t>
  </si>
  <si>
    <t>Kit Coorporal</t>
  </si>
  <si>
    <t>Corporal</t>
  </si>
  <si>
    <t>Jabón facial detox</t>
  </si>
  <si>
    <t>Corrector beauty glazed</t>
  </si>
  <si>
    <t>Brochas Negras</t>
  </si>
  <si>
    <t>Balsamo Color</t>
  </si>
  <si>
    <t>Iluminadores Pertect Shine</t>
  </si>
  <si>
    <t>Fijador Bio Karite</t>
  </si>
  <si>
    <t>Crema Sebo Reguladora</t>
  </si>
  <si>
    <t>Corrector Beauty glazed 404</t>
  </si>
  <si>
    <t>Protector Solar</t>
  </si>
  <si>
    <t>Lápiz de Ojos Trendy</t>
  </si>
  <si>
    <t>Voluminizador Smoothie Trendy</t>
  </si>
  <si>
    <t>Mascarilla de arcilla</t>
  </si>
  <si>
    <t>Papeleta Antigrasa</t>
  </si>
  <si>
    <t>Agua de Rosas</t>
  </si>
  <si>
    <t>Suero Bioretinol</t>
  </si>
  <si>
    <t>Rubor Corazon Love</t>
  </si>
  <si>
    <t>Pegante Pestañas</t>
  </si>
  <si>
    <t>Pestañas</t>
  </si>
  <si>
    <t>Limpiador Brochas</t>
  </si>
  <si>
    <t>Ácido hialuronico karate</t>
  </si>
  <si>
    <t>Facial</t>
  </si>
  <si>
    <t>Lapiz Fijador</t>
  </si>
  <si>
    <t>Maker Tint</t>
  </si>
  <si>
    <t>Sombra Fusión Color Beauty Glazed</t>
  </si>
  <si>
    <t>Polvo de Hadas</t>
  </si>
  <si>
    <t>chek</t>
  </si>
  <si>
    <t>ok</t>
  </si>
  <si>
    <t>OK</t>
  </si>
  <si>
    <t>DESCRIPCION</t>
  </si>
  <si>
    <t>Sachet Protector Solar Facial</t>
  </si>
  <si>
    <t>El protector solar de Trendy es fluido, muy ligero y no deja sensación de grasa. Debido a su tamaño podrás llevarlo perfectamente en el bolso y reponerlo siempre que quieras. Te ayudará a protegerte de las radiaciones solares y mantendrá tu piel joven e hidratada durante mucho más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</si>
</sst>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3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numFmt numFmtId="164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22" displayName="Tabla22" ref="A4:J41" totalsRowShown="0" headerRowDxfId="11" dataDxfId="10">
  <autoFilter ref="A4:J41"/>
  <tableColumns count="10">
    <tableColumn id="1" name="REF-ID" dataDxfId="9"/>
    <tableColumn id="2" name="NOMBRE DEL PRODUCTO" dataDxfId="2"/>
    <tableColumn id="11" name="DESCRIPCION" dataDxfId="0"/>
    <tableColumn id="3" name="CATEGORIA" dataDxfId="1"/>
    <tableColumn id="4" name="SUB-CATEGORIA" dataDxfId="8"/>
    <tableColumn id="5" name="MARCA" dataDxfId="7"/>
    <tableColumn id="6" name="VALOR UNIDAD" dataDxfId="6" dataCellStyle="Moneda"/>
    <tableColumn id="7" name="PROMOCION" dataDxfId="5" dataCellStyle="Moneda"/>
    <tableColumn id="9" name="chek" dataDxfId="4" dataCellStyle="Moneda"/>
    <tableColumn id="8" name="UNID INVEN" dataDxfId="3" dataCellStyle="Moneda">
      <calculatedColumnFormula>Tabla22[[#This Row],[VALOR UNIDAD]]-Tabla22[[#This Row],[PROMOCION]]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I41" totalsRowShown="0" headerRowDxfId="22" dataDxfId="21">
  <autoFilter ref="A4:I41"/>
  <tableColumns count="9">
    <tableColumn id="1" name="REF-ID" dataDxfId="20"/>
    <tableColumn id="2" name="NOMBRE DEL PRODUCTO" dataDxfId="19"/>
    <tableColumn id="3" name="CATEGORIA" dataDxfId="18"/>
    <tableColumn id="4" name="SUB-CATEGORIA" dataDxfId="17"/>
    <tableColumn id="5" name="MARCA" dataDxfId="16"/>
    <tableColumn id="6" name="VALOR UNIDAD" dataDxfId="15" dataCellStyle="Moneda"/>
    <tableColumn id="7" name="PROMOCION" dataDxfId="14" dataCellStyle="Moneda"/>
    <tableColumn id="9" name="chek" dataDxfId="13" dataCellStyle="Moneda"/>
    <tableColumn id="8" name="UNID INVEN" dataDxfId="12" dataCellStyle="Moneda">
      <calculatedColumnFormula>Tabla2[[#This Row],[VALOR UNIDAD]]-Tabla2[[#This Row],[PROMOCION]]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1"/>
  <sheetViews>
    <sheetView tabSelected="1" topLeftCell="A25" workbookViewId="0">
      <selection activeCell="E36" sqref="E36"/>
    </sheetView>
  </sheetViews>
  <sheetFormatPr baseColWidth="10" defaultRowHeight="15" x14ac:dyDescent="0.25"/>
  <cols>
    <col min="1" max="1" width="11.28515625" bestFit="1" customWidth="1"/>
    <col min="2" max="2" width="32.5703125" bestFit="1" customWidth="1"/>
    <col min="3" max="3" width="27.28515625" customWidth="1"/>
    <col min="4" max="4" width="20.140625" bestFit="1" customWidth="1"/>
    <col min="5" max="5" width="17.5703125" bestFit="1" customWidth="1"/>
    <col min="6" max="6" width="19.28515625" style="5" bestFit="1" customWidth="1"/>
    <col min="7" max="7" width="17.140625" style="5" bestFit="1" customWidth="1"/>
    <col min="8" max="8" width="17.140625" style="5" customWidth="1"/>
    <col min="9" max="9" width="16.42578125" style="5" bestFit="1" customWidth="1"/>
  </cols>
  <sheetData>
    <row r="4" spans="1:10" x14ac:dyDescent="0.25">
      <c r="A4" s="2" t="s">
        <v>6</v>
      </c>
      <c r="B4" s="2" t="s">
        <v>0</v>
      </c>
      <c r="C4" s="2" t="s">
        <v>51</v>
      </c>
      <c r="D4" s="2" t="s">
        <v>1</v>
      </c>
      <c r="E4" s="2" t="s">
        <v>2</v>
      </c>
      <c r="F4" s="2" t="s">
        <v>17</v>
      </c>
      <c r="G4" s="3" t="s">
        <v>3</v>
      </c>
      <c r="H4" s="3" t="s">
        <v>4</v>
      </c>
      <c r="I4" s="3" t="s">
        <v>48</v>
      </c>
      <c r="J4" s="3" t="s">
        <v>5</v>
      </c>
    </row>
    <row r="5" spans="1:10" x14ac:dyDescent="0.25">
      <c r="A5" s="1">
        <v>35</v>
      </c>
      <c r="B5" s="1" t="s">
        <v>8</v>
      </c>
      <c r="C5" s="6"/>
      <c r="D5" s="1" t="s">
        <v>9</v>
      </c>
      <c r="E5" s="1" t="s">
        <v>13</v>
      </c>
      <c r="F5" s="1" t="s">
        <v>18</v>
      </c>
      <c r="G5" s="4">
        <v>30000</v>
      </c>
      <c r="H5" s="4">
        <v>5000</v>
      </c>
      <c r="I5" s="4" t="s">
        <v>49</v>
      </c>
      <c r="J5" s="4">
        <f>Tabla22[[#This Row],[VALOR UNIDAD]]-Tabla22[[#This Row],[PROMOCION]]</f>
        <v>25000</v>
      </c>
    </row>
    <row r="6" spans="1:10" x14ac:dyDescent="0.25">
      <c r="A6" s="1">
        <v>36</v>
      </c>
      <c r="B6" s="1" t="s">
        <v>10</v>
      </c>
      <c r="C6" s="6"/>
      <c r="D6" s="1" t="s">
        <v>11</v>
      </c>
      <c r="E6" s="1" t="s">
        <v>43</v>
      </c>
      <c r="F6" s="1" t="s">
        <v>18</v>
      </c>
      <c r="G6" s="4">
        <v>50000</v>
      </c>
      <c r="H6" s="4">
        <v>5000</v>
      </c>
      <c r="I6" s="4" t="s">
        <v>49</v>
      </c>
      <c r="J6" s="4">
        <f>Tabla22[[#This Row],[VALOR UNIDAD]]-Tabla22[[#This Row],[PROMOCION]]</f>
        <v>45000</v>
      </c>
    </row>
    <row r="7" spans="1:10" x14ac:dyDescent="0.25">
      <c r="A7" s="1">
        <v>37</v>
      </c>
      <c r="B7" s="1" t="s">
        <v>14</v>
      </c>
      <c r="C7" s="6"/>
      <c r="D7" s="1" t="s">
        <v>15</v>
      </c>
      <c r="E7" s="1" t="s">
        <v>12</v>
      </c>
      <c r="F7" s="1" t="s">
        <v>18</v>
      </c>
      <c r="G7" s="4">
        <v>10000</v>
      </c>
      <c r="H7" s="4">
        <v>2000</v>
      </c>
      <c r="I7" s="4" t="s">
        <v>49</v>
      </c>
      <c r="J7" s="4">
        <f>Tabla22[[#This Row],[VALOR UNIDAD]]-Tabla22[[#This Row],[PROMOCION]]</f>
        <v>8000</v>
      </c>
    </row>
    <row r="8" spans="1:10" x14ac:dyDescent="0.25">
      <c r="A8" s="1">
        <v>38</v>
      </c>
      <c r="B8" s="1" t="s">
        <v>16</v>
      </c>
      <c r="C8" s="6"/>
      <c r="D8" s="1" t="s">
        <v>12</v>
      </c>
      <c r="E8" s="1" t="s">
        <v>13</v>
      </c>
      <c r="F8" s="1" t="s">
        <v>18</v>
      </c>
      <c r="G8" s="4">
        <v>12000</v>
      </c>
      <c r="H8" s="4">
        <v>2000</v>
      </c>
      <c r="I8" s="4" t="s">
        <v>49</v>
      </c>
      <c r="J8" s="4">
        <f>Tabla22[[#This Row],[VALOR UNIDAD]]-Tabla22[[#This Row],[PROMOCION]]</f>
        <v>10000</v>
      </c>
    </row>
    <row r="9" spans="1:10" x14ac:dyDescent="0.25">
      <c r="A9" s="1">
        <v>39</v>
      </c>
      <c r="B9" s="1" t="s">
        <v>19</v>
      </c>
      <c r="C9" s="6"/>
      <c r="D9" s="1" t="s">
        <v>9</v>
      </c>
      <c r="E9" s="1" t="s">
        <v>13</v>
      </c>
      <c r="F9" s="1" t="s">
        <v>18</v>
      </c>
      <c r="G9" s="4">
        <v>17000</v>
      </c>
      <c r="H9" s="4">
        <v>5000</v>
      </c>
      <c r="I9" s="4" t="s">
        <v>49</v>
      </c>
      <c r="J9" s="4">
        <f>Tabla22[[#This Row],[VALOR UNIDAD]]-Tabla22[[#This Row],[PROMOCION]]</f>
        <v>12000</v>
      </c>
    </row>
    <row r="10" spans="1:10" x14ac:dyDescent="0.25">
      <c r="A10" s="1">
        <v>40</v>
      </c>
      <c r="B10" s="1" t="s">
        <v>20</v>
      </c>
      <c r="C10" s="6"/>
      <c r="D10" s="1" t="s">
        <v>13</v>
      </c>
      <c r="E10" s="1" t="s">
        <v>15</v>
      </c>
      <c r="F10" s="1" t="s">
        <v>18</v>
      </c>
      <c r="G10" s="4">
        <v>25000</v>
      </c>
      <c r="H10" s="4">
        <v>5000</v>
      </c>
      <c r="I10" s="4" t="s">
        <v>50</v>
      </c>
      <c r="J10" s="4">
        <f>Tabla22[[#This Row],[VALOR UNIDAD]]-Tabla22[[#This Row],[PROMOCION]]</f>
        <v>20000</v>
      </c>
    </row>
    <row r="11" spans="1:10" x14ac:dyDescent="0.25">
      <c r="A11" s="1">
        <v>41</v>
      </c>
      <c r="B11" s="1" t="s">
        <v>21</v>
      </c>
      <c r="C11" s="6"/>
      <c r="D11" s="1" t="s">
        <v>22</v>
      </c>
      <c r="E11" s="1" t="s">
        <v>13</v>
      </c>
      <c r="F11" s="1" t="s">
        <v>18</v>
      </c>
      <c r="G11" s="4">
        <v>45000</v>
      </c>
      <c r="H11" s="4">
        <v>5000</v>
      </c>
      <c r="I11" s="4" t="s">
        <v>50</v>
      </c>
      <c r="J11" s="4">
        <f>Tabla22[[#This Row],[VALOR UNIDAD]]-Tabla22[[#This Row],[PROMOCION]]</f>
        <v>40000</v>
      </c>
    </row>
    <row r="12" spans="1:10" x14ac:dyDescent="0.25">
      <c r="A12" s="1">
        <v>42</v>
      </c>
      <c r="B12" s="1" t="s">
        <v>23</v>
      </c>
      <c r="C12" s="6"/>
      <c r="D12" s="1" t="s">
        <v>22</v>
      </c>
      <c r="E12" s="1" t="s">
        <v>12</v>
      </c>
      <c r="F12" s="1" t="s">
        <v>18</v>
      </c>
      <c r="G12" s="4">
        <v>25000</v>
      </c>
      <c r="H12" s="4">
        <v>5000</v>
      </c>
      <c r="I12" s="4" t="s">
        <v>49</v>
      </c>
      <c r="J12" s="4">
        <f>Tabla22[[#This Row],[VALOR UNIDAD]]-Tabla22[[#This Row],[PROMOCION]]</f>
        <v>20000</v>
      </c>
    </row>
    <row r="13" spans="1:10" x14ac:dyDescent="0.25">
      <c r="A13" s="1">
        <v>43</v>
      </c>
      <c r="B13" s="1" t="s">
        <v>24</v>
      </c>
      <c r="C13" s="6"/>
      <c r="D13" s="1" t="s">
        <v>12</v>
      </c>
      <c r="E13" s="1" t="s">
        <v>22</v>
      </c>
      <c r="F13" s="1" t="s">
        <v>18</v>
      </c>
      <c r="G13" s="4">
        <v>30000</v>
      </c>
      <c r="H13" s="4">
        <v>5000</v>
      </c>
      <c r="I13" s="4" t="s">
        <v>50</v>
      </c>
      <c r="J13" s="4">
        <f>Tabla22[[#This Row],[VALOR UNIDAD]]-Tabla22[[#This Row],[PROMOCION]]</f>
        <v>25000</v>
      </c>
    </row>
    <row r="14" spans="1:10" x14ac:dyDescent="0.25">
      <c r="A14" s="1">
        <v>44</v>
      </c>
      <c r="B14" s="1" t="s">
        <v>25</v>
      </c>
      <c r="C14" s="6"/>
      <c r="D14" s="1" t="s">
        <v>11</v>
      </c>
      <c r="E14" s="1" t="s">
        <v>12</v>
      </c>
      <c r="F14" s="1" t="s">
        <v>18</v>
      </c>
      <c r="G14" s="4">
        <v>25000</v>
      </c>
      <c r="H14" s="4">
        <v>5000</v>
      </c>
      <c r="I14" s="4" t="s">
        <v>49</v>
      </c>
      <c r="J14" s="4">
        <f>Tabla22[[#This Row],[VALOR UNIDAD]]-Tabla22[[#This Row],[PROMOCION]]</f>
        <v>20000</v>
      </c>
    </row>
    <row r="15" spans="1:10" x14ac:dyDescent="0.25">
      <c r="A15" s="1">
        <v>45</v>
      </c>
      <c r="B15" s="1" t="s">
        <v>26</v>
      </c>
      <c r="C15" s="6"/>
      <c r="D15" s="1" t="s">
        <v>12</v>
      </c>
      <c r="E15" s="1" t="s">
        <v>22</v>
      </c>
      <c r="F15" s="1" t="s">
        <v>18</v>
      </c>
      <c r="G15" s="4">
        <v>13000</v>
      </c>
      <c r="H15" s="4">
        <v>5000</v>
      </c>
      <c r="I15" s="4" t="s">
        <v>49</v>
      </c>
      <c r="J15" s="4">
        <f>Tabla22[[#This Row],[VALOR UNIDAD]]-Tabla22[[#This Row],[PROMOCION]]</f>
        <v>8000</v>
      </c>
    </row>
    <row r="16" spans="1:10" x14ac:dyDescent="0.25">
      <c r="A16" s="1">
        <v>46</v>
      </c>
      <c r="B16" s="1" t="s">
        <v>27</v>
      </c>
      <c r="C16" s="6"/>
      <c r="D16" s="1" t="s">
        <v>22</v>
      </c>
      <c r="E16" s="1" t="s">
        <v>12</v>
      </c>
      <c r="F16" s="1" t="s">
        <v>18</v>
      </c>
      <c r="G16" s="4">
        <v>35000</v>
      </c>
      <c r="H16" s="4">
        <v>5000</v>
      </c>
      <c r="I16" s="4" t="s">
        <v>50</v>
      </c>
      <c r="J16" s="4">
        <f>Tabla22[[#This Row],[VALOR UNIDAD]]-Tabla22[[#This Row],[PROMOCION]]</f>
        <v>30000</v>
      </c>
    </row>
    <row r="17" spans="1:10" x14ac:dyDescent="0.25">
      <c r="A17" s="1">
        <v>47</v>
      </c>
      <c r="B17" s="1" t="s">
        <v>28</v>
      </c>
      <c r="C17" s="6"/>
      <c r="D17" s="1" t="s">
        <v>15</v>
      </c>
      <c r="E17" s="1" t="s">
        <v>12</v>
      </c>
      <c r="F17" s="1" t="s">
        <v>18</v>
      </c>
      <c r="G17" s="4">
        <v>20000</v>
      </c>
      <c r="H17" s="4">
        <v>5000</v>
      </c>
      <c r="I17" s="4" t="s">
        <v>49</v>
      </c>
      <c r="J17" s="4">
        <f>Tabla22[[#This Row],[VALOR UNIDAD]]-Tabla22[[#This Row],[PROMOCION]]</f>
        <v>15000</v>
      </c>
    </row>
    <row r="18" spans="1:10" x14ac:dyDescent="0.25">
      <c r="A18" s="1">
        <v>48</v>
      </c>
      <c r="B18" s="1" t="s">
        <v>29</v>
      </c>
      <c r="C18" s="6"/>
      <c r="D18" s="1" t="s">
        <v>22</v>
      </c>
      <c r="E18" s="1" t="s">
        <v>12</v>
      </c>
      <c r="F18" s="1" t="s">
        <v>18</v>
      </c>
      <c r="G18" s="4">
        <v>43000</v>
      </c>
      <c r="H18" s="4">
        <v>5000</v>
      </c>
      <c r="I18" s="4" t="s">
        <v>49</v>
      </c>
      <c r="J18" s="4">
        <f>Tabla22[[#This Row],[VALOR UNIDAD]]-Tabla22[[#This Row],[PROMOCION]]</f>
        <v>38000</v>
      </c>
    </row>
    <row r="19" spans="1:10" x14ac:dyDescent="0.25">
      <c r="A19" s="1">
        <v>49</v>
      </c>
      <c r="B19" s="1" t="s">
        <v>30</v>
      </c>
      <c r="C19" s="6"/>
      <c r="D19" s="1" t="s">
        <v>12</v>
      </c>
      <c r="E19" s="1" t="s">
        <v>22</v>
      </c>
      <c r="F19" s="1" t="s">
        <v>18</v>
      </c>
      <c r="G19" s="4">
        <v>17000</v>
      </c>
      <c r="H19" s="4">
        <v>5000</v>
      </c>
      <c r="I19" s="4" t="s">
        <v>49</v>
      </c>
      <c r="J19" s="4">
        <f>Tabla22[[#This Row],[VALOR UNIDAD]]-Tabla22[[#This Row],[PROMOCION]]</f>
        <v>12000</v>
      </c>
    </row>
    <row r="20" spans="1:10" x14ac:dyDescent="0.25">
      <c r="A20" s="1">
        <v>50</v>
      </c>
      <c r="B20" s="1" t="s">
        <v>31</v>
      </c>
      <c r="C20" s="6"/>
      <c r="D20" s="1" t="s">
        <v>12</v>
      </c>
      <c r="E20" s="1" t="s">
        <v>22</v>
      </c>
      <c r="F20" s="1" t="s">
        <v>18</v>
      </c>
      <c r="G20" s="4">
        <v>25000</v>
      </c>
      <c r="H20" s="4">
        <v>5000</v>
      </c>
      <c r="I20" s="4" t="s">
        <v>49</v>
      </c>
      <c r="J20" s="4">
        <f>Tabla22[[#This Row],[VALOR UNIDAD]]-Tabla22[[#This Row],[PROMOCION]]</f>
        <v>20000</v>
      </c>
    </row>
    <row r="21" spans="1:10" x14ac:dyDescent="0.25">
      <c r="A21" s="1">
        <v>51</v>
      </c>
      <c r="B21" s="1" t="s">
        <v>32</v>
      </c>
      <c r="C21" s="6"/>
      <c r="D21" s="1" t="s">
        <v>15</v>
      </c>
      <c r="E21" s="1" t="s">
        <v>12</v>
      </c>
      <c r="F21" s="1" t="s">
        <v>18</v>
      </c>
      <c r="G21" s="4">
        <v>15000</v>
      </c>
      <c r="H21" s="4">
        <v>5000</v>
      </c>
      <c r="I21" s="4" t="s">
        <v>49</v>
      </c>
      <c r="J21" s="4">
        <f>Tabla22[[#This Row],[VALOR UNIDAD]]-Tabla22[[#This Row],[PROMOCION]]</f>
        <v>10000</v>
      </c>
    </row>
    <row r="22" spans="1:10" x14ac:dyDescent="0.25">
      <c r="A22" s="1">
        <v>52</v>
      </c>
      <c r="B22" s="1" t="s">
        <v>33</v>
      </c>
      <c r="C22" s="6"/>
      <c r="D22" s="1" t="s">
        <v>9</v>
      </c>
      <c r="E22" s="1" t="s">
        <v>12</v>
      </c>
      <c r="F22" s="1" t="s">
        <v>18</v>
      </c>
      <c r="G22" s="4">
        <v>17000</v>
      </c>
      <c r="H22" s="4">
        <v>5000</v>
      </c>
      <c r="I22" s="4" t="s">
        <v>49</v>
      </c>
      <c r="J22" s="4">
        <f>Tabla22[[#This Row],[VALOR UNIDAD]]-Tabla22[[#This Row],[PROMOCION]]</f>
        <v>12000</v>
      </c>
    </row>
    <row r="23" spans="1:10" x14ac:dyDescent="0.25">
      <c r="A23" s="1">
        <v>53</v>
      </c>
      <c r="B23" s="1" t="s">
        <v>7</v>
      </c>
      <c r="C23" s="6"/>
      <c r="D23" s="1" t="s">
        <v>15</v>
      </c>
      <c r="E23" s="1" t="s">
        <v>43</v>
      </c>
      <c r="F23" s="1" t="s">
        <v>18</v>
      </c>
      <c r="G23" s="4">
        <v>40000</v>
      </c>
      <c r="H23" s="4">
        <v>5000</v>
      </c>
      <c r="I23" s="4" t="s">
        <v>49</v>
      </c>
      <c r="J23" s="4">
        <f>Tabla22[[#This Row],[VALOR UNIDAD]]-Tabla22[[#This Row],[PROMOCION]]</f>
        <v>35000</v>
      </c>
    </row>
    <row r="24" spans="1:10" x14ac:dyDescent="0.25">
      <c r="A24" s="1">
        <v>54</v>
      </c>
      <c r="B24" s="1" t="s">
        <v>34</v>
      </c>
      <c r="C24" s="6"/>
      <c r="D24" s="1" t="s">
        <v>12</v>
      </c>
      <c r="E24" s="1" t="s">
        <v>43</v>
      </c>
      <c r="F24" s="1" t="s">
        <v>18</v>
      </c>
      <c r="G24" s="4">
        <v>20000</v>
      </c>
      <c r="H24" s="4">
        <v>5000</v>
      </c>
      <c r="I24" s="4" t="s">
        <v>50</v>
      </c>
      <c r="J24" s="4">
        <f>Tabla22[[#This Row],[VALOR UNIDAD]]-Tabla22[[#This Row],[PROMOCION]]</f>
        <v>15000</v>
      </c>
    </row>
    <row r="25" spans="1:10" x14ac:dyDescent="0.25">
      <c r="A25" s="1">
        <v>55</v>
      </c>
      <c r="B25" s="1" t="s">
        <v>35</v>
      </c>
      <c r="C25" s="6"/>
      <c r="D25" s="1" t="s">
        <v>12</v>
      </c>
      <c r="E25" s="1" t="s">
        <v>43</v>
      </c>
      <c r="F25" s="1" t="s">
        <v>18</v>
      </c>
      <c r="G25" s="4">
        <v>15000</v>
      </c>
      <c r="H25" s="4">
        <v>5000</v>
      </c>
      <c r="I25" s="4" t="s">
        <v>49</v>
      </c>
      <c r="J25" s="4">
        <f>Tabla22[[#This Row],[VALOR UNIDAD]]-Tabla22[[#This Row],[PROMOCION]]</f>
        <v>10000</v>
      </c>
    </row>
    <row r="26" spans="1:10" x14ac:dyDescent="0.25">
      <c r="A26" s="1">
        <v>56</v>
      </c>
      <c r="B26" s="1" t="s">
        <v>36</v>
      </c>
      <c r="C26" s="6"/>
      <c r="D26" s="1" t="s">
        <v>22</v>
      </c>
      <c r="E26" s="1" t="s">
        <v>12</v>
      </c>
      <c r="F26" s="1" t="s">
        <v>18</v>
      </c>
      <c r="G26" s="4">
        <v>17000</v>
      </c>
      <c r="H26" s="4">
        <v>5000</v>
      </c>
      <c r="I26" s="4" t="s">
        <v>49</v>
      </c>
      <c r="J26" s="4">
        <f>Tabla22[[#This Row],[VALOR UNIDAD]]-Tabla22[[#This Row],[PROMOCION]]</f>
        <v>12000</v>
      </c>
    </row>
    <row r="27" spans="1:10" x14ac:dyDescent="0.25">
      <c r="A27" s="1">
        <v>57</v>
      </c>
      <c r="B27" s="1" t="s">
        <v>37</v>
      </c>
      <c r="C27" s="6"/>
      <c r="D27" s="1" t="s">
        <v>12</v>
      </c>
      <c r="E27" s="1" t="s">
        <v>22</v>
      </c>
      <c r="F27" s="1" t="s">
        <v>18</v>
      </c>
      <c r="G27" s="4">
        <v>40000</v>
      </c>
      <c r="H27" s="4">
        <v>5000</v>
      </c>
      <c r="I27" s="4" t="s">
        <v>49</v>
      </c>
      <c r="J27" s="4">
        <f>Tabla22[[#This Row],[VALOR UNIDAD]]-Tabla22[[#This Row],[PROMOCION]]</f>
        <v>35000</v>
      </c>
    </row>
    <row r="28" spans="1:10" x14ac:dyDescent="0.25">
      <c r="A28" s="1">
        <v>58</v>
      </c>
      <c r="B28" s="1" t="s">
        <v>38</v>
      </c>
      <c r="C28" s="6"/>
      <c r="D28" s="1" t="s">
        <v>12</v>
      </c>
      <c r="E28" s="1" t="s">
        <v>22</v>
      </c>
      <c r="F28" s="1" t="s">
        <v>18</v>
      </c>
      <c r="G28" s="4">
        <v>15000</v>
      </c>
      <c r="H28" s="4">
        <v>5000</v>
      </c>
      <c r="I28" s="4" t="s">
        <v>49</v>
      </c>
      <c r="J28" s="4">
        <f>Tabla22[[#This Row],[VALOR UNIDAD]]-Tabla22[[#This Row],[PROMOCION]]</f>
        <v>10000</v>
      </c>
    </row>
    <row r="29" spans="1:10" x14ac:dyDescent="0.25">
      <c r="A29" s="1">
        <v>59</v>
      </c>
      <c r="B29" s="1" t="s">
        <v>39</v>
      </c>
      <c r="C29" s="6"/>
      <c r="D29" s="1" t="s">
        <v>15</v>
      </c>
      <c r="E29" s="1" t="s">
        <v>40</v>
      </c>
      <c r="F29" s="1" t="s">
        <v>18</v>
      </c>
      <c r="G29" s="4">
        <v>23000</v>
      </c>
      <c r="H29" s="4">
        <v>5000</v>
      </c>
      <c r="I29" s="4" t="s">
        <v>50</v>
      </c>
      <c r="J29" s="4">
        <f>Tabla22[[#This Row],[VALOR UNIDAD]]-Tabla22[[#This Row],[PROMOCION]]</f>
        <v>18000</v>
      </c>
    </row>
    <row r="30" spans="1:10" x14ac:dyDescent="0.25">
      <c r="A30" s="1">
        <v>60</v>
      </c>
      <c r="B30" s="1" t="s">
        <v>41</v>
      </c>
      <c r="C30" s="6"/>
      <c r="D30" s="1" t="s">
        <v>11</v>
      </c>
      <c r="E30" s="1" t="s">
        <v>13</v>
      </c>
      <c r="F30" s="1" t="s">
        <v>18</v>
      </c>
      <c r="G30" s="4">
        <v>13000</v>
      </c>
      <c r="H30" s="4">
        <v>5000</v>
      </c>
      <c r="I30" s="4" t="s">
        <v>50</v>
      </c>
      <c r="J30" s="4">
        <f>Tabla22[[#This Row],[VALOR UNIDAD]]-Tabla22[[#This Row],[PROMOCION]]</f>
        <v>8000</v>
      </c>
    </row>
    <row r="31" spans="1:10" x14ac:dyDescent="0.25">
      <c r="A31" s="1">
        <v>61</v>
      </c>
      <c r="B31" s="1" t="s">
        <v>42</v>
      </c>
      <c r="C31" s="6"/>
      <c r="D31" s="1" t="s">
        <v>43</v>
      </c>
      <c r="E31" s="1" t="s">
        <v>22</v>
      </c>
      <c r="F31" s="1" t="s">
        <v>18</v>
      </c>
      <c r="G31" s="4">
        <v>17000</v>
      </c>
      <c r="H31" s="4">
        <v>5000</v>
      </c>
      <c r="I31" s="4" t="s">
        <v>50</v>
      </c>
      <c r="J31" s="4">
        <f>Tabla22[[#This Row],[VALOR UNIDAD]]-Tabla22[[#This Row],[PROMOCION]]</f>
        <v>12000</v>
      </c>
    </row>
    <row r="32" spans="1:10" x14ac:dyDescent="0.25">
      <c r="A32" s="1">
        <v>62</v>
      </c>
      <c r="B32" s="1" t="s">
        <v>44</v>
      </c>
      <c r="C32" s="6"/>
      <c r="D32" s="1" t="s">
        <v>15</v>
      </c>
      <c r="E32" s="1" t="s">
        <v>40</v>
      </c>
      <c r="F32" s="1" t="s">
        <v>18</v>
      </c>
      <c r="G32" s="4">
        <v>13000</v>
      </c>
      <c r="H32" s="4">
        <v>5000</v>
      </c>
      <c r="I32" s="4"/>
      <c r="J32" s="4">
        <f>Tabla22[[#This Row],[VALOR UNIDAD]]-Tabla22[[#This Row],[PROMOCION]]</f>
        <v>8000</v>
      </c>
    </row>
    <row r="33" spans="1:10" x14ac:dyDescent="0.25">
      <c r="A33" s="1">
        <v>63</v>
      </c>
      <c r="B33" s="1" t="s">
        <v>45</v>
      </c>
      <c r="C33" s="6"/>
      <c r="D33" s="1" t="s">
        <v>9</v>
      </c>
      <c r="E33" s="1" t="s">
        <v>43</v>
      </c>
      <c r="F33" s="1" t="s">
        <v>18</v>
      </c>
      <c r="G33" s="4">
        <v>17000</v>
      </c>
      <c r="H33" s="4">
        <v>5000</v>
      </c>
      <c r="I33" s="4" t="s">
        <v>50</v>
      </c>
      <c r="J33" s="4">
        <f>Tabla22[[#This Row],[VALOR UNIDAD]]-Tabla22[[#This Row],[PROMOCION]]</f>
        <v>12000</v>
      </c>
    </row>
    <row r="34" spans="1:10" x14ac:dyDescent="0.25">
      <c r="A34" s="1">
        <v>64</v>
      </c>
      <c r="B34" s="1" t="s">
        <v>46</v>
      </c>
      <c r="C34" s="6"/>
      <c r="D34" s="1" t="s">
        <v>15</v>
      </c>
      <c r="E34" s="1" t="s">
        <v>43</v>
      </c>
      <c r="F34" s="1" t="s">
        <v>18</v>
      </c>
      <c r="G34" s="4">
        <v>50000</v>
      </c>
      <c r="H34" s="4">
        <v>5000</v>
      </c>
      <c r="I34" s="4" t="s">
        <v>50</v>
      </c>
      <c r="J34" s="4">
        <f>Tabla22[[#This Row],[VALOR UNIDAD]]-Tabla22[[#This Row],[PROMOCION]]</f>
        <v>45000</v>
      </c>
    </row>
    <row r="35" spans="1:10" x14ac:dyDescent="0.25">
      <c r="A35" s="1">
        <v>65</v>
      </c>
      <c r="B35" s="1" t="s">
        <v>47</v>
      </c>
      <c r="C35" s="6"/>
      <c r="D35" s="1" t="s">
        <v>43</v>
      </c>
      <c r="E35" s="1" t="s">
        <v>12</v>
      </c>
      <c r="F35" s="1" t="s">
        <v>18</v>
      </c>
      <c r="G35" s="4">
        <v>17000</v>
      </c>
      <c r="H35" s="4">
        <v>5000</v>
      </c>
      <c r="I35" s="4" t="s">
        <v>50</v>
      </c>
      <c r="J35" s="4">
        <f>Tabla22[[#This Row],[VALOR UNIDAD]]-Tabla22[[#This Row],[PROMOCION]]</f>
        <v>12000</v>
      </c>
    </row>
    <row r="36" spans="1:10" ht="165" x14ac:dyDescent="0.25">
      <c r="A36" s="1">
        <v>66</v>
      </c>
      <c r="B36" s="1" t="s">
        <v>52</v>
      </c>
      <c r="C36" s="6" t="s">
        <v>53</v>
      </c>
      <c r="D36" s="1" t="s">
        <v>43</v>
      </c>
      <c r="E36" s="1" t="s">
        <v>12</v>
      </c>
      <c r="F36" s="1" t="s">
        <v>18</v>
      </c>
      <c r="G36" s="4">
        <v>25000</v>
      </c>
      <c r="H36" s="4">
        <v>5000</v>
      </c>
      <c r="I36" s="4"/>
      <c r="J36" s="4">
        <f>Tabla22[[#This Row],[VALOR UNIDAD]]-Tabla22[[#This Row],[PROMOCION]]</f>
        <v>20000</v>
      </c>
    </row>
    <row r="37" spans="1:10" x14ac:dyDescent="0.25">
      <c r="A37" s="1">
        <v>67</v>
      </c>
      <c r="B37" s="1"/>
      <c r="C37" s="6"/>
      <c r="D37" s="1"/>
      <c r="E37" s="1"/>
      <c r="F37" s="1" t="s">
        <v>18</v>
      </c>
      <c r="G37" s="4"/>
      <c r="H37" s="4">
        <v>5000</v>
      </c>
      <c r="I37" s="4"/>
      <c r="J37" s="4">
        <f>Tabla22[[#This Row],[VALOR UNIDAD]]-Tabla22[[#This Row],[PROMOCION]]</f>
        <v>-5000</v>
      </c>
    </row>
    <row r="38" spans="1:10" x14ac:dyDescent="0.25">
      <c r="A38" s="1">
        <v>68</v>
      </c>
      <c r="B38" s="1"/>
      <c r="C38" s="6"/>
      <c r="D38" s="1"/>
      <c r="E38" s="1"/>
      <c r="F38" s="1" t="s">
        <v>18</v>
      </c>
      <c r="G38" s="4"/>
      <c r="H38" s="4">
        <v>5000</v>
      </c>
      <c r="I38" s="4"/>
      <c r="J38" s="4">
        <f>Tabla22[[#This Row],[VALOR UNIDAD]]-Tabla22[[#This Row],[PROMOCION]]</f>
        <v>-5000</v>
      </c>
    </row>
    <row r="39" spans="1:10" x14ac:dyDescent="0.25">
      <c r="A39" s="1">
        <v>69</v>
      </c>
      <c r="B39" s="1"/>
      <c r="C39" s="6"/>
      <c r="D39" s="1"/>
      <c r="E39" s="1"/>
      <c r="F39" s="1" t="s">
        <v>18</v>
      </c>
      <c r="G39" s="4"/>
      <c r="H39" s="4">
        <v>5000</v>
      </c>
      <c r="I39" s="4"/>
      <c r="J39" s="4">
        <f>Tabla22[[#This Row],[VALOR UNIDAD]]-Tabla22[[#This Row],[PROMOCION]]</f>
        <v>-5000</v>
      </c>
    </row>
    <row r="40" spans="1:10" x14ac:dyDescent="0.25">
      <c r="A40" s="1">
        <v>70</v>
      </c>
      <c r="B40" s="1"/>
      <c r="C40" s="6"/>
      <c r="D40" s="1"/>
      <c r="E40" s="1"/>
      <c r="F40" s="1" t="s">
        <v>18</v>
      </c>
      <c r="G40" s="4"/>
      <c r="H40" s="4">
        <v>5000</v>
      </c>
      <c r="I40" s="4"/>
      <c r="J40" s="4">
        <f>Tabla22[[#This Row],[VALOR UNIDAD]]-Tabla22[[#This Row],[PROMOCION]]</f>
        <v>-5000</v>
      </c>
    </row>
    <row r="41" spans="1:10" x14ac:dyDescent="0.25">
      <c r="A41" s="1">
        <v>71</v>
      </c>
      <c r="B41" s="1"/>
      <c r="C41" s="6"/>
      <c r="D41" s="1"/>
      <c r="E41" s="1"/>
      <c r="F41" s="1" t="s">
        <v>18</v>
      </c>
      <c r="G41" s="4"/>
      <c r="H41" s="4">
        <v>5000</v>
      </c>
      <c r="I41" s="4"/>
      <c r="J41" s="4">
        <f>Tabla22[[#This Row],[VALOR UNIDAD]]-Tabla22[[#This Row],[PROMOCION]]</f>
        <v>-5000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32" sqref="H32"/>
    </sheetView>
  </sheetViews>
  <sheetFormatPr baseColWidth="10" defaultRowHeight="15" x14ac:dyDescent="0.25"/>
  <cols>
    <col min="1" max="1" width="11.28515625" bestFit="1" customWidth="1"/>
    <col min="2" max="2" width="32.5703125" bestFit="1" customWidth="1"/>
    <col min="3" max="3" width="15.85546875" bestFit="1" customWidth="1"/>
    <col min="4" max="4" width="20.140625" bestFit="1" customWidth="1"/>
    <col min="5" max="5" width="17.5703125" bestFit="1" customWidth="1"/>
    <col min="6" max="6" width="19.28515625" style="5" bestFit="1" customWidth="1"/>
    <col min="7" max="7" width="17.140625" style="5" bestFit="1" customWidth="1"/>
    <col min="8" max="8" width="17.140625" style="5" customWidth="1"/>
    <col min="9" max="9" width="16.42578125" style="5" bestFit="1" customWidth="1"/>
  </cols>
  <sheetData>
    <row r="4" spans="1:9" x14ac:dyDescent="0.25">
      <c r="A4" s="2" t="s">
        <v>6</v>
      </c>
      <c r="B4" s="2" t="s">
        <v>0</v>
      </c>
      <c r="C4" s="2" t="s">
        <v>1</v>
      </c>
      <c r="D4" s="2" t="s">
        <v>2</v>
      </c>
      <c r="E4" s="2" t="s">
        <v>17</v>
      </c>
      <c r="F4" s="3" t="s">
        <v>3</v>
      </c>
      <c r="G4" s="3" t="s">
        <v>4</v>
      </c>
      <c r="H4" s="3" t="s">
        <v>48</v>
      </c>
      <c r="I4" s="3" t="s">
        <v>5</v>
      </c>
    </row>
    <row r="5" spans="1:9" x14ac:dyDescent="0.25">
      <c r="A5" s="1">
        <v>1</v>
      </c>
      <c r="B5" s="1" t="s">
        <v>8</v>
      </c>
      <c r="C5" s="1" t="s">
        <v>9</v>
      </c>
      <c r="D5" s="1" t="s">
        <v>13</v>
      </c>
      <c r="E5" s="1" t="s">
        <v>18</v>
      </c>
      <c r="F5" s="4">
        <v>30000</v>
      </c>
      <c r="G5" s="4">
        <v>5000</v>
      </c>
      <c r="H5" s="4" t="s">
        <v>49</v>
      </c>
      <c r="I5" s="4">
        <f>Tabla2[[#This Row],[VALOR UNIDAD]]-Tabla2[[#This Row],[PROMOCION]]</f>
        <v>25000</v>
      </c>
    </row>
    <row r="6" spans="1:9" x14ac:dyDescent="0.25">
      <c r="A6" s="1">
        <v>2</v>
      </c>
      <c r="B6" s="1" t="s">
        <v>10</v>
      </c>
      <c r="C6" s="1" t="s">
        <v>11</v>
      </c>
      <c r="D6" s="1" t="s">
        <v>43</v>
      </c>
      <c r="E6" s="1" t="s">
        <v>18</v>
      </c>
      <c r="F6" s="4">
        <v>50000</v>
      </c>
      <c r="G6" s="4">
        <v>5000</v>
      </c>
      <c r="H6" s="4" t="s">
        <v>49</v>
      </c>
      <c r="I6" s="4">
        <f>Tabla2[[#This Row],[VALOR UNIDAD]]-Tabla2[[#This Row],[PROMOCION]]</f>
        <v>45000</v>
      </c>
    </row>
    <row r="7" spans="1:9" x14ac:dyDescent="0.25">
      <c r="A7" s="1">
        <v>3</v>
      </c>
      <c r="B7" s="1" t="s">
        <v>14</v>
      </c>
      <c r="C7" s="1" t="s">
        <v>15</v>
      </c>
      <c r="D7" s="1" t="s">
        <v>12</v>
      </c>
      <c r="E7" s="1" t="s">
        <v>18</v>
      </c>
      <c r="F7" s="4">
        <v>10000</v>
      </c>
      <c r="G7" s="4">
        <v>2000</v>
      </c>
      <c r="H7" s="4" t="s">
        <v>49</v>
      </c>
      <c r="I7" s="4">
        <f>Tabla2[[#This Row],[VALOR UNIDAD]]-Tabla2[[#This Row],[PROMOCION]]</f>
        <v>8000</v>
      </c>
    </row>
    <row r="8" spans="1:9" x14ac:dyDescent="0.25">
      <c r="A8" s="1">
        <v>4</v>
      </c>
      <c r="B8" s="1" t="s">
        <v>16</v>
      </c>
      <c r="C8" s="1" t="s">
        <v>12</v>
      </c>
      <c r="D8" s="1" t="s">
        <v>13</v>
      </c>
      <c r="E8" s="1" t="s">
        <v>18</v>
      </c>
      <c r="F8" s="4">
        <v>12000</v>
      </c>
      <c r="G8" s="4">
        <v>2000</v>
      </c>
      <c r="H8" s="4" t="s">
        <v>49</v>
      </c>
      <c r="I8" s="4">
        <f>Tabla2[[#This Row],[VALOR UNIDAD]]-Tabla2[[#This Row],[PROMOCION]]</f>
        <v>10000</v>
      </c>
    </row>
    <row r="9" spans="1:9" x14ac:dyDescent="0.25">
      <c r="A9" s="1">
        <v>5</v>
      </c>
      <c r="B9" s="1" t="s">
        <v>19</v>
      </c>
      <c r="C9" s="1" t="s">
        <v>9</v>
      </c>
      <c r="D9" s="1" t="s">
        <v>13</v>
      </c>
      <c r="E9" s="1" t="s">
        <v>18</v>
      </c>
      <c r="F9" s="4">
        <v>17000</v>
      </c>
      <c r="G9" s="4">
        <v>5000</v>
      </c>
      <c r="H9" s="4" t="s">
        <v>49</v>
      </c>
      <c r="I9" s="4">
        <f>Tabla2[[#This Row],[VALOR UNIDAD]]-Tabla2[[#This Row],[PROMOCION]]</f>
        <v>12000</v>
      </c>
    </row>
    <row r="10" spans="1:9" x14ac:dyDescent="0.25">
      <c r="A10" s="1">
        <v>6</v>
      </c>
      <c r="B10" s="1" t="s">
        <v>20</v>
      </c>
      <c r="C10" s="1" t="s">
        <v>13</v>
      </c>
      <c r="D10" s="1" t="s">
        <v>15</v>
      </c>
      <c r="E10" s="1" t="s">
        <v>18</v>
      </c>
      <c r="F10" s="4">
        <v>25000</v>
      </c>
      <c r="G10" s="4">
        <v>5000</v>
      </c>
      <c r="H10" s="4" t="s">
        <v>50</v>
      </c>
      <c r="I10" s="4">
        <f>Tabla2[[#This Row],[VALOR UNIDAD]]-Tabla2[[#This Row],[PROMOCION]]</f>
        <v>20000</v>
      </c>
    </row>
    <row r="11" spans="1:9" x14ac:dyDescent="0.25">
      <c r="A11" s="1">
        <v>7</v>
      </c>
      <c r="B11" s="1" t="s">
        <v>21</v>
      </c>
      <c r="C11" s="1" t="s">
        <v>22</v>
      </c>
      <c r="D11" s="1" t="s">
        <v>13</v>
      </c>
      <c r="E11" s="1" t="s">
        <v>18</v>
      </c>
      <c r="F11" s="4">
        <v>45000</v>
      </c>
      <c r="G11" s="4">
        <v>5000</v>
      </c>
      <c r="H11" s="4" t="s">
        <v>50</v>
      </c>
      <c r="I11" s="4">
        <f>Tabla2[[#This Row],[VALOR UNIDAD]]-Tabla2[[#This Row],[PROMOCION]]</f>
        <v>40000</v>
      </c>
    </row>
    <row r="12" spans="1:9" x14ac:dyDescent="0.25">
      <c r="A12" s="1">
        <v>8</v>
      </c>
      <c r="B12" s="1" t="s">
        <v>23</v>
      </c>
      <c r="C12" s="1" t="s">
        <v>22</v>
      </c>
      <c r="D12" s="1" t="s">
        <v>12</v>
      </c>
      <c r="E12" s="1" t="s">
        <v>18</v>
      </c>
      <c r="F12" s="4">
        <v>25000</v>
      </c>
      <c r="G12" s="4">
        <v>5000</v>
      </c>
      <c r="H12" s="4" t="s">
        <v>49</v>
      </c>
      <c r="I12" s="4">
        <f>Tabla2[[#This Row],[VALOR UNIDAD]]-Tabla2[[#This Row],[PROMOCION]]</f>
        <v>20000</v>
      </c>
    </row>
    <row r="13" spans="1:9" x14ac:dyDescent="0.25">
      <c r="A13" s="1">
        <v>9</v>
      </c>
      <c r="B13" s="1" t="s">
        <v>24</v>
      </c>
      <c r="C13" s="1" t="s">
        <v>12</v>
      </c>
      <c r="D13" s="1" t="s">
        <v>22</v>
      </c>
      <c r="E13" s="1" t="s">
        <v>18</v>
      </c>
      <c r="F13" s="4">
        <v>30000</v>
      </c>
      <c r="G13" s="4">
        <v>5000</v>
      </c>
      <c r="H13" s="4" t="s">
        <v>50</v>
      </c>
      <c r="I13" s="4">
        <f>Tabla2[[#This Row],[VALOR UNIDAD]]-Tabla2[[#This Row],[PROMOCION]]</f>
        <v>25000</v>
      </c>
    </row>
    <row r="14" spans="1:9" x14ac:dyDescent="0.25">
      <c r="A14" s="1">
        <v>10</v>
      </c>
      <c r="B14" s="1" t="s">
        <v>25</v>
      </c>
      <c r="C14" s="1" t="s">
        <v>11</v>
      </c>
      <c r="D14" s="1" t="s">
        <v>12</v>
      </c>
      <c r="E14" s="1" t="s">
        <v>18</v>
      </c>
      <c r="F14" s="4">
        <v>25000</v>
      </c>
      <c r="G14" s="4">
        <v>5000</v>
      </c>
      <c r="H14" s="4" t="s">
        <v>49</v>
      </c>
      <c r="I14" s="4">
        <f>Tabla2[[#This Row],[VALOR UNIDAD]]-Tabla2[[#This Row],[PROMOCION]]</f>
        <v>20000</v>
      </c>
    </row>
    <row r="15" spans="1:9" x14ac:dyDescent="0.25">
      <c r="A15" s="1">
        <v>11</v>
      </c>
      <c r="B15" s="1" t="s">
        <v>26</v>
      </c>
      <c r="C15" s="1" t="s">
        <v>12</v>
      </c>
      <c r="D15" s="1" t="s">
        <v>22</v>
      </c>
      <c r="E15" s="1" t="s">
        <v>18</v>
      </c>
      <c r="F15" s="4">
        <v>13000</v>
      </c>
      <c r="G15" s="4">
        <v>5000</v>
      </c>
      <c r="H15" s="4" t="s">
        <v>49</v>
      </c>
      <c r="I15" s="4">
        <f>Tabla2[[#This Row],[VALOR UNIDAD]]-Tabla2[[#This Row],[PROMOCION]]</f>
        <v>8000</v>
      </c>
    </row>
    <row r="16" spans="1:9" x14ac:dyDescent="0.25">
      <c r="A16" s="1">
        <v>12</v>
      </c>
      <c r="B16" s="1" t="s">
        <v>27</v>
      </c>
      <c r="C16" s="1" t="s">
        <v>22</v>
      </c>
      <c r="D16" s="1" t="s">
        <v>12</v>
      </c>
      <c r="E16" s="1" t="s">
        <v>18</v>
      </c>
      <c r="F16" s="4">
        <v>35000</v>
      </c>
      <c r="G16" s="4">
        <v>5000</v>
      </c>
      <c r="H16" s="4" t="s">
        <v>50</v>
      </c>
      <c r="I16" s="4">
        <f>Tabla2[[#This Row],[VALOR UNIDAD]]-Tabla2[[#This Row],[PROMOCION]]</f>
        <v>30000</v>
      </c>
    </row>
    <row r="17" spans="1:9" x14ac:dyDescent="0.25">
      <c r="A17" s="1">
        <v>13</v>
      </c>
      <c r="B17" s="1" t="s">
        <v>28</v>
      </c>
      <c r="C17" s="1" t="s">
        <v>15</v>
      </c>
      <c r="D17" s="1" t="s">
        <v>12</v>
      </c>
      <c r="E17" s="1" t="s">
        <v>18</v>
      </c>
      <c r="F17" s="4">
        <v>20000</v>
      </c>
      <c r="G17" s="4">
        <v>5000</v>
      </c>
      <c r="H17" s="4" t="s">
        <v>49</v>
      </c>
      <c r="I17" s="4">
        <f>Tabla2[[#This Row],[VALOR UNIDAD]]-Tabla2[[#This Row],[PROMOCION]]</f>
        <v>15000</v>
      </c>
    </row>
    <row r="18" spans="1:9" x14ac:dyDescent="0.25">
      <c r="A18" s="1">
        <v>14</v>
      </c>
      <c r="B18" s="1" t="s">
        <v>29</v>
      </c>
      <c r="C18" s="1" t="s">
        <v>22</v>
      </c>
      <c r="D18" s="1" t="s">
        <v>12</v>
      </c>
      <c r="E18" s="1" t="s">
        <v>18</v>
      </c>
      <c r="F18" s="4">
        <v>43000</v>
      </c>
      <c r="G18" s="4">
        <v>5000</v>
      </c>
      <c r="H18" s="4" t="s">
        <v>49</v>
      </c>
      <c r="I18" s="4">
        <f>Tabla2[[#This Row],[VALOR UNIDAD]]-Tabla2[[#This Row],[PROMOCION]]</f>
        <v>38000</v>
      </c>
    </row>
    <row r="19" spans="1:9" x14ac:dyDescent="0.25">
      <c r="A19" s="1">
        <v>15</v>
      </c>
      <c r="B19" s="1" t="s">
        <v>30</v>
      </c>
      <c r="C19" s="1" t="s">
        <v>12</v>
      </c>
      <c r="D19" s="1" t="s">
        <v>22</v>
      </c>
      <c r="E19" s="1" t="s">
        <v>18</v>
      </c>
      <c r="F19" s="4">
        <v>17000</v>
      </c>
      <c r="G19" s="4">
        <v>5000</v>
      </c>
      <c r="H19" s="4" t="s">
        <v>49</v>
      </c>
      <c r="I19" s="4">
        <f>Tabla2[[#This Row],[VALOR UNIDAD]]-Tabla2[[#This Row],[PROMOCION]]</f>
        <v>12000</v>
      </c>
    </row>
    <row r="20" spans="1:9" x14ac:dyDescent="0.25">
      <c r="A20" s="1">
        <v>16</v>
      </c>
      <c r="B20" s="1" t="s">
        <v>31</v>
      </c>
      <c r="C20" s="1" t="s">
        <v>12</v>
      </c>
      <c r="D20" s="1" t="s">
        <v>22</v>
      </c>
      <c r="E20" s="1" t="s">
        <v>18</v>
      </c>
      <c r="F20" s="4">
        <v>25000</v>
      </c>
      <c r="G20" s="4">
        <v>5000</v>
      </c>
      <c r="H20" s="4" t="s">
        <v>49</v>
      </c>
      <c r="I20" s="4">
        <f>Tabla2[[#This Row],[VALOR UNIDAD]]-Tabla2[[#This Row],[PROMOCION]]</f>
        <v>20000</v>
      </c>
    </row>
    <row r="21" spans="1:9" x14ac:dyDescent="0.25">
      <c r="A21" s="1">
        <v>17</v>
      </c>
      <c r="B21" s="1" t="s">
        <v>32</v>
      </c>
      <c r="C21" s="1" t="s">
        <v>15</v>
      </c>
      <c r="D21" s="1" t="s">
        <v>12</v>
      </c>
      <c r="E21" s="1" t="s">
        <v>18</v>
      </c>
      <c r="F21" s="4">
        <v>15000</v>
      </c>
      <c r="G21" s="4">
        <v>5000</v>
      </c>
      <c r="H21" s="4" t="s">
        <v>49</v>
      </c>
      <c r="I21" s="4">
        <f>Tabla2[[#This Row],[VALOR UNIDAD]]-Tabla2[[#This Row],[PROMOCION]]</f>
        <v>10000</v>
      </c>
    </row>
    <row r="22" spans="1:9" x14ac:dyDescent="0.25">
      <c r="A22" s="1">
        <v>18</v>
      </c>
      <c r="B22" s="1" t="s">
        <v>33</v>
      </c>
      <c r="C22" s="1" t="s">
        <v>9</v>
      </c>
      <c r="D22" s="1" t="s">
        <v>12</v>
      </c>
      <c r="E22" s="1" t="s">
        <v>18</v>
      </c>
      <c r="F22" s="4">
        <v>17000</v>
      </c>
      <c r="G22" s="4">
        <v>5000</v>
      </c>
      <c r="H22" s="4" t="s">
        <v>49</v>
      </c>
      <c r="I22" s="4">
        <f>Tabla2[[#This Row],[VALOR UNIDAD]]-Tabla2[[#This Row],[PROMOCION]]</f>
        <v>12000</v>
      </c>
    </row>
    <row r="23" spans="1:9" x14ac:dyDescent="0.25">
      <c r="A23" s="1">
        <v>19</v>
      </c>
      <c r="B23" s="1" t="s">
        <v>7</v>
      </c>
      <c r="C23" s="1" t="s">
        <v>15</v>
      </c>
      <c r="D23" s="1" t="s">
        <v>43</v>
      </c>
      <c r="E23" s="1" t="s">
        <v>18</v>
      </c>
      <c r="F23" s="4">
        <v>40000</v>
      </c>
      <c r="G23" s="4">
        <v>5000</v>
      </c>
      <c r="H23" s="4" t="s">
        <v>49</v>
      </c>
      <c r="I23" s="4">
        <f>Tabla2[[#This Row],[VALOR UNIDAD]]-Tabla2[[#This Row],[PROMOCION]]</f>
        <v>35000</v>
      </c>
    </row>
    <row r="24" spans="1:9" x14ac:dyDescent="0.25">
      <c r="A24" s="1">
        <v>20</v>
      </c>
      <c r="B24" s="1" t="s">
        <v>34</v>
      </c>
      <c r="C24" s="1" t="s">
        <v>12</v>
      </c>
      <c r="D24" s="1" t="s">
        <v>43</v>
      </c>
      <c r="E24" s="1" t="s">
        <v>18</v>
      </c>
      <c r="F24" s="4">
        <v>20000</v>
      </c>
      <c r="G24" s="4">
        <v>5000</v>
      </c>
      <c r="H24" s="4" t="s">
        <v>50</v>
      </c>
      <c r="I24" s="4">
        <f>Tabla2[[#This Row],[VALOR UNIDAD]]-Tabla2[[#This Row],[PROMOCION]]</f>
        <v>15000</v>
      </c>
    </row>
    <row r="25" spans="1:9" x14ac:dyDescent="0.25">
      <c r="A25" s="1">
        <v>21</v>
      </c>
      <c r="B25" s="1" t="s">
        <v>35</v>
      </c>
      <c r="C25" s="1" t="s">
        <v>12</v>
      </c>
      <c r="D25" s="1" t="s">
        <v>43</v>
      </c>
      <c r="E25" s="1" t="s">
        <v>18</v>
      </c>
      <c r="F25" s="4">
        <v>15000</v>
      </c>
      <c r="G25" s="4">
        <v>5000</v>
      </c>
      <c r="H25" s="4" t="s">
        <v>49</v>
      </c>
      <c r="I25" s="4">
        <f>Tabla2[[#This Row],[VALOR UNIDAD]]-Tabla2[[#This Row],[PROMOCION]]</f>
        <v>10000</v>
      </c>
    </row>
    <row r="26" spans="1:9" x14ac:dyDescent="0.25">
      <c r="A26" s="1">
        <v>22</v>
      </c>
      <c r="B26" s="1" t="s">
        <v>36</v>
      </c>
      <c r="C26" s="1" t="s">
        <v>22</v>
      </c>
      <c r="D26" s="1" t="s">
        <v>12</v>
      </c>
      <c r="E26" s="1" t="s">
        <v>18</v>
      </c>
      <c r="F26" s="4">
        <v>17000</v>
      </c>
      <c r="G26" s="4">
        <v>5000</v>
      </c>
      <c r="H26" s="4" t="s">
        <v>49</v>
      </c>
      <c r="I26" s="4">
        <f>Tabla2[[#This Row],[VALOR UNIDAD]]-Tabla2[[#This Row],[PROMOCION]]</f>
        <v>12000</v>
      </c>
    </row>
    <row r="27" spans="1:9" x14ac:dyDescent="0.25">
      <c r="A27" s="1">
        <v>23</v>
      </c>
      <c r="B27" s="1" t="s">
        <v>37</v>
      </c>
      <c r="C27" s="1" t="s">
        <v>12</v>
      </c>
      <c r="D27" s="1" t="s">
        <v>22</v>
      </c>
      <c r="E27" s="1" t="s">
        <v>18</v>
      </c>
      <c r="F27" s="4">
        <v>40000</v>
      </c>
      <c r="G27" s="4">
        <v>5000</v>
      </c>
      <c r="H27" s="4" t="s">
        <v>49</v>
      </c>
      <c r="I27" s="4">
        <f>Tabla2[[#This Row],[VALOR UNIDAD]]-Tabla2[[#This Row],[PROMOCION]]</f>
        <v>35000</v>
      </c>
    </row>
    <row r="28" spans="1:9" x14ac:dyDescent="0.25">
      <c r="A28" s="1">
        <v>24</v>
      </c>
      <c r="B28" s="1" t="s">
        <v>38</v>
      </c>
      <c r="C28" s="1" t="s">
        <v>12</v>
      </c>
      <c r="D28" s="1" t="s">
        <v>22</v>
      </c>
      <c r="E28" s="1" t="s">
        <v>18</v>
      </c>
      <c r="F28" s="4">
        <v>15000</v>
      </c>
      <c r="G28" s="4">
        <v>5000</v>
      </c>
      <c r="H28" s="4" t="s">
        <v>49</v>
      </c>
      <c r="I28" s="4">
        <f>Tabla2[[#This Row],[VALOR UNIDAD]]-Tabla2[[#This Row],[PROMOCION]]</f>
        <v>10000</v>
      </c>
    </row>
    <row r="29" spans="1:9" x14ac:dyDescent="0.25">
      <c r="A29" s="1">
        <v>25</v>
      </c>
      <c r="B29" s="1" t="s">
        <v>39</v>
      </c>
      <c r="C29" s="1" t="s">
        <v>15</v>
      </c>
      <c r="D29" s="1" t="s">
        <v>40</v>
      </c>
      <c r="E29" s="1" t="s">
        <v>18</v>
      </c>
      <c r="F29" s="4">
        <v>23000</v>
      </c>
      <c r="G29" s="4">
        <v>5000</v>
      </c>
      <c r="H29" s="4" t="s">
        <v>50</v>
      </c>
      <c r="I29" s="4">
        <f>Tabla2[[#This Row],[VALOR UNIDAD]]-Tabla2[[#This Row],[PROMOCION]]</f>
        <v>18000</v>
      </c>
    </row>
    <row r="30" spans="1:9" x14ac:dyDescent="0.25">
      <c r="A30" s="1">
        <v>26</v>
      </c>
      <c r="B30" s="1" t="s">
        <v>41</v>
      </c>
      <c r="C30" s="1" t="s">
        <v>11</v>
      </c>
      <c r="D30" s="1" t="s">
        <v>13</v>
      </c>
      <c r="E30" s="1" t="s">
        <v>18</v>
      </c>
      <c r="F30" s="4">
        <v>13000</v>
      </c>
      <c r="G30" s="4">
        <v>5000</v>
      </c>
      <c r="H30" s="4" t="s">
        <v>50</v>
      </c>
      <c r="I30" s="4">
        <f>Tabla2[[#This Row],[VALOR UNIDAD]]-Tabla2[[#This Row],[PROMOCION]]</f>
        <v>8000</v>
      </c>
    </row>
    <row r="31" spans="1:9" x14ac:dyDescent="0.25">
      <c r="A31" s="1">
        <v>27</v>
      </c>
      <c r="B31" s="1" t="s">
        <v>42</v>
      </c>
      <c r="C31" s="1" t="s">
        <v>43</v>
      </c>
      <c r="D31" s="1" t="s">
        <v>22</v>
      </c>
      <c r="E31" s="1" t="s">
        <v>18</v>
      </c>
      <c r="F31" s="4">
        <v>17000</v>
      </c>
      <c r="G31" s="4">
        <v>5000</v>
      </c>
      <c r="H31" s="4" t="s">
        <v>50</v>
      </c>
      <c r="I31" s="4">
        <f>Tabla2[[#This Row],[VALOR UNIDAD]]-Tabla2[[#This Row],[PROMOCION]]</f>
        <v>12000</v>
      </c>
    </row>
    <row r="32" spans="1:9" x14ac:dyDescent="0.25">
      <c r="A32" s="1">
        <v>28</v>
      </c>
      <c r="B32" s="1" t="s">
        <v>44</v>
      </c>
      <c r="C32" s="1" t="s">
        <v>15</v>
      </c>
      <c r="D32" s="1" t="s">
        <v>40</v>
      </c>
      <c r="E32" s="1" t="s">
        <v>18</v>
      </c>
      <c r="F32" s="4">
        <v>13000</v>
      </c>
      <c r="G32" s="4">
        <v>5000</v>
      </c>
      <c r="H32" s="4"/>
      <c r="I32" s="4">
        <f>Tabla2[[#This Row],[VALOR UNIDAD]]-Tabla2[[#This Row],[PROMOCION]]</f>
        <v>8000</v>
      </c>
    </row>
    <row r="33" spans="1:9" x14ac:dyDescent="0.25">
      <c r="A33" s="1">
        <v>29</v>
      </c>
      <c r="B33" s="1" t="s">
        <v>45</v>
      </c>
      <c r="C33" s="1" t="s">
        <v>9</v>
      </c>
      <c r="D33" s="1" t="s">
        <v>43</v>
      </c>
      <c r="E33" s="1" t="s">
        <v>18</v>
      </c>
      <c r="F33" s="4">
        <v>17000</v>
      </c>
      <c r="G33" s="4">
        <v>5000</v>
      </c>
      <c r="H33" s="4" t="s">
        <v>50</v>
      </c>
      <c r="I33" s="4">
        <f>Tabla2[[#This Row],[VALOR UNIDAD]]-Tabla2[[#This Row],[PROMOCION]]</f>
        <v>12000</v>
      </c>
    </row>
    <row r="34" spans="1:9" x14ac:dyDescent="0.25">
      <c r="A34" s="1">
        <v>30</v>
      </c>
      <c r="B34" s="1" t="s">
        <v>46</v>
      </c>
      <c r="C34" s="1" t="s">
        <v>15</v>
      </c>
      <c r="D34" s="1" t="s">
        <v>43</v>
      </c>
      <c r="E34" s="1" t="s">
        <v>18</v>
      </c>
      <c r="F34" s="4">
        <v>50000</v>
      </c>
      <c r="G34" s="4">
        <v>5000</v>
      </c>
      <c r="H34" s="4" t="s">
        <v>50</v>
      </c>
      <c r="I34" s="4">
        <f>Tabla2[[#This Row],[VALOR UNIDAD]]-Tabla2[[#This Row],[PROMOCION]]</f>
        <v>45000</v>
      </c>
    </row>
    <row r="35" spans="1:9" x14ac:dyDescent="0.25">
      <c r="A35" s="1">
        <v>31</v>
      </c>
      <c r="B35" s="1" t="s">
        <v>47</v>
      </c>
      <c r="C35" s="1" t="s">
        <v>43</v>
      </c>
      <c r="D35" s="1" t="s">
        <v>12</v>
      </c>
      <c r="E35" s="1" t="s">
        <v>18</v>
      </c>
      <c r="F35" s="4">
        <v>17000</v>
      </c>
      <c r="G35" s="4">
        <v>5000</v>
      </c>
      <c r="H35" s="4" t="s">
        <v>50</v>
      </c>
      <c r="I35" s="4">
        <f>Tabla2[[#This Row],[VALOR UNIDAD]]-Tabla2[[#This Row],[PROMOCION]]</f>
        <v>12000</v>
      </c>
    </row>
    <row r="36" spans="1:9" x14ac:dyDescent="0.25">
      <c r="A36" s="1">
        <v>32</v>
      </c>
      <c r="B36" s="1"/>
      <c r="C36" s="1"/>
      <c r="D36" s="1"/>
      <c r="E36" s="1" t="s">
        <v>18</v>
      </c>
      <c r="F36" s="4"/>
      <c r="G36" s="4">
        <v>5000</v>
      </c>
      <c r="H36" s="4"/>
      <c r="I36" s="4">
        <f>Tabla2[[#This Row],[VALOR UNIDAD]]-Tabla2[[#This Row],[PROMOCION]]</f>
        <v>-5000</v>
      </c>
    </row>
    <row r="37" spans="1:9" x14ac:dyDescent="0.25">
      <c r="A37" s="1">
        <v>33</v>
      </c>
      <c r="B37" s="1"/>
      <c r="C37" s="1"/>
      <c r="D37" s="1"/>
      <c r="E37" s="1" t="s">
        <v>18</v>
      </c>
      <c r="F37" s="4"/>
      <c r="G37" s="4">
        <v>5000</v>
      </c>
      <c r="H37" s="4"/>
      <c r="I37" s="4">
        <f>Tabla2[[#This Row],[VALOR UNIDAD]]-Tabla2[[#This Row],[PROMOCION]]</f>
        <v>-5000</v>
      </c>
    </row>
    <row r="38" spans="1:9" x14ac:dyDescent="0.25">
      <c r="A38" s="1">
        <v>34</v>
      </c>
      <c r="B38" s="1"/>
      <c r="C38" s="1"/>
      <c r="D38" s="1"/>
      <c r="E38" s="1" t="s">
        <v>18</v>
      </c>
      <c r="F38" s="4"/>
      <c r="G38" s="4">
        <v>5000</v>
      </c>
      <c r="H38" s="4"/>
      <c r="I38" s="4">
        <f>Tabla2[[#This Row],[VALOR UNIDAD]]-Tabla2[[#This Row],[PROMOCION]]</f>
        <v>-5000</v>
      </c>
    </row>
    <row r="39" spans="1:9" x14ac:dyDescent="0.25">
      <c r="A39" s="1">
        <v>35</v>
      </c>
      <c r="B39" s="1"/>
      <c r="C39" s="1"/>
      <c r="D39" s="1"/>
      <c r="E39" s="1" t="s">
        <v>18</v>
      </c>
      <c r="F39" s="4"/>
      <c r="G39" s="4">
        <v>5000</v>
      </c>
      <c r="H39" s="4"/>
      <c r="I39" s="4">
        <f>Tabla2[[#This Row],[VALOR UNIDAD]]-Tabla2[[#This Row],[PROMOCION]]</f>
        <v>-5000</v>
      </c>
    </row>
    <row r="40" spans="1:9" x14ac:dyDescent="0.25">
      <c r="A40" s="1">
        <v>36</v>
      </c>
      <c r="B40" s="1"/>
      <c r="C40" s="1"/>
      <c r="D40" s="1"/>
      <c r="E40" s="1" t="s">
        <v>18</v>
      </c>
      <c r="F40" s="4"/>
      <c r="G40" s="4">
        <v>5000</v>
      </c>
      <c r="H40" s="4"/>
      <c r="I40" s="4">
        <f>Tabla2[[#This Row],[VALOR UNIDAD]]-Tabla2[[#This Row],[PROMOCION]]</f>
        <v>-5000</v>
      </c>
    </row>
    <row r="41" spans="1:9" x14ac:dyDescent="0.25">
      <c r="A41" s="1">
        <v>37</v>
      </c>
      <c r="B41" s="1"/>
      <c r="C41" s="1"/>
      <c r="D41" s="1"/>
      <c r="E41" s="1" t="s">
        <v>18</v>
      </c>
      <c r="F41" s="4"/>
      <c r="G41" s="4">
        <v>5000</v>
      </c>
      <c r="H41" s="4"/>
      <c r="I41" s="4">
        <f>Tabla2[[#This Row],[VALOR UNIDAD]]-Tabla2[[#This Row],[PROMOCION]]</f>
        <v>-5000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2023-11-22T23:54:27Z</dcterms:created>
  <dcterms:modified xsi:type="dcterms:W3CDTF">2024-01-25T05:44:23Z</dcterms:modified>
</cp:coreProperties>
</file>