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rulwldain/Projects/Project-8-Vulkanik/paper/"/>
    </mc:Choice>
  </mc:AlternateContent>
  <xr:revisionPtr revIDLastSave="0" documentId="13_ncr:1_{2CA40F08-18DA-DF4A-94F5-3EF248B45D05}" xr6:coauthVersionLast="47" xr6:coauthVersionMax="47" xr10:uidLastSave="{00000000-0000-0000-0000-000000000000}"/>
  <bookViews>
    <workbookView xWindow="0" yWindow="0" windowWidth="33600" windowHeight="21000" firstSheet="5" activeTab="13" xr2:uid="{7B391C62-A7D5-43F0-8EF3-67E8B4470148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5" l="1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13" i="15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13" i="16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13" i="17"/>
  <c r="N40" i="18"/>
  <c r="N41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13" i="18"/>
  <c r="N40" i="19"/>
  <c r="N41" i="19"/>
  <c r="N42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13" i="19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13" i="20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13" i="21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13" i="22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13" i="23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13" i="2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13" i="14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13" i="13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13" i="12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13" i="11"/>
  <c r="N39" i="10"/>
  <c r="N40" i="10"/>
  <c r="N41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13" i="10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13" i="9"/>
  <c r="N40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13" i="8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13" i="7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13" i="5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13" i="4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13" i="3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13" i="2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6" i="1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13" i="6"/>
</calcChain>
</file>

<file path=xl/sharedStrings.xml><?xml version="1.0" encoding="utf-8"?>
<sst xmlns="http://schemas.openxmlformats.org/spreadsheetml/2006/main" count="5945" uniqueCount="137">
  <si>
    <t>%</t>
  </si>
  <si>
    <t>Re</t>
  </si>
  <si>
    <t>Pb</t>
  </si>
  <si>
    <t>Br</t>
  </si>
  <si>
    <t>Eu</t>
  </si>
  <si>
    <t>Cl</t>
  </si>
  <si>
    <t>PbO</t>
  </si>
  <si>
    <t>Ag</t>
  </si>
  <si>
    <t>Eu2O3</t>
  </si>
  <si>
    <t>Zr</t>
  </si>
  <si>
    <t>Ag2O</t>
  </si>
  <si>
    <t>Y</t>
  </si>
  <si>
    <t>ZrO2</t>
  </si>
  <si>
    <t>Sr</t>
  </si>
  <si>
    <t>Y2O3</t>
  </si>
  <si>
    <t>Rb</t>
  </si>
  <si>
    <t>SrO</t>
  </si>
  <si>
    <t>Rb2O</t>
  </si>
  <si>
    <t>As</t>
  </si>
  <si>
    <t>As2O3</t>
  </si>
  <si>
    <t>Ga</t>
  </si>
  <si>
    <t>Ga2O3</t>
  </si>
  <si>
    <t>Zn</t>
  </si>
  <si>
    <t>ZnO</t>
  </si>
  <si>
    <t>Cu</t>
  </si>
  <si>
    <t>CuO</t>
  </si>
  <si>
    <t>Fe2O3</t>
  </si>
  <si>
    <t>Fe</t>
  </si>
  <si>
    <t>Mn</t>
  </si>
  <si>
    <t>MnO</t>
  </si>
  <si>
    <t>Cr</t>
  </si>
  <si>
    <t>Cr2O3</t>
  </si>
  <si>
    <t>V</t>
  </si>
  <si>
    <t>V2O5</t>
  </si>
  <si>
    <t>Ti</t>
  </si>
  <si>
    <t>TiO2</t>
  </si>
  <si>
    <t>CaO</t>
  </si>
  <si>
    <t>Ca</t>
  </si>
  <si>
    <t>K2O</t>
  </si>
  <si>
    <t>K</t>
  </si>
  <si>
    <t>P2O5</t>
  </si>
  <si>
    <t>P</t>
  </si>
  <si>
    <t>SiO2</t>
  </si>
  <si>
    <t>Si</t>
  </si>
  <si>
    <t>Al2O3</t>
  </si>
  <si>
    <t>Al</t>
  </si>
  <si>
    <t>MgO</t>
  </si>
  <si>
    <t>Mg</t>
  </si>
  <si>
    <t>Na2O</t>
  </si>
  <si>
    <t>Na</t>
  </si>
  <si>
    <t>Unit</t>
  </si>
  <si>
    <t>Conc</t>
  </si>
  <si>
    <t>Compound</t>
  </si>
  <si>
    <t xml:space="preserve"> </t>
  </si>
  <si>
    <t>Oxides</t>
  </si>
  <si>
    <t xml:space="preserve">Geology </t>
  </si>
  <si>
    <t>Elemen</t>
  </si>
  <si>
    <t xml:space="preserve">Email: </t>
  </si>
  <si>
    <t>Herawati desi Putri</t>
  </si>
  <si>
    <t>Analis:</t>
  </si>
  <si>
    <t>Zelika</t>
  </si>
  <si>
    <t xml:space="preserve">Costumer: </t>
  </si>
  <si>
    <t>Tanggal analisa:</t>
  </si>
  <si>
    <t xml:space="preserve">Nama Sampel    : </t>
  </si>
  <si>
    <t>In</t>
  </si>
  <si>
    <t>In2O3</t>
  </si>
  <si>
    <t>S2</t>
  </si>
  <si>
    <t>S3</t>
  </si>
  <si>
    <t>NiO</t>
  </si>
  <si>
    <t>Ni</t>
  </si>
  <si>
    <t>S4</t>
  </si>
  <si>
    <t>S5</t>
  </si>
  <si>
    <t>Ir</t>
  </si>
  <si>
    <t>Rh</t>
  </si>
  <si>
    <t>Yb</t>
  </si>
  <si>
    <t>IrO2</t>
  </si>
  <si>
    <t>Yb2O3</t>
  </si>
  <si>
    <t>S-6</t>
  </si>
  <si>
    <t>S-7</t>
  </si>
  <si>
    <t>Ta2O5</t>
  </si>
  <si>
    <t>Ta</t>
  </si>
  <si>
    <t>S-8</t>
  </si>
  <si>
    <t>S-9</t>
  </si>
  <si>
    <t>Tl</t>
  </si>
  <si>
    <t>Tl2O3</t>
  </si>
  <si>
    <t>S-10</t>
  </si>
  <si>
    <t>S-11</t>
  </si>
  <si>
    <t>Oxides    : dihitung sebagai oksida</t>
  </si>
  <si>
    <t xml:space="preserve">Geology : keadaan alami sampel </t>
  </si>
  <si>
    <t>dihitung sebagai unsur</t>
  </si>
  <si>
    <t>Element:</t>
  </si>
  <si>
    <t>Ket.</t>
  </si>
  <si>
    <t>S-12</t>
  </si>
  <si>
    <t>Nd2O3</t>
  </si>
  <si>
    <t>Nd</t>
  </si>
  <si>
    <t>S-13</t>
  </si>
  <si>
    <t>S-14</t>
  </si>
  <si>
    <t>S-15</t>
  </si>
  <si>
    <t>S-16</t>
  </si>
  <si>
    <t>BaO</t>
  </si>
  <si>
    <t>Ba</t>
  </si>
  <si>
    <t>S-17</t>
  </si>
  <si>
    <t>S-18</t>
  </si>
  <si>
    <t>S-19</t>
  </si>
  <si>
    <t>S-20</t>
  </si>
  <si>
    <t>S-21</t>
  </si>
  <si>
    <t>S-22</t>
  </si>
  <si>
    <t>S-23</t>
  </si>
  <si>
    <t>S-24</t>
  </si>
  <si>
    <t>XRF</t>
  </si>
  <si>
    <t>Sampel 1</t>
  </si>
  <si>
    <t>Li</t>
  </si>
  <si>
    <t>Element</t>
  </si>
  <si>
    <t>Conc %</t>
  </si>
  <si>
    <t>LIBS Results (S6)</t>
  </si>
  <si>
    <t>LIBS Results (S5)</t>
  </si>
  <si>
    <t>LIBS Results (S4)</t>
  </si>
  <si>
    <t>LIBS Results (S3)</t>
  </si>
  <si>
    <t>LIBS Results (S2)</t>
  </si>
  <si>
    <t>LIBS Results (S7)</t>
  </si>
  <si>
    <t>LIBS Results (S8)</t>
  </si>
  <si>
    <t>LIBS Results (S9)</t>
  </si>
  <si>
    <t>LIBS Results (S10)</t>
  </si>
  <si>
    <t>LIBS Results (S11)</t>
  </si>
  <si>
    <t>LIBS Results (S12)</t>
  </si>
  <si>
    <t>LIBS Results (S13)</t>
  </si>
  <si>
    <t>LIBS Results (S14)</t>
  </si>
  <si>
    <t>LIBS Results (S24)</t>
  </si>
  <si>
    <t>LIBS Results (S23)</t>
  </si>
  <si>
    <t>LIBS Results (S22)</t>
  </si>
  <si>
    <t>LIBS Results (S21)</t>
  </si>
  <si>
    <t>LIBS Results (S20)</t>
  </si>
  <si>
    <t>LIBS Results (S19)</t>
  </si>
  <si>
    <t>LIBS Results (S18)</t>
  </si>
  <si>
    <t>LIBS Results (S17)</t>
  </si>
  <si>
    <t>LIBS Results (S16)</t>
  </si>
  <si>
    <t>LIBS Results (S15)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</si>
</sst>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15" fontId="1" fillId="0" borderId="7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5" xfId="0" applyBorder="1"/>
    <xf numFmtId="0" fontId="0" fillId="0" borderId="7" xfId="0" applyBorder="1"/>
    <xf numFmtId="0" fontId="5" fillId="0" borderId="0" xfId="0" applyFont="1"/>
    <xf numFmtId="0" fontId="0" fillId="0" borderId="10" xfId="0" applyBorder="1"/>
    <xf numFmtId="0" fontId="0" fillId="2" borderId="10" xfId="0" applyFill="1" applyBorder="1"/>
    <xf numFmtId="0" fontId="0" fillId="2" borderId="0" xfId="0" applyFill="1"/>
    <xf numFmtId="0" fontId="0" fillId="0" borderId="10" xfId="0" applyBorder="1" applyAlignment="1">
      <alignment horizontal="center"/>
    </xf>
    <xf numFmtId="0" fontId="1" fillId="0" borderId="10" xfId="0" applyFont="1" applyBorder="1"/>
    <xf numFmtId="0" fontId="0" fillId="0" borderId="10" xfId="0" applyBorder="1" applyAlignment="1">
      <alignment horizontal="left"/>
    </xf>
    <xf numFmtId="0" fontId="0" fillId="3" borderId="10" xfId="0" applyFill="1" applyBorder="1"/>
    <xf numFmtId="0" fontId="0" fillId="3" borderId="0" xfId="0" applyFill="1"/>
    <xf numFmtId="0" fontId="6" fillId="0" borderId="10" xfId="0" applyFont="1" applyBorder="1" applyAlignment="1">
      <alignment horizontal="left" vertical="center"/>
    </xf>
    <xf numFmtId="164" fontId="0" fillId="0" borderId="10" xfId="0" applyNumberFormat="1" applyBorder="1"/>
    <xf numFmtId="0" fontId="1" fillId="0" borderId="10" xfId="0" applyFont="1" applyBorder="1" applyAlignment="1">
      <alignment vertical="top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 vertical="center"/>
    </xf>
    <xf numFmtId="164" fontId="0" fillId="0" borderId="0" xfId="0" applyNumberFormat="1"/>
    <xf numFmtId="0" fontId="6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16" fontId="4" fillId="0" borderId="7" xfId="1" applyNumberFormat="1" applyFont="1" applyBorder="1" applyAlignment="1" applyProtection="1">
      <alignment horizontal="left"/>
    </xf>
    <xf numFmtId="0" fontId="4" fillId="0" borderId="7" xfId="1" applyFont="1" applyBorder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w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w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w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w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w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w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w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w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w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w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.w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.w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.w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1.w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1.w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1.wm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8A3D215D-6B7A-4913-BB5D-9F477B9353B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48014734-3DB8-4485-A4D5-F06604ACC68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5B643E09-CF8A-43E0-9B83-CDB2A8A5E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0E598F8D-190D-404D-82C4-D8C33DAEAB3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8BB4D911-FD82-4682-8B65-7559605F614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48B8CC9F-9FF1-4941-ADF9-21F5271BB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3B6B4FEA-D13D-497A-B738-6EAB011C4A9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23958B32-9CC3-4399-98E1-DA3F2331112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A142D5F5-636B-438E-AED0-0EBB5E07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2890056E-4100-4AF8-94BE-5ED01380CEA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5B405626-29DE-4722-979F-3B4382AEAC9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A6D57F86-0173-4490-9B00-7A806A72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0A1A60BC-C930-47B7-9FC6-22F3BCDD045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9A0220E8-D5D9-4F97-B62E-423686A6B3E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AF963E1E-36AC-4CF6-84E4-CBC83EEE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C72617CC-02D6-43F0-99D0-734C9E18D67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A7FA4A9B-926A-4679-9933-8028354B78E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DDB78B39-9039-4056-B084-D9113A10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C72BDAD8-BBC0-42EE-BCF6-058672BDE28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A1A4BBF8-98E9-48FF-BEAB-1FDA4F694D4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E2A996D4-1DC6-46DB-903D-DB482E38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168588C0-E83E-4B15-904F-C50080D9633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382C9640-2CC0-4D40-83B1-173181F5269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58C6B176-C95E-4B31-9D95-2B638FB74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440CFCB4-4044-4C40-9188-8C15E408612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7FF6DB0A-36B4-420E-BBD8-F7D3A1B135A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B40B76CD-AA4C-454D-A4B8-B3E82FFA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75ABAD97-5C67-45E5-BD00-C96010194B5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78E1944E-07B4-4F40-93D2-54DE66D0231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51848DB9-72AD-4945-9238-5A8FA77C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9AA2595B-32FA-444D-BEE5-027CFE34DCD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21AD894E-CA6F-4B02-A69C-30883DF23F7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F89423E6-4E06-40B8-B7FA-7C36435FC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198AB9A1-5B07-40B6-A5B5-3F6813CF811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0054D7DB-8066-4004-B922-A30D4C15C88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0FFA86A5-0856-4834-A549-25C3579C9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5F9574D7-FDBE-4389-B43D-026FADFB335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20150943-3E14-46AA-98BF-944083C7D2A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EC0ADE3A-920B-4CB7-A73D-089E83FB6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4576DF7D-4FF0-4C9E-B297-070B9D79148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73685400-05D5-40EF-B2F3-58C5AB2363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9B2BE024-AD15-41BA-9A58-2E60F1BB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EEE79B61-C1B2-457D-83AF-CA2E6A4B688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0FA3DE44-60A3-451C-9273-F7705F2B223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CCC03D55-7668-4727-A48C-AA830227B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3FD69B5B-FB60-4690-81F2-DF50D186F5F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D46FD96D-ED7C-43EE-87C6-61D0341341C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DAF650DC-A105-4C64-B0CB-C4F5CE49D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DF44DD3F-0664-488F-9F3F-DEAE0801A9E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F533DCEB-23A2-4903-BC51-5C64B378FAF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7F4D30FA-9C17-47CB-8668-F1DDDA6D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60457CA2-A334-42CD-BDC5-875CD4FB6D5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EF07D867-4E0D-4E7D-9863-EDE58717CEE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C0D49DB4-6FFC-45F6-90D4-AAF2C5EA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57AD1B0A-EA1D-4BA1-9E63-40634E85764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E92A1B9B-57EF-467F-94E3-31A825675F6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A0FA8665-330A-4809-95BB-D913D3FE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D5F7FDBF-A977-45E9-BB46-D0D9F6FE820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1798421E-8CFE-4C95-A07E-62E3BC5B413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7635C99D-CBCA-41E3-939F-703AF43E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B9ECCE55-A86F-422B-9484-A32ADC05D45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772ACA37-057F-4DD7-B1A4-84BA7291DE9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912A3296-BEC1-4B56-8802-17FAB350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44F27A18-DD7A-43A1-8332-75A5FCE8271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DC3C64EC-0AA0-4172-8C00-9A66B4E9BA9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B5572A86-200C-4C94-9ECC-61C71F919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2" name="Picture 1">
          <a:extLst>
            <a:ext uri="{FF2B5EF4-FFF2-40B4-BE49-F238E27FC236}">
              <a16:creationId xmlns:a16="http://schemas.microsoft.com/office/drawing/2014/main" id="{F1A3A812-194E-4929-8BCC-97E6AF10051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552451</xdr:colOff>
      <xdr:row>3</xdr:row>
      <xdr:rowOff>38099</xdr:rowOff>
    </xdr:from>
    <xdr:ext cx="4324349" cy="769621"/>
    <xdr:pic>
      <xdr:nvPicPr>
        <xdr:cNvPr id="3" name="Picture 2">
          <a:extLst>
            <a:ext uri="{FF2B5EF4-FFF2-40B4-BE49-F238E27FC236}">
              <a16:creationId xmlns:a16="http://schemas.microsoft.com/office/drawing/2014/main" id="{A29F3D93-57A5-44E3-82A1-F3B338ABB02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9553"/>
        <a:stretch>
          <a:fillRect/>
        </a:stretch>
      </xdr:blipFill>
      <xdr:spPr bwMode="auto">
        <a:xfrm>
          <a:off x="1162051" y="586739"/>
          <a:ext cx="4324349" cy="7696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13011150" cy="7025640"/>
    <xdr:pic>
      <xdr:nvPicPr>
        <xdr:cNvPr id="4" name="Picture 1">
          <a:extLst>
            <a:ext uri="{FF2B5EF4-FFF2-40B4-BE49-F238E27FC236}">
              <a16:creationId xmlns:a16="http://schemas.microsoft.com/office/drawing/2014/main" id="{37B1DBC3-6371-4CD8-A047-88AFA4746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753600" y="365760"/>
          <a:ext cx="13011150" cy="7025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FED3-4273-46A1-A0CE-CC137DA9249F}">
  <dimension ref="A2:AQ37"/>
  <sheetViews>
    <sheetView zoomScale="108" zoomScaleNormal="124" workbookViewId="0">
      <selection activeCell="N6" sqref="N6:N32"/>
    </sheetView>
  </sheetViews>
  <sheetFormatPr baseColWidth="10" defaultColWidth="8.83203125" defaultRowHeight="15" x14ac:dyDescent="0.2"/>
  <cols>
    <col min="9" max="9" width="12" customWidth="1"/>
    <col min="10" max="10" width="9.1640625" customWidth="1"/>
  </cols>
  <sheetData>
    <row r="2" spans="1:43" x14ac:dyDescent="0.2">
      <c r="A2" s="19" t="s">
        <v>110</v>
      </c>
      <c r="B2" s="23"/>
      <c r="C2" s="19"/>
      <c r="D2" s="23"/>
      <c r="E2" s="23"/>
      <c r="F2" s="23"/>
      <c r="G2" s="23"/>
      <c r="H2" s="23"/>
      <c r="I2" s="23"/>
      <c r="J2" s="23"/>
      <c r="K2" s="19"/>
      <c r="L2" s="19"/>
      <c r="M2" s="19"/>
      <c r="N2" s="30"/>
    </row>
    <row r="3" spans="1:43" x14ac:dyDescent="0.2">
      <c r="A3" s="19"/>
      <c r="B3" s="36" t="s">
        <v>109</v>
      </c>
      <c r="C3" s="36"/>
      <c r="D3" s="36"/>
      <c r="E3" s="36" t="s">
        <v>109</v>
      </c>
      <c r="F3" s="36"/>
      <c r="G3" s="36"/>
      <c r="H3" s="36" t="s">
        <v>109</v>
      </c>
      <c r="I3" s="36"/>
      <c r="J3" s="36"/>
      <c r="K3" s="29"/>
      <c r="L3" s="29"/>
      <c r="M3" s="29"/>
      <c r="N3" s="31"/>
    </row>
    <row r="4" spans="1:43" x14ac:dyDescent="0.2">
      <c r="A4" s="19"/>
      <c r="B4" s="19" t="s">
        <v>56</v>
      </c>
      <c r="C4" s="19" t="s">
        <v>53</v>
      </c>
      <c r="D4" s="19" t="s">
        <v>53</v>
      </c>
      <c r="E4" s="19" t="s">
        <v>55</v>
      </c>
      <c r="F4" s="19" t="s">
        <v>53</v>
      </c>
      <c r="G4" s="19" t="s">
        <v>53</v>
      </c>
      <c r="H4" s="22" t="s">
        <v>54</v>
      </c>
      <c r="I4" s="19" t="s">
        <v>53</v>
      </c>
      <c r="J4" s="24" t="s">
        <v>53</v>
      </c>
      <c r="K4" s="19"/>
      <c r="L4" s="19"/>
      <c r="M4" s="19"/>
      <c r="N4" s="31"/>
    </row>
    <row r="5" spans="1:43" x14ac:dyDescent="0.2">
      <c r="A5" s="19"/>
      <c r="B5" s="19" t="s">
        <v>52</v>
      </c>
      <c r="C5" s="19" t="s">
        <v>51</v>
      </c>
      <c r="D5" s="19" t="s">
        <v>50</v>
      </c>
      <c r="E5" s="19" t="s">
        <v>52</v>
      </c>
      <c r="F5" s="19" t="s">
        <v>51</v>
      </c>
      <c r="G5" s="19" t="s">
        <v>50</v>
      </c>
      <c r="H5" s="19" t="s">
        <v>52</v>
      </c>
      <c r="I5" s="19" t="s">
        <v>51</v>
      </c>
      <c r="J5" s="19" t="s">
        <v>50</v>
      </c>
      <c r="K5" s="27" t="s">
        <v>112</v>
      </c>
      <c r="L5" s="27" t="s">
        <v>113</v>
      </c>
      <c r="M5" s="27" t="s">
        <v>50</v>
      </c>
      <c r="N5" s="31"/>
    </row>
    <row r="6" spans="1:43" x14ac:dyDescent="0.2">
      <c r="A6" s="19">
        <v>1</v>
      </c>
      <c r="B6" s="19" t="s">
        <v>7</v>
      </c>
      <c r="C6" s="19">
        <v>0.94099999999999995</v>
      </c>
      <c r="D6" s="19" t="s">
        <v>0</v>
      </c>
      <c r="E6" s="19" t="s">
        <v>7</v>
      </c>
      <c r="F6" s="19">
        <v>0.54800000000000004</v>
      </c>
      <c r="G6" s="19" t="s">
        <v>0</v>
      </c>
      <c r="H6" s="19" t="s">
        <v>6</v>
      </c>
      <c r="I6" s="19">
        <v>1.2E-2</v>
      </c>
      <c r="J6" s="19" t="s">
        <v>0</v>
      </c>
      <c r="K6" s="19" t="s">
        <v>7</v>
      </c>
      <c r="L6" s="28">
        <v>0.91996229976219979</v>
      </c>
      <c r="M6" s="22" t="s">
        <v>0</v>
      </c>
      <c r="N6" s="34">
        <f>ABS(C6-L6)</f>
        <v>2.1037700237800161E-2</v>
      </c>
    </row>
    <row r="7" spans="1:43" x14ac:dyDescent="0.2">
      <c r="A7" s="19">
        <v>2</v>
      </c>
      <c r="B7" s="19" t="s">
        <v>45</v>
      </c>
      <c r="C7" s="19">
        <v>8.8179999999999996</v>
      </c>
      <c r="D7" s="19" t="s">
        <v>0</v>
      </c>
      <c r="E7" s="19" t="s">
        <v>44</v>
      </c>
      <c r="F7" s="19">
        <v>11.592000000000001</v>
      </c>
      <c r="G7" s="19" t="s">
        <v>0</v>
      </c>
      <c r="H7" s="19" t="s">
        <v>44</v>
      </c>
      <c r="I7" s="19">
        <v>11.505000000000001</v>
      </c>
      <c r="J7" s="19" t="s">
        <v>0</v>
      </c>
      <c r="K7" s="19" t="s">
        <v>45</v>
      </c>
      <c r="L7" s="28">
        <v>6.4159376188895099</v>
      </c>
      <c r="M7" s="22" t="s">
        <v>0</v>
      </c>
      <c r="N7" s="34">
        <f t="shared" ref="N7:N32" si="0">ABS(C7-L7)</f>
        <v>2.4020623811104898</v>
      </c>
    </row>
    <row r="8" spans="1:43" x14ac:dyDescent="0.2">
      <c r="A8" s="19">
        <v>3</v>
      </c>
      <c r="B8" s="19" t="s">
        <v>18</v>
      </c>
      <c r="C8" s="19">
        <v>0.01</v>
      </c>
      <c r="D8" s="19" t="s">
        <v>0</v>
      </c>
      <c r="E8" s="19" t="s">
        <v>18</v>
      </c>
      <c r="F8" s="19">
        <v>5.0000000000000001E-3</v>
      </c>
      <c r="G8" s="19" t="s">
        <v>0</v>
      </c>
      <c r="H8" s="19" t="s">
        <v>17</v>
      </c>
      <c r="I8" s="19">
        <v>0.02</v>
      </c>
      <c r="J8" s="19" t="s">
        <v>0</v>
      </c>
      <c r="K8" s="19" t="s">
        <v>18</v>
      </c>
      <c r="L8" s="28">
        <v>0.1144195110124661</v>
      </c>
      <c r="M8" s="22" t="s">
        <v>0</v>
      </c>
      <c r="N8" s="34">
        <f t="shared" si="0"/>
        <v>0.1044195110124661</v>
      </c>
    </row>
    <row r="9" spans="1:43" x14ac:dyDescent="0.2">
      <c r="A9" s="19">
        <v>4</v>
      </c>
      <c r="B9" s="19" t="s">
        <v>3</v>
      </c>
      <c r="C9" s="19">
        <v>3.5000000000000003E-2</v>
      </c>
      <c r="D9" s="19" t="s">
        <v>0</v>
      </c>
      <c r="E9" s="19" t="s">
        <v>3</v>
      </c>
      <c r="F9" s="19">
        <v>1.6E-2</v>
      </c>
      <c r="G9" s="19" t="s">
        <v>0</v>
      </c>
      <c r="H9" s="19" t="s">
        <v>16</v>
      </c>
      <c r="I9" s="19">
        <v>0.17699999999999999</v>
      </c>
      <c r="J9" s="19" t="s">
        <v>0</v>
      </c>
      <c r="K9" s="19" t="s">
        <v>3</v>
      </c>
      <c r="L9" s="28">
        <v>3.246560550698218E-2</v>
      </c>
      <c r="M9" s="22" t="s">
        <v>0</v>
      </c>
      <c r="N9" s="34">
        <f t="shared" si="0"/>
        <v>2.5343944930178233E-3</v>
      </c>
    </row>
    <row r="10" spans="1:43" s="21" customFormat="1" x14ac:dyDescent="0.2">
      <c r="A10" s="19">
        <v>5</v>
      </c>
      <c r="B10" s="19" t="s">
        <v>37</v>
      </c>
      <c r="C10" s="19">
        <v>15.441000000000001</v>
      </c>
      <c r="D10" s="19" t="s">
        <v>0</v>
      </c>
      <c r="E10" s="19" t="s">
        <v>36</v>
      </c>
      <c r="F10" s="19">
        <v>11.901999999999999</v>
      </c>
      <c r="G10" s="19" t="s">
        <v>0</v>
      </c>
      <c r="H10" s="19" t="s">
        <v>35</v>
      </c>
      <c r="I10" s="19">
        <v>1.835</v>
      </c>
      <c r="J10" s="19" t="s">
        <v>0</v>
      </c>
      <c r="K10" s="19" t="s">
        <v>37</v>
      </c>
      <c r="L10" s="28">
        <v>14.71866635651034</v>
      </c>
      <c r="M10" s="22" t="s">
        <v>0</v>
      </c>
      <c r="N10" s="34">
        <f t="shared" si="0"/>
        <v>0.72233364348966056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x14ac:dyDescent="0.2">
      <c r="A11" s="19">
        <v>6</v>
      </c>
      <c r="B11" s="19" t="s">
        <v>5</v>
      </c>
      <c r="C11" s="19">
        <v>2.8000000000000001E-2</v>
      </c>
      <c r="D11" s="19" t="s">
        <v>0</v>
      </c>
      <c r="E11" s="19" t="s">
        <v>5</v>
      </c>
      <c r="F11" s="19">
        <v>1.7000000000000001E-2</v>
      </c>
      <c r="G11" s="19" t="s">
        <v>0</v>
      </c>
      <c r="H11" s="19" t="s">
        <v>38</v>
      </c>
      <c r="I11" s="19">
        <v>5.9</v>
      </c>
      <c r="J11" s="19" t="s">
        <v>0</v>
      </c>
      <c r="K11" s="19" t="s">
        <v>5</v>
      </c>
      <c r="L11" s="28">
        <v>8.1681053161275469E-2</v>
      </c>
      <c r="M11" s="22" t="s">
        <v>0</v>
      </c>
      <c r="N11" s="34">
        <f t="shared" si="0"/>
        <v>5.3681053161275472E-2</v>
      </c>
    </row>
    <row r="12" spans="1:43" x14ac:dyDescent="0.2">
      <c r="A12" s="25">
        <v>7</v>
      </c>
      <c r="B12" s="25" t="s">
        <v>30</v>
      </c>
      <c r="C12" s="25">
        <v>2.5000000000000001E-2</v>
      </c>
      <c r="D12" s="25" t="s">
        <v>0</v>
      </c>
      <c r="E12" s="25" t="s">
        <v>30</v>
      </c>
      <c r="F12" s="25">
        <v>1.2999999999999999E-2</v>
      </c>
      <c r="G12" s="25" t="s">
        <v>0</v>
      </c>
      <c r="H12" s="25" t="s">
        <v>29</v>
      </c>
      <c r="I12" s="25">
        <v>0.57299999999999995</v>
      </c>
      <c r="J12" s="25" t="s">
        <v>0</v>
      </c>
      <c r="K12" s="25" t="s">
        <v>30</v>
      </c>
      <c r="L12" s="28">
        <v>2.417273129042544E-2</v>
      </c>
      <c r="M12" s="22" t="s">
        <v>0</v>
      </c>
      <c r="N12" s="34">
        <f t="shared" si="0"/>
        <v>8.2726870957456136E-4</v>
      </c>
    </row>
    <row r="13" spans="1:43" s="26" customFormat="1" x14ac:dyDescent="0.2">
      <c r="A13" s="19">
        <v>8</v>
      </c>
      <c r="B13" s="19" t="s">
        <v>24</v>
      </c>
      <c r="C13" s="19">
        <v>7.2999999999999995E-2</v>
      </c>
      <c r="D13" s="19" t="s">
        <v>0</v>
      </c>
      <c r="E13" s="19" t="s">
        <v>24</v>
      </c>
      <c r="F13" s="19">
        <v>3.4000000000000002E-2</v>
      </c>
      <c r="G13" s="19" t="s">
        <v>0</v>
      </c>
      <c r="H13" s="19" t="s">
        <v>23</v>
      </c>
      <c r="I13" s="19">
        <v>0.11799999999999999</v>
      </c>
      <c r="J13" s="19" t="s">
        <v>0</v>
      </c>
      <c r="K13" s="19" t="s">
        <v>24</v>
      </c>
      <c r="L13" s="28">
        <v>8.4268040105794306E-2</v>
      </c>
      <c r="M13" s="22" t="s">
        <v>0</v>
      </c>
      <c r="N13" s="34">
        <f t="shared" si="0"/>
        <v>1.1268040105794311E-2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x14ac:dyDescent="0.2">
      <c r="A14" s="19">
        <v>9</v>
      </c>
      <c r="B14" s="19" t="s">
        <v>4</v>
      </c>
      <c r="C14" s="19">
        <v>0.40799999999999997</v>
      </c>
      <c r="D14" s="19" t="s">
        <v>0</v>
      </c>
      <c r="E14" s="19" t="s">
        <v>2</v>
      </c>
      <c r="F14" s="19">
        <v>1.0999999999999999E-2</v>
      </c>
      <c r="G14" s="19" t="s">
        <v>0</v>
      </c>
      <c r="H14" s="19" t="s">
        <v>5</v>
      </c>
      <c r="I14" s="19">
        <v>1.7000000000000001E-2</v>
      </c>
      <c r="J14" s="19" t="s">
        <v>0</v>
      </c>
      <c r="K14" s="19" t="s">
        <v>4</v>
      </c>
      <c r="L14" s="28">
        <v>0.15145311575111881</v>
      </c>
      <c r="M14" s="22" t="s">
        <v>0</v>
      </c>
      <c r="N14" s="34">
        <f t="shared" si="0"/>
        <v>0.25654688424888117</v>
      </c>
    </row>
    <row r="15" spans="1:43" x14ac:dyDescent="0.2">
      <c r="A15" s="19">
        <v>10</v>
      </c>
      <c r="B15" s="19" t="s">
        <v>27</v>
      </c>
      <c r="C15" s="19">
        <v>27.599</v>
      </c>
      <c r="D15" s="19" t="s">
        <v>0</v>
      </c>
      <c r="E15" s="19" t="s">
        <v>26</v>
      </c>
      <c r="F15" s="19">
        <v>19.606000000000002</v>
      </c>
      <c r="G15" s="19" t="s">
        <v>0</v>
      </c>
      <c r="H15" s="19" t="s">
        <v>25</v>
      </c>
      <c r="I15" s="19">
        <v>4.1000000000000002E-2</v>
      </c>
      <c r="J15" s="19" t="s">
        <v>0</v>
      </c>
      <c r="K15" s="19" t="s">
        <v>27</v>
      </c>
      <c r="L15" s="28">
        <v>26.159126948402399</v>
      </c>
      <c r="M15" s="22" t="s">
        <v>0</v>
      </c>
      <c r="N15" s="34">
        <f t="shared" si="0"/>
        <v>1.4398730515976013</v>
      </c>
    </row>
    <row r="16" spans="1:43" x14ac:dyDescent="0.2">
      <c r="A16" s="19">
        <v>11</v>
      </c>
      <c r="B16" s="19" t="s">
        <v>20</v>
      </c>
      <c r="C16" s="19">
        <v>2.4E-2</v>
      </c>
      <c r="D16" s="19" t="s">
        <v>0</v>
      </c>
      <c r="E16" s="19" t="s">
        <v>20</v>
      </c>
      <c r="F16" s="19">
        <v>1.0999999999999999E-2</v>
      </c>
      <c r="G16" s="19" t="s">
        <v>0</v>
      </c>
      <c r="H16" s="19" t="s">
        <v>19</v>
      </c>
      <c r="I16" s="19">
        <v>6.0000000000000001E-3</v>
      </c>
      <c r="J16" s="19" t="s">
        <v>0</v>
      </c>
      <c r="K16" s="19" t="s">
        <v>20</v>
      </c>
      <c r="L16" s="28">
        <v>3.7460173249142972E-3</v>
      </c>
      <c r="M16" s="22" t="s">
        <v>0</v>
      </c>
      <c r="N16" s="34">
        <f t="shared" si="0"/>
        <v>2.0253982675085703E-2</v>
      </c>
    </row>
    <row r="17" spans="1:43" x14ac:dyDescent="0.2">
      <c r="A17" s="19">
        <v>12</v>
      </c>
      <c r="B17" s="19" t="s">
        <v>39</v>
      </c>
      <c r="C17" s="19">
        <v>8.5739999999999998</v>
      </c>
      <c r="D17" s="19" t="s">
        <v>0</v>
      </c>
      <c r="E17" s="19" t="s">
        <v>38</v>
      </c>
      <c r="F17" s="19">
        <v>5.968</v>
      </c>
      <c r="G17" s="19" t="s">
        <v>0</v>
      </c>
      <c r="H17" s="19" t="s">
        <v>36</v>
      </c>
      <c r="I17" s="19">
        <v>11.753</v>
      </c>
      <c r="J17" s="19" t="s">
        <v>0</v>
      </c>
      <c r="K17" s="19" t="s">
        <v>39</v>
      </c>
      <c r="L17" s="28">
        <v>6.2522076982549004</v>
      </c>
      <c r="M17" s="22" t="s">
        <v>0</v>
      </c>
      <c r="N17" s="34">
        <f t="shared" si="0"/>
        <v>2.3217923017450994</v>
      </c>
    </row>
    <row r="18" spans="1:43" s="21" customFormat="1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5" t="s">
        <v>111</v>
      </c>
      <c r="L18" s="28">
        <v>5.3290507057035988E-2</v>
      </c>
      <c r="M18" s="22" t="s">
        <v>0</v>
      </c>
      <c r="N18" s="34">
        <f t="shared" si="0"/>
        <v>5.3290507057035988E-2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x14ac:dyDescent="0.2">
      <c r="A19" s="19">
        <v>13</v>
      </c>
      <c r="B19" s="19" t="s">
        <v>47</v>
      </c>
      <c r="C19" s="19">
        <v>0</v>
      </c>
      <c r="D19" s="19" t="s">
        <v>0</v>
      </c>
      <c r="E19" s="19" t="s">
        <v>46</v>
      </c>
      <c r="F19" s="19">
        <v>0</v>
      </c>
      <c r="G19" s="19" t="s">
        <v>0</v>
      </c>
      <c r="H19" s="19" t="s">
        <v>46</v>
      </c>
      <c r="I19" s="19">
        <v>0</v>
      </c>
      <c r="J19" s="19" t="s">
        <v>0</v>
      </c>
      <c r="K19" s="19" t="s">
        <v>47</v>
      </c>
      <c r="L19" s="28">
        <v>2.951956018584053</v>
      </c>
      <c r="M19" s="22" t="s">
        <v>0</v>
      </c>
      <c r="N19" s="34">
        <f t="shared" si="0"/>
        <v>2.951956018584053</v>
      </c>
    </row>
    <row r="20" spans="1:43" s="21" customFormat="1" x14ac:dyDescent="0.2">
      <c r="A20" s="19">
        <v>14</v>
      </c>
      <c r="B20" s="19" t="s">
        <v>28</v>
      </c>
      <c r="C20" s="19">
        <v>0.89400000000000002</v>
      </c>
      <c r="D20" s="19" t="s">
        <v>0</v>
      </c>
      <c r="E20" s="19" t="s">
        <v>28</v>
      </c>
      <c r="F20" s="19">
        <v>0.45100000000000001</v>
      </c>
      <c r="G20" s="19" t="s">
        <v>0</v>
      </c>
      <c r="H20" s="19" t="s">
        <v>26</v>
      </c>
      <c r="I20" s="19">
        <v>19.314</v>
      </c>
      <c r="J20" s="19" t="s">
        <v>0</v>
      </c>
      <c r="K20" s="19" t="s">
        <v>28</v>
      </c>
      <c r="L20" s="28">
        <v>0.85040504567595698</v>
      </c>
      <c r="M20" s="22" t="s">
        <v>0</v>
      </c>
      <c r="N20" s="34">
        <f t="shared" si="0"/>
        <v>4.3594954324043034E-2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x14ac:dyDescent="0.2">
      <c r="A21" s="19">
        <v>15</v>
      </c>
      <c r="B21" s="19" t="s">
        <v>49</v>
      </c>
      <c r="C21" s="19">
        <v>0</v>
      </c>
      <c r="D21" s="19" t="s">
        <v>0</v>
      </c>
      <c r="E21" s="19" t="s">
        <v>48</v>
      </c>
      <c r="F21" s="19">
        <v>0</v>
      </c>
      <c r="G21" s="19" t="s">
        <v>0</v>
      </c>
      <c r="H21" s="19" t="s">
        <v>48</v>
      </c>
      <c r="I21" s="19">
        <v>0</v>
      </c>
      <c r="J21" s="19" t="s">
        <v>0</v>
      </c>
      <c r="K21" s="20" t="s">
        <v>49</v>
      </c>
      <c r="L21" s="28">
        <v>0.88665311812092584</v>
      </c>
      <c r="M21" s="22" t="s">
        <v>0</v>
      </c>
      <c r="N21" s="34">
        <f t="shared" si="0"/>
        <v>0.88665311812092584</v>
      </c>
    </row>
    <row r="22" spans="1:43" x14ac:dyDescent="0.2">
      <c r="A22" s="19">
        <v>16</v>
      </c>
      <c r="B22" s="19" t="s">
        <v>41</v>
      </c>
      <c r="C22" s="19">
        <v>4.1929999999999996</v>
      </c>
      <c r="D22" s="19" t="s">
        <v>0</v>
      </c>
      <c r="E22" s="19" t="s">
        <v>40</v>
      </c>
      <c r="F22" s="19">
        <v>5.899</v>
      </c>
      <c r="G22" s="19" t="s">
        <v>0</v>
      </c>
      <c r="H22" s="19" t="s">
        <v>40</v>
      </c>
      <c r="I22" s="19">
        <v>5.8380000000000001</v>
      </c>
      <c r="J22" s="19" t="s">
        <v>0</v>
      </c>
      <c r="K22" s="19" t="s">
        <v>41</v>
      </c>
      <c r="L22" s="28">
        <v>4.343765845775633</v>
      </c>
      <c r="M22" s="22" t="s">
        <v>0</v>
      </c>
      <c r="N22" s="34">
        <f t="shared" si="0"/>
        <v>0.15076584577563334</v>
      </c>
    </row>
    <row r="23" spans="1:43" s="21" customFormat="1" x14ac:dyDescent="0.2">
      <c r="A23" s="19">
        <v>17</v>
      </c>
      <c r="B23" s="19" t="s">
        <v>2</v>
      </c>
      <c r="C23" s="19">
        <v>2.4E-2</v>
      </c>
      <c r="D23" s="19" t="s">
        <v>0</v>
      </c>
      <c r="E23" s="19" t="s">
        <v>1</v>
      </c>
      <c r="F23" s="19">
        <v>0</v>
      </c>
      <c r="G23" s="19" t="s">
        <v>0</v>
      </c>
      <c r="H23" s="19" t="s">
        <v>1</v>
      </c>
      <c r="I23" s="19">
        <v>0</v>
      </c>
      <c r="J23" s="19" t="s">
        <v>0</v>
      </c>
      <c r="K23" s="19" t="s">
        <v>2</v>
      </c>
      <c r="L23" s="28">
        <v>0.30636883348512189</v>
      </c>
      <c r="M23" s="22" t="s">
        <v>0</v>
      </c>
      <c r="N23" s="34">
        <f t="shared" si="0"/>
        <v>0.28236883348512187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x14ac:dyDescent="0.2">
      <c r="A24" s="19">
        <v>18</v>
      </c>
      <c r="B24" s="19" t="s">
        <v>15</v>
      </c>
      <c r="C24" s="19">
        <v>0.04</v>
      </c>
      <c r="D24" s="19" t="s">
        <v>0</v>
      </c>
      <c r="E24" s="19" t="s">
        <v>15</v>
      </c>
      <c r="F24" s="19">
        <v>1.7999999999999999E-2</v>
      </c>
      <c r="G24" s="19" t="s">
        <v>0</v>
      </c>
      <c r="H24" s="19" t="s">
        <v>14</v>
      </c>
      <c r="I24" s="19">
        <v>1.4E-2</v>
      </c>
      <c r="J24" s="19" t="s">
        <v>0</v>
      </c>
      <c r="K24" s="19" t="s">
        <v>15</v>
      </c>
      <c r="L24" s="28">
        <v>0.16962418669606091</v>
      </c>
      <c r="M24" s="22" t="s">
        <v>0</v>
      </c>
      <c r="N24" s="34">
        <f t="shared" si="0"/>
        <v>0.12962418669606091</v>
      </c>
    </row>
    <row r="25" spans="1:43" s="21" customFormat="1" x14ac:dyDescent="0.2">
      <c r="A25" s="25">
        <v>19</v>
      </c>
      <c r="B25" s="25" t="s">
        <v>1</v>
      </c>
      <c r="C25" s="25">
        <v>0</v>
      </c>
      <c r="D25" s="25" t="s">
        <v>0</v>
      </c>
      <c r="E25" s="25" t="s">
        <v>4</v>
      </c>
      <c r="F25" s="25">
        <v>0.20599999999999999</v>
      </c>
      <c r="G25" s="25" t="s">
        <v>0</v>
      </c>
      <c r="H25" s="25" t="s">
        <v>3</v>
      </c>
      <c r="I25" s="25">
        <v>1.6E-2</v>
      </c>
      <c r="J25" s="25" t="s">
        <v>0</v>
      </c>
      <c r="K25" s="19" t="s">
        <v>1</v>
      </c>
      <c r="L25" s="28">
        <v>0</v>
      </c>
      <c r="M25" s="22" t="s">
        <v>0</v>
      </c>
      <c r="N25" s="34">
        <f t="shared" si="0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1" customFormat="1" x14ac:dyDescent="0.2">
      <c r="A26" s="19">
        <v>20</v>
      </c>
      <c r="B26" s="19" t="s">
        <v>43</v>
      </c>
      <c r="C26" s="19">
        <v>29.948</v>
      </c>
      <c r="D26" s="19" t="s">
        <v>0</v>
      </c>
      <c r="E26" s="19" t="s">
        <v>42</v>
      </c>
      <c r="F26" s="19">
        <v>42.222999999999999</v>
      </c>
      <c r="G26" s="19" t="s">
        <v>0</v>
      </c>
      <c r="H26" s="19" t="s">
        <v>42</v>
      </c>
      <c r="I26" s="19">
        <v>41.856000000000002</v>
      </c>
      <c r="J26" s="19" t="s">
        <v>0</v>
      </c>
      <c r="K26" s="19" t="s">
        <v>43</v>
      </c>
      <c r="L26" s="28">
        <v>30.511351747519601</v>
      </c>
      <c r="M26" s="22" t="s">
        <v>0</v>
      </c>
      <c r="N26" s="34">
        <f t="shared" si="0"/>
        <v>0.56335174751960082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x14ac:dyDescent="0.2">
      <c r="A27" s="19">
        <v>21</v>
      </c>
      <c r="B27" s="19" t="s">
        <v>13</v>
      </c>
      <c r="C27" s="19">
        <v>0.33400000000000002</v>
      </c>
      <c r="D27" s="19" t="s">
        <v>0</v>
      </c>
      <c r="E27" s="19" t="s">
        <v>13</v>
      </c>
      <c r="F27" s="19">
        <v>0.152</v>
      </c>
      <c r="G27" s="19" t="s">
        <v>0</v>
      </c>
      <c r="H27" s="19" t="s">
        <v>12</v>
      </c>
      <c r="I27" s="19">
        <v>9.4E-2</v>
      </c>
      <c r="J27" s="19" t="s">
        <v>0</v>
      </c>
      <c r="K27" s="19" t="s">
        <v>13</v>
      </c>
      <c r="L27" s="28">
        <v>0.58217044259273854</v>
      </c>
      <c r="M27" s="22" t="s">
        <v>0</v>
      </c>
      <c r="N27" s="34">
        <f t="shared" si="0"/>
        <v>0.24817044259273852</v>
      </c>
    </row>
    <row r="28" spans="1:43" x14ac:dyDescent="0.2">
      <c r="A28" s="19">
        <v>22</v>
      </c>
      <c r="B28" s="19" t="s">
        <v>34</v>
      </c>
      <c r="C28" s="19">
        <v>2.1309999999999998</v>
      </c>
      <c r="D28" s="19" t="s">
        <v>0</v>
      </c>
      <c r="E28" s="19" t="s">
        <v>34</v>
      </c>
      <c r="F28" s="19">
        <v>1.115</v>
      </c>
      <c r="G28" s="19" t="s">
        <v>0</v>
      </c>
      <c r="H28" s="19" t="s">
        <v>33</v>
      </c>
      <c r="I28" s="19">
        <v>6.0999999999999999E-2</v>
      </c>
      <c r="J28" s="19" t="s">
        <v>0</v>
      </c>
      <c r="K28" s="19" t="s">
        <v>34</v>
      </c>
      <c r="L28" s="28">
        <v>1.08713452643896</v>
      </c>
      <c r="M28" s="22" t="s">
        <v>0</v>
      </c>
      <c r="N28" s="34">
        <f t="shared" si="0"/>
        <v>1.0438654735610398</v>
      </c>
    </row>
    <row r="29" spans="1:43" x14ac:dyDescent="0.2">
      <c r="A29" s="19">
        <v>23</v>
      </c>
      <c r="B29" s="19" t="s">
        <v>32</v>
      </c>
      <c r="C29" s="19">
        <v>6.8000000000000005E-2</v>
      </c>
      <c r="D29" s="19" t="s">
        <v>0</v>
      </c>
      <c r="E29" s="19" t="s">
        <v>32</v>
      </c>
      <c r="F29" s="19">
        <v>3.5000000000000003E-2</v>
      </c>
      <c r="G29" s="19" t="s">
        <v>0</v>
      </c>
      <c r="H29" s="19" t="s">
        <v>31</v>
      </c>
      <c r="I29" s="19">
        <v>1.9E-2</v>
      </c>
      <c r="J29" s="19" t="s">
        <v>0</v>
      </c>
      <c r="K29" s="19" t="s">
        <v>32</v>
      </c>
      <c r="L29" s="28">
        <v>0.13449731470429091</v>
      </c>
      <c r="M29" s="22" t="s">
        <v>0</v>
      </c>
      <c r="N29" s="34">
        <f t="shared" si="0"/>
        <v>6.6497314704290905E-2</v>
      </c>
    </row>
    <row r="30" spans="1:43" s="26" customFormat="1" x14ac:dyDescent="0.2">
      <c r="A30" s="19">
        <v>24</v>
      </c>
      <c r="B30" s="19" t="s">
        <v>11</v>
      </c>
      <c r="C30" s="19">
        <v>2.5000000000000001E-2</v>
      </c>
      <c r="D30" s="19" t="s">
        <v>0</v>
      </c>
      <c r="E30" s="19" t="s">
        <v>11</v>
      </c>
      <c r="F30" s="19">
        <v>1.0999999999999999E-2</v>
      </c>
      <c r="G30" s="19" t="s">
        <v>0</v>
      </c>
      <c r="H30" s="19" t="s">
        <v>10</v>
      </c>
      <c r="I30" s="19">
        <v>0.58199999999999996</v>
      </c>
      <c r="J30" s="19" t="s">
        <v>0</v>
      </c>
      <c r="K30" s="19" t="s">
        <v>11</v>
      </c>
      <c r="L30" s="28">
        <v>2.329664903576365</v>
      </c>
      <c r="M30" s="22" t="s">
        <v>0</v>
      </c>
      <c r="N30" s="34">
        <f t="shared" si="0"/>
        <v>2.3046649035763651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x14ac:dyDescent="0.2">
      <c r="A31" s="19">
        <v>25</v>
      </c>
      <c r="B31" s="19" t="s">
        <v>22</v>
      </c>
      <c r="C31" s="19">
        <v>0.21</v>
      </c>
      <c r="D31" s="19" t="s">
        <v>0</v>
      </c>
      <c r="E31" s="19" t="s">
        <v>22</v>
      </c>
      <c r="F31" s="19">
        <v>9.7000000000000003E-2</v>
      </c>
      <c r="G31" s="19" t="s">
        <v>0</v>
      </c>
      <c r="H31" s="19" t="s">
        <v>21</v>
      </c>
      <c r="I31" s="19">
        <v>1.4999999999999999E-2</v>
      </c>
      <c r="J31" s="19" t="s">
        <v>0</v>
      </c>
      <c r="K31" s="19" t="s">
        <v>22</v>
      </c>
      <c r="L31" s="28">
        <v>0.69857719173278032</v>
      </c>
      <c r="M31" s="22" t="s">
        <v>0</v>
      </c>
      <c r="N31" s="34">
        <f t="shared" si="0"/>
        <v>0.48857719173278036</v>
      </c>
    </row>
    <row r="32" spans="1:43" x14ac:dyDescent="0.2">
      <c r="A32" s="19">
        <v>26</v>
      </c>
      <c r="B32" s="19" t="s">
        <v>9</v>
      </c>
      <c r="C32" s="19">
        <v>0.155</v>
      </c>
      <c r="D32" s="19" t="s">
        <v>0</v>
      </c>
      <c r="E32" s="19" t="s">
        <v>9</v>
      </c>
      <c r="F32" s="19">
        <v>7.0999999999999994E-2</v>
      </c>
      <c r="G32" s="19" t="s">
        <v>0</v>
      </c>
      <c r="H32" s="19" t="s">
        <v>8</v>
      </c>
      <c r="I32" s="19">
        <v>0.23499999999999999</v>
      </c>
      <c r="J32" s="19" t="s">
        <v>0</v>
      </c>
      <c r="K32" s="19" t="s">
        <v>9</v>
      </c>
      <c r="L32" s="28">
        <v>0.13643332206813669</v>
      </c>
      <c r="M32" s="22" t="s">
        <v>0</v>
      </c>
      <c r="N32" s="34">
        <f t="shared" si="0"/>
        <v>1.8566677931863312E-2</v>
      </c>
    </row>
    <row r="33" spans="14:14" x14ac:dyDescent="0.2">
      <c r="N33" s="34"/>
    </row>
    <row r="34" spans="14:14" x14ac:dyDescent="0.2">
      <c r="N34" s="34"/>
    </row>
    <row r="35" spans="14:14" x14ac:dyDescent="0.2">
      <c r="N35" s="31"/>
    </row>
    <row r="36" spans="14:14" x14ac:dyDescent="0.2">
      <c r="N36" s="31"/>
    </row>
    <row r="37" spans="14:14" x14ac:dyDescent="0.2">
      <c r="N37" s="32"/>
    </row>
  </sheetData>
  <sortState xmlns:xlrd2="http://schemas.microsoft.com/office/spreadsheetml/2017/richdata2" ref="B6:J31">
    <sortCondition ref="B6:B31"/>
  </sortState>
  <mergeCells count="3">
    <mergeCell ref="H3:J3"/>
    <mergeCell ref="B3:D3"/>
    <mergeCell ref="E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C075-B63D-4C16-B065-5A8199732061}">
  <dimension ref="B3:N40"/>
  <sheetViews>
    <sheetView workbookViewId="0">
      <selection activeCell="P22" sqref="P22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66</v>
      </c>
      <c r="E8" s="38"/>
      <c r="F8" s="38"/>
      <c r="G8" s="13" t="s">
        <v>62</v>
      </c>
      <c r="H8" s="13"/>
      <c r="I8" s="12">
        <v>45420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4" t="s">
        <v>118</v>
      </c>
      <c r="L11" s="44"/>
      <c r="M11" s="44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3" t="s">
        <v>112</v>
      </c>
      <c r="L12" s="33" t="s">
        <v>113</v>
      </c>
      <c r="M12" s="33" t="s">
        <v>50</v>
      </c>
      <c r="N12" s="34"/>
    </row>
    <row r="13" spans="2:14" x14ac:dyDescent="0.2">
      <c r="B13" t="s">
        <v>7</v>
      </c>
      <c r="C13">
        <v>0.54600000000000004</v>
      </c>
      <c r="D13" t="s">
        <v>0</v>
      </c>
      <c r="E13" t="s">
        <v>7</v>
      </c>
      <c r="F13">
        <v>0.27700000000000002</v>
      </c>
      <c r="G13" t="s">
        <v>0</v>
      </c>
      <c r="H13" t="s">
        <v>65</v>
      </c>
      <c r="I13">
        <v>6.2E-2</v>
      </c>
      <c r="J13" t="s">
        <v>0</v>
      </c>
      <c r="K13" s="19" t="s">
        <v>7</v>
      </c>
      <c r="L13" s="28">
        <v>0.98392220490199056</v>
      </c>
      <c r="M13" s="22" t="s">
        <v>0</v>
      </c>
      <c r="N13" s="34">
        <f>ABS(L13-C13)</f>
        <v>0.43792220490199052</v>
      </c>
    </row>
    <row r="14" spans="2:14" x14ac:dyDescent="0.2">
      <c r="B14" t="s">
        <v>45</v>
      </c>
      <c r="C14">
        <v>13.747</v>
      </c>
      <c r="D14" t="s">
        <v>0</v>
      </c>
      <c r="E14" t="s">
        <v>44</v>
      </c>
      <c r="F14">
        <v>16.763000000000002</v>
      </c>
      <c r="G14" t="s">
        <v>0</v>
      </c>
      <c r="H14" t="s">
        <v>44</v>
      </c>
      <c r="I14">
        <v>16.664999999999999</v>
      </c>
      <c r="J14" t="s">
        <v>0</v>
      </c>
      <c r="K14" s="19" t="s">
        <v>45</v>
      </c>
      <c r="L14" s="28">
        <v>8.0639507644525494</v>
      </c>
      <c r="M14" s="22" t="s">
        <v>0</v>
      </c>
      <c r="N14" s="34">
        <f t="shared" ref="N14:N40" si="0">ABS(L14-C14)</f>
        <v>5.6830492355474505</v>
      </c>
    </row>
    <row r="15" spans="2:14" x14ac:dyDescent="0.2">
      <c r="B15" t="s">
        <v>18</v>
      </c>
      <c r="C15">
        <v>8.9999999999999993E-3</v>
      </c>
      <c r="D15" t="s">
        <v>0</v>
      </c>
      <c r="E15" t="s">
        <v>18</v>
      </c>
      <c r="F15">
        <v>3.0000000000000001E-3</v>
      </c>
      <c r="G15" t="s">
        <v>0</v>
      </c>
      <c r="H15" t="s">
        <v>19</v>
      </c>
      <c r="I15">
        <v>5.0000000000000001E-3</v>
      </c>
      <c r="J15" t="s">
        <v>0</v>
      </c>
      <c r="K15" s="19" t="s">
        <v>18</v>
      </c>
      <c r="L15" s="28">
        <v>0.1081856222904771</v>
      </c>
      <c r="M15" s="22" t="s">
        <v>0</v>
      </c>
      <c r="N15" s="34">
        <f t="shared" si="0"/>
        <v>9.9185622290477102E-2</v>
      </c>
    </row>
    <row r="16" spans="2:14" x14ac:dyDescent="0.2">
      <c r="B16" t="s">
        <v>3</v>
      </c>
      <c r="C16">
        <v>0.14399999999999999</v>
      </c>
      <c r="D16" t="s">
        <v>0</v>
      </c>
      <c r="E16" t="s">
        <v>3</v>
      </c>
      <c r="F16">
        <v>5.6000000000000001E-2</v>
      </c>
      <c r="G16" t="s">
        <v>0</v>
      </c>
      <c r="H16" t="s">
        <v>17</v>
      </c>
      <c r="I16">
        <v>1.0999999999999999E-2</v>
      </c>
      <c r="J16" t="s">
        <v>0</v>
      </c>
      <c r="K16" s="19" t="s">
        <v>3</v>
      </c>
      <c r="L16" s="28">
        <v>3.3417810523636328E-2</v>
      </c>
      <c r="M16" s="22" t="s">
        <v>0</v>
      </c>
      <c r="N16" s="34">
        <f t="shared" si="0"/>
        <v>0.11058218947636367</v>
      </c>
    </row>
    <row r="17" spans="2:14" x14ac:dyDescent="0.2">
      <c r="B17" t="s">
        <v>37</v>
      </c>
      <c r="C17">
        <v>9.6850000000000005</v>
      </c>
      <c r="D17" t="s">
        <v>0</v>
      </c>
      <c r="E17" t="s">
        <v>36</v>
      </c>
      <c r="F17">
        <v>6.64</v>
      </c>
      <c r="G17" t="s">
        <v>0</v>
      </c>
      <c r="H17" t="s">
        <v>36</v>
      </c>
      <c r="I17">
        <v>6.577</v>
      </c>
      <c r="J17" t="s">
        <v>0</v>
      </c>
      <c r="K17" s="19" t="s">
        <v>37</v>
      </c>
      <c r="L17" s="28">
        <v>12.27584185754805</v>
      </c>
      <c r="M17" s="22" t="s">
        <v>0</v>
      </c>
      <c r="N17" s="34">
        <f t="shared" si="0"/>
        <v>2.5908418575480496</v>
      </c>
    </row>
    <row r="18" spans="2:14" x14ac:dyDescent="0.2">
      <c r="K18" s="19" t="s">
        <v>5</v>
      </c>
      <c r="L18" s="28">
        <v>4.2778751640248143E-2</v>
      </c>
      <c r="M18" s="22" t="s">
        <v>0</v>
      </c>
      <c r="N18" s="34">
        <f t="shared" si="0"/>
        <v>4.2778751640248143E-2</v>
      </c>
    </row>
    <row r="19" spans="2:14" x14ac:dyDescent="0.2">
      <c r="B19" t="s">
        <v>30</v>
      </c>
      <c r="C19">
        <v>8.9999999999999993E-3</v>
      </c>
      <c r="D19" t="s">
        <v>0</v>
      </c>
      <c r="E19" t="s">
        <v>30</v>
      </c>
      <c r="F19">
        <v>4.0000000000000001E-3</v>
      </c>
      <c r="G19" t="s">
        <v>0</v>
      </c>
      <c r="H19" t="s">
        <v>31</v>
      </c>
      <c r="I19">
        <v>6.0000000000000001E-3</v>
      </c>
      <c r="J19" t="s">
        <v>0</v>
      </c>
      <c r="K19" s="25" t="s">
        <v>30</v>
      </c>
      <c r="L19" s="28">
        <v>8.2980857895236719E-4</v>
      </c>
      <c r="M19" s="22" t="s">
        <v>0</v>
      </c>
      <c r="N19" s="34">
        <f t="shared" si="0"/>
        <v>8.1701914210476328E-3</v>
      </c>
    </row>
    <row r="20" spans="2:14" x14ac:dyDescent="0.2">
      <c r="B20" t="s">
        <v>24</v>
      </c>
      <c r="C20">
        <v>5.0999999999999997E-2</v>
      </c>
      <c r="D20" t="s">
        <v>0</v>
      </c>
      <c r="E20" t="s">
        <v>24</v>
      </c>
      <c r="F20">
        <v>0.02</v>
      </c>
      <c r="G20" t="s">
        <v>0</v>
      </c>
      <c r="H20" t="s">
        <v>25</v>
      </c>
      <c r="I20">
        <v>2.5000000000000001E-2</v>
      </c>
      <c r="J20" t="s">
        <v>0</v>
      </c>
      <c r="K20" s="19" t="s">
        <v>24</v>
      </c>
      <c r="L20" s="28">
        <v>3.1168845538263181E-2</v>
      </c>
      <c r="M20" s="22" t="s">
        <v>0</v>
      </c>
      <c r="N20" s="34">
        <f t="shared" si="0"/>
        <v>1.9831154461736816E-2</v>
      </c>
    </row>
    <row r="21" spans="2:14" x14ac:dyDescent="0.2">
      <c r="B21" t="s">
        <v>4</v>
      </c>
      <c r="C21">
        <v>0.309</v>
      </c>
      <c r="D21" t="s">
        <v>0</v>
      </c>
      <c r="E21" t="s">
        <v>2</v>
      </c>
      <c r="F21">
        <v>7.0000000000000001E-3</v>
      </c>
      <c r="G21" t="s">
        <v>0</v>
      </c>
      <c r="H21" t="s">
        <v>6</v>
      </c>
      <c r="I21">
        <v>7.0000000000000001E-3</v>
      </c>
      <c r="J21" t="s">
        <v>0</v>
      </c>
      <c r="K21" s="19" t="s">
        <v>4</v>
      </c>
      <c r="L21" s="28">
        <v>5.3505354504073323E-2</v>
      </c>
      <c r="M21" s="22" t="s">
        <v>0</v>
      </c>
      <c r="N21" s="34">
        <f t="shared" si="0"/>
        <v>0.25549464549592665</v>
      </c>
    </row>
    <row r="22" spans="2:14" x14ac:dyDescent="0.2">
      <c r="B22" t="s">
        <v>27</v>
      </c>
      <c r="C22">
        <v>22.904</v>
      </c>
      <c r="D22" t="s">
        <v>0</v>
      </c>
      <c r="E22" t="s">
        <v>26</v>
      </c>
      <c r="F22">
        <v>14.231999999999999</v>
      </c>
      <c r="G22" t="s">
        <v>0</v>
      </c>
      <c r="H22" t="s">
        <v>26</v>
      </c>
      <c r="I22">
        <v>14.074</v>
      </c>
      <c r="J22" t="s">
        <v>0</v>
      </c>
      <c r="K22" s="19" t="s">
        <v>27</v>
      </c>
      <c r="L22" s="28">
        <v>22.934338904723312</v>
      </c>
      <c r="M22" s="22" t="s">
        <v>0</v>
      </c>
      <c r="N22" s="34">
        <f t="shared" si="0"/>
        <v>3.0338904723311799E-2</v>
      </c>
    </row>
    <row r="23" spans="2:14" x14ac:dyDescent="0.2">
      <c r="B23" t="s">
        <v>20</v>
      </c>
      <c r="C23">
        <v>1.9E-2</v>
      </c>
      <c r="D23" t="s">
        <v>0</v>
      </c>
      <c r="E23" t="s">
        <v>20</v>
      </c>
      <c r="F23">
        <v>8.0000000000000002E-3</v>
      </c>
      <c r="G23" t="s">
        <v>0</v>
      </c>
      <c r="H23" t="s">
        <v>21</v>
      </c>
      <c r="I23">
        <v>0.01</v>
      </c>
      <c r="J23" t="s">
        <v>0</v>
      </c>
      <c r="K23" s="19" t="s">
        <v>20</v>
      </c>
      <c r="L23" s="28">
        <v>4.0265634130097101E-3</v>
      </c>
      <c r="M23" s="22" t="s">
        <v>0</v>
      </c>
      <c r="N23" s="34">
        <f t="shared" si="0"/>
        <v>1.4973436586990289E-2</v>
      </c>
    </row>
    <row r="24" spans="2:14" x14ac:dyDescent="0.2">
      <c r="B24" t="s">
        <v>64</v>
      </c>
      <c r="C24">
        <v>0.105</v>
      </c>
      <c r="D24" t="s">
        <v>0</v>
      </c>
      <c r="E24" t="s">
        <v>64</v>
      </c>
      <c r="F24">
        <v>5.0999999999999997E-2</v>
      </c>
      <c r="G24" t="s">
        <v>0</v>
      </c>
      <c r="H24" t="s">
        <v>8</v>
      </c>
      <c r="I24">
        <v>0.155</v>
      </c>
      <c r="J24" t="s">
        <v>0</v>
      </c>
      <c r="K24" s="19" t="s">
        <v>64</v>
      </c>
      <c r="L24" s="28">
        <v>1.172451544542093E-3</v>
      </c>
      <c r="M24" s="22" t="s">
        <v>0</v>
      </c>
      <c r="N24" s="34">
        <f t="shared" si="0"/>
        <v>0.1038275484554579</v>
      </c>
    </row>
    <row r="25" spans="2:14" x14ac:dyDescent="0.2">
      <c r="B25" t="s">
        <v>39</v>
      </c>
      <c r="C25">
        <v>2.3580000000000001</v>
      </c>
      <c r="D25" t="s">
        <v>0</v>
      </c>
      <c r="E25" t="s">
        <v>38</v>
      </c>
      <c r="F25">
        <v>1.4359999999999999</v>
      </c>
      <c r="G25" t="s">
        <v>0</v>
      </c>
      <c r="H25" t="s">
        <v>38</v>
      </c>
      <c r="I25">
        <v>1.423</v>
      </c>
      <c r="J25" t="s">
        <v>0</v>
      </c>
      <c r="K25" s="19" t="s">
        <v>39</v>
      </c>
      <c r="L25" s="28">
        <v>2.1326072510851848</v>
      </c>
      <c r="M25" s="22" t="s">
        <v>0</v>
      </c>
      <c r="N25" s="34">
        <f t="shared" si="0"/>
        <v>0.22539274891481531</v>
      </c>
    </row>
    <row r="26" spans="2:14" x14ac:dyDescent="0.2">
      <c r="K26" s="25" t="s">
        <v>111</v>
      </c>
      <c r="L26" s="28">
        <v>3.4003475026888892E-2</v>
      </c>
      <c r="M26" s="22" t="s">
        <v>0</v>
      </c>
      <c r="N26" s="34">
        <f t="shared" si="0"/>
        <v>3.4003475026888892E-2</v>
      </c>
    </row>
    <row r="27" spans="2:14" x14ac:dyDescent="0.2">
      <c r="B27" t="s">
        <v>47</v>
      </c>
      <c r="C27">
        <v>0.69599999999999995</v>
      </c>
      <c r="D27" t="s">
        <v>0</v>
      </c>
      <c r="E27" t="s">
        <v>46</v>
      </c>
      <c r="F27">
        <v>0.78300000000000003</v>
      </c>
      <c r="G27" t="s">
        <v>0</v>
      </c>
      <c r="H27" t="s">
        <v>46</v>
      </c>
      <c r="I27">
        <v>0.77900000000000003</v>
      </c>
      <c r="J27" t="s">
        <v>0</v>
      </c>
      <c r="K27" s="19" t="s">
        <v>47</v>
      </c>
      <c r="L27" s="28">
        <v>5.6208056970144407</v>
      </c>
      <c r="M27" s="22" t="s">
        <v>0</v>
      </c>
      <c r="N27" s="34">
        <f t="shared" si="0"/>
        <v>4.9248056970144409</v>
      </c>
    </row>
    <row r="28" spans="2:14" x14ac:dyDescent="0.2">
      <c r="B28" t="s">
        <v>28</v>
      </c>
      <c r="C28">
        <v>0.63800000000000001</v>
      </c>
      <c r="D28" t="s">
        <v>0</v>
      </c>
      <c r="E28" t="s">
        <v>28</v>
      </c>
      <c r="F28">
        <v>0.28199999999999997</v>
      </c>
      <c r="G28" t="s">
        <v>0</v>
      </c>
      <c r="H28" t="s">
        <v>29</v>
      </c>
      <c r="I28">
        <v>0.36099999999999999</v>
      </c>
      <c r="J28" t="s">
        <v>0</v>
      </c>
      <c r="K28" s="19" t="s">
        <v>28</v>
      </c>
      <c r="L28" s="28">
        <v>1.829909950467574</v>
      </c>
      <c r="M28" s="22" t="s">
        <v>0</v>
      </c>
      <c r="N28" s="34">
        <f t="shared" si="0"/>
        <v>1.1919099504675739</v>
      </c>
    </row>
    <row r="29" spans="2:14" x14ac:dyDescent="0.2">
      <c r="B29" t="s">
        <v>49</v>
      </c>
      <c r="C29">
        <v>0</v>
      </c>
      <c r="D29" t="s">
        <v>0</v>
      </c>
      <c r="E29" t="s">
        <v>48</v>
      </c>
      <c r="F29">
        <v>0</v>
      </c>
      <c r="G29" t="s">
        <v>0</v>
      </c>
      <c r="H29" t="s">
        <v>48</v>
      </c>
      <c r="I29">
        <v>0</v>
      </c>
      <c r="J29" t="s">
        <v>0</v>
      </c>
      <c r="K29" s="20" t="s">
        <v>49</v>
      </c>
      <c r="L29" s="28">
        <v>0.1115439989203334</v>
      </c>
      <c r="M29" s="22" t="s">
        <v>0</v>
      </c>
      <c r="N29" s="34">
        <f t="shared" si="0"/>
        <v>0.1115439989203334</v>
      </c>
    </row>
    <row r="30" spans="2:14" x14ac:dyDescent="0.2">
      <c r="B30" t="s">
        <v>41</v>
      </c>
      <c r="C30">
        <v>4.4610000000000003</v>
      </c>
      <c r="D30" t="s">
        <v>0</v>
      </c>
      <c r="E30" t="s">
        <v>40</v>
      </c>
      <c r="F30">
        <v>5.4109999999999996</v>
      </c>
      <c r="G30" t="s">
        <v>0</v>
      </c>
      <c r="H30" t="s">
        <v>40</v>
      </c>
      <c r="I30">
        <v>5.3650000000000002</v>
      </c>
      <c r="J30" t="s">
        <v>0</v>
      </c>
      <c r="K30" s="19" t="s">
        <v>41</v>
      </c>
      <c r="L30" s="28">
        <v>3.122883268360594</v>
      </c>
      <c r="M30" s="22" t="s">
        <v>0</v>
      </c>
      <c r="N30" s="34">
        <f t="shared" si="0"/>
        <v>1.3381167316394063</v>
      </c>
    </row>
    <row r="31" spans="2:14" x14ac:dyDescent="0.2">
      <c r="B31" t="s">
        <v>2</v>
      </c>
      <c r="C31">
        <v>1.7999999999999999E-2</v>
      </c>
      <c r="D31" t="s">
        <v>0</v>
      </c>
      <c r="E31" t="s">
        <v>1</v>
      </c>
      <c r="F31">
        <v>0</v>
      </c>
      <c r="G31" t="s">
        <v>0</v>
      </c>
      <c r="H31" t="s">
        <v>1</v>
      </c>
      <c r="I31">
        <v>0</v>
      </c>
      <c r="J31" t="s">
        <v>0</v>
      </c>
      <c r="K31" s="19" t="s">
        <v>2</v>
      </c>
      <c r="L31" s="28">
        <v>1.286429930952954E-2</v>
      </c>
      <c r="M31" s="22" t="s">
        <v>0</v>
      </c>
      <c r="N31" s="34">
        <f t="shared" si="0"/>
        <v>5.1357006904704586E-3</v>
      </c>
    </row>
    <row r="32" spans="2:14" x14ac:dyDescent="0.2">
      <c r="B32" t="s">
        <v>15</v>
      </c>
      <c r="C32">
        <v>2.7E-2</v>
      </c>
      <c r="D32" t="s">
        <v>0</v>
      </c>
      <c r="E32" t="s">
        <v>15</v>
      </c>
      <c r="F32">
        <v>0.01</v>
      </c>
      <c r="G32" t="s">
        <v>0</v>
      </c>
      <c r="H32" t="s">
        <v>16</v>
      </c>
      <c r="I32">
        <v>0.104</v>
      </c>
      <c r="J32" t="s">
        <v>0</v>
      </c>
      <c r="K32" s="19" t="s">
        <v>15</v>
      </c>
      <c r="L32" s="28">
        <v>7.0535901147435714E-2</v>
      </c>
      <c r="M32" s="22" t="s">
        <v>0</v>
      </c>
      <c r="N32" s="34">
        <f t="shared" si="0"/>
        <v>4.3535901147435718E-2</v>
      </c>
    </row>
    <row r="33" spans="2:14" x14ac:dyDescent="0.2">
      <c r="B33" t="s">
        <v>1</v>
      </c>
      <c r="C33">
        <v>0</v>
      </c>
      <c r="D33" t="s">
        <v>0</v>
      </c>
      <c r="E33" t="s">
        <v>4</v>
      </c>
      <c r="F33">
        <v>0.13600000000000001</v>
      </c>
      <c r="G33" t="s">
        <v>0</v>
      </c>
      <c r="H33" t="s">
        <v>3</v>
      </c>
      <c r="I33">
        <v>5.5E-2</v>
      </c>
      <c r="J33" t="s">
        <v>0</v>
      </c>
      <c r="K33" s="19" t="s">
        <v>1</v>
      </c>
      <c r="L33" s="28">
        <v>0</v>
      </c>
      <c r="M33" s="22" t="s">
        <v>0</v>
      </c>
      <c r="N33" s="34">
        <f t="shared" si="0"/>
        <v>0</v>
      </c>
    </row>
    <row r="34" spans="2:14" x14ac:dyDescent="0.2">
      <c r="B34" t="s">
        <v>43</v>
      </c>
      <c r="C34">
        <v>41.91</v>
      </c>
      <c r="D34" t="s">
        <v>0</v>
      </c>
      <c r="E34" t="s">
        <v>42</v>
      </c>
      <c r="F34">
        <v>52.819000000000003</v>
      </c>
      <c r="G34" t="s">
        <v>0</v>
      </c>
      <c r="H34" t="s">
        <v>42</v>
      </c>
      <c r="I34">
        <v>52.448999999999998</v>
      </c>
      <c r="J34" t="s">
        <v>0</v>
      </c>
      <c r="K34" s="19" t="s">
        <v>43</v>
      </c>
      <c r="L34" s="28">
        <v>40.463423819394833</v>
      </c>
      <c r="M34" s="22" t="s">
        <v>0</v>
      </c>
      <c r="N34" s="34">
        <f t="shared" si="0"/>
        <v>1.4465761806051631</v>
      </c>
    </row>
    <row r="35" spans="2:14" x14ac:dyDescent="0.2">
      <c r="B35" t="s">
        <v>13</v>
      </c>
      <c r="C35">
        <v>0.22900000000000001</v>
      </c>
      <c r="D35" t="s">
        <v>0</v>
      </c>
      <c r="E35" t="s">
        <v>13</v>
      </c>
      <c r="F35">
        <v>8.8999999999999996E-2</v>
      </c>
      <c r="G35" t="s">
        <v>0</v>
      </c>
      <c r="H35" t="s">
        <v>14</v>
      </c>
      <c r="I35">
        <v>0.01</v>
      </c>
      <c r="J35" t="s">
        <v>0</v>
      </c>
      <c r="K35" s="19" t="s">
        <v>13</v>
      </c>
      <c r="L35" s="28">
        <v>0.24507471404531311</v>
      </c>
      <c r="M35" s="22" t="s">
        <v>0</v>
      </c>
      <c r="N35" s="34">
        <f t="shared" si="0"/>
        <v>1.6074714045313104E-2</v>
      </c>
    </row>
    <row r="36" spans="2:14" x14ac:dyDescent="0.2">
      <c r="B36" t="s">
        <v>34</v>
      </c>
      <c r="C36">
        <v>1.8149999999999999</v>
      </c>
      <c r="D36" t="s">
        <v>0</v>
      </c>
      <c r="E36" t="s">
        <v>34</v>
      </c>
      <c r="F36">
        <v>0.84299999999999997</v>
      </c>
      <c r="G36" t="s">
        <v>0</v>
      </c>
      <c r="H36" t="s">
        <v>35</v>
      </c>
      <c r="I36">
        <v>1.3919999999999999</v>
      </c>
      <c r="J36" t="s">
        <v>0</v>
      </c>
      <c r="K36" s="19" t="s">
        <v>34</v>
      </c>
      <c r="L36" s="28">
        <v>1.0965951409523771</v>
      </c>
      <c r="M36" s="22" t="s">
        <v>0</v>
      </c>
      <c r="N36" s="34">
        <f t="shared" si="0"/>
        <v>0.71840485904762286</v>
      </c>
    </row>
    <row r="37" spans="2:14" x14ac:dyDescent="0.2">
      <c r="B37" t="s">
        <v>32</v>
      </c>
      <c r="C37">
        <v>6.7000000000000004E-2</v>
      </c>
      <c r="D37" t="s">
        <v>0</v>
      </c>
      <c r="E37" t="s">
        <v>32</v>
      </c>
      <c r="F37">
        <v>0.03</v>
      </c>
      <c r="G37" t="s">
        <v>0</v>
      </c>
      <c r="H37" t="s">
        <v>33</v>
      </c>
      <c r="I37">
        <v>5.3999999999999999E-2</v>
      </c>
      <c r="J37" t="s">
        <v>0</v>
      </c>
      <c r="K37" s="19" t="s">
        <v>32</v>
      </c>
      <c r="L37" s="28">
        <v>0.27614506870998828</v>
      </c>
      <c r="M37" s="22" t="s">
        <v>0</v>
      </c>
      <c r="N37" s="34">
        <f t="shared" si="0"/>
        <v>0.20914506870998828</v>
      </c>
    </row>
    <row r="38" spans="2:14" x14ac:dyDescent="0.2">
      <c r="B38" t="s">
        <v>11</v>
      </c>
      <c r="C38">
        <v>2.1000000000000001E-2</v>
      </c>
      <c r="D38" t="s">
        <v>0</v>
      </c>
      <c r="E38" t="s">
        <v>11</v>
      </c>
      <c r="F38">
        <v>8.0000000000000002E-3</v>
      </c>
      <c r="G38" t="s">
        <v>0</v>
      </c>
      <c r="H38" t="s">
        <v>12</v>
      </c>
      <c r="I38">
        <v>6.5000000000000002E-2</v>
      </c>
      <c r="J38" t="s">
        <v>0</v>
      </c>
      <c r="K38" s="19" t="s">
        <v>11</v>
      </c>
      <c r="L38" s="28">
        <v>7.6966476756134633E-2</v>
      </c>
      <c r="M38" s="22" t="s">
        <v>0</v>
      </c>
      <c r="N38" s="34">
        <f t="shared" si="0"/>
        <v>5.5966476756134628E-2</v>
      </c>
    </row>
    <row r="39" spans="2:14" x14ac:dyDescent="0.2">
      <c r="B39" t="s">
        <v>22</v>
      </c>
      <c r="C39">
        <v>0.109</v>
      </c>
      <c r="D39" t="s">
        <v>0</v>
      </c>
      <c r="E39" t="s">
        <v>22</v>
      </c>
      <c r="F39">
        <v>4.2999999999999997E-2</v>
      </c>
      <c r="G39" t="s">
        <v>0</v>
      </c>
      <c r="H39" t="s">
        <v>23</v>
      </c>
      <c r="I39">
        <v>5.2999999999999999E-2</v>
      </c>
      <c r="J39" t="s">
        <v>0</v>
      </c>
      <c r="K39" s="19" t="s">
        <v>22</v>
      </c>
      <c r="L39" s="28">
        <v>8.2674473293597089E-2</v>
      </c>
      <c r="M39" s="22" t="s">
        <v>0</v>
      </c>
      <c r="N39" s="34">
        <f t="shared" si="0"/>
        <v>2.632552670640291E-2</v>
      </c>
    </row>
    <row r="40" spans="2:14" x14ac:dyDescent="0.2">
      <c r="B40" t="s">
        <v>9</v>
      </c>
      <c r="C40">
        <v>0.125</v>
      </c>
      <c r="D40" t="s">
        <v>0</v>
      </c>
      <c r="E40" t="s">
        <v>9</v>
      </c>
      <c r="F40">
        <v>4.8000000000000001E-2</v>
      </c>
      <c r="G40" t="s">
        <v>0</v>
      </c>
      <c r="H40" t="s">
        <v>10</v>
      </c>
      <c r="I40">
        <v>0.29499999999999998</v>
      </c>
      <c r="J40" t="s">
        <v>0</v>
      </c>
      <c r="K40" s="19" t="s">
        <v>9</v>
      </c>
      <c r="L40" s="28">
        <v>0.29082752585667948</v>
      </c>
      <c r="M40" s="22" t="s">
        <v>0</v>
      </c>
      <c r="N40" s="34">
        <f t="shared" si="0"/>
        <v>0.16582752585667948</v>
      </c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C97F-0EEC-4329-B895-3BF666BCA31C}">
  <dimension ref="B3:N40"/>
  <sheetViews>
    <sheetView workbookViewId="0">
      <selection activeCell="N13" sqref="N13:N40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67</v>
      </c>
      <c r="E8" s="38"/>
      <c r="F8" s="38"/>
      <c r="G8" s="13" t="s">
        <v>62</v>
      </c>
      <c r="H8" s="13"/>
      <c r="I8" s="12">
        <v>45420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4" t="s">
        <v>117</v>
      </c>
      <c r="L11" s="44"/>
      <c r="M11" s="44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3" t="s">
        <v>112</v>
      </c>
      <c r="L12" s="33" t="s">
        <v>113</v>
      </c>
      <c r="M12" s="33" t="s">
        <v>50</v>
      </c>
    </row>
    <row r="13" spans="2:14" x14ac:dyDescent="0.2">
      <c r="B13" t="s">
        <v>7</v>
      </c>
      <c r="C13">
        <v>0.57599999999999996</v>
      </c>
      <c r="D13" t="s">
        <v>0</v>
      </c>
      <c r="E13" t="s">
        <v>7</v>
      </c>
      <c r="F13">
        <v>0.31900000000000001</v>
      </c>
      <c r="G13" t="s">
        <v>0</v>
      </c>
      <c r="H13" t="s">
        <v>8</v>
      </c>
      <c r="I13">
        <v>0.219</v>
      </c>
      <c r="J13" t="s">
        <v>0</v>
      </c>
      <c r="K13" s="19" t="s">
        <v>7</v>
      </c>
      <c r="L13" s="28">
        <v>0.34843277113746851</v>
      </c>
      <c r="M13" s="22" t="s">
        <v>0</v>
      </c>
      <c r="N13" s="34">
        <f>ABS(L13-C13)</f>
        <v>0.22756722886253145</v>
      </c>
    </row>
    <row r="14" spans="2:14" x14ac:dyDescent="0.2">
      <c r="B14" t="s">
        <v>45</v>
      </c>
      <c r="C14">
        <v>13.420999999999999</v>
      </c>
      <c r="D14" t="s">
        <v>0</v>
      </c>
      <c r="E14" t="s">
        <v>44</v>
      </c>
      <c r="F14">
        <v>17.091999999999999</v>
      </c>
      <c r="G14" t="s">
        <v>0</v>
      </c>
      <c r="H14" t="s">
        <v>44</v>
      </c>
      <c r="I14">
        <v>16.97</v>
      </c>
      <c r="J14" t="s">
        <v>0</v>
      </c>
      <c r="K14" s="19" t="s">
        <v>45</v>
      </c>
      <c r="L14" s="28">
        <v>10.607086699030351</v>
      </c>
      <c r="M14" s="22" t="s">
        <v>0</v>
      </c>
      <c r="N14" s="34">
        <f t="shared" ref="N14:N40" si="0">ABS(L14-C14)</f>
        <v>2.8139133009696486</v>
      </c>
    </row>
    <row r="15" spans="2:14" x14ac:dyDescent="0.2">
      <c r="B15" t="s">
        <v>18</v>
      </c>
      <c r="C15">
        <v>1.2999999999999999E-2</v>
      </c>
      <c r="D15" t="s">
        <v>0</v>
      </c>
      <c r="E15" t="s">
        <v>18</v>
      </c>
      <c r="F15">
        <v>6.0000000000000001E-3</v>
      </c>
      <c r="G15" t="s">
        <v>0</v>
      </c>
      <c r="H15" t="s">
        <v>17</v>
      </c>
      <c r="I15">
        <v>1.9E-2</v>
      </c>
      <c r="J15" t="s">
        <v>0</v>
      </c>
      <c r="K15" s="19" t="s">
        <v>18</v>
      </c>
      <c r="L15" s="28">
        <v>1.967522999537644E-2</v>
      </c>
      <c r="M15" s="22" t="s">
        <v>0</v>
      </c>
      <c r="N15" s="34">
        <f t="shared" si="0"/>
        <v>6.6752299953764405E-3</v>
      </c>
    </row>
    <row r="16" spans="2:14" x14ac:dyDescent="0.2">
      <c r="B16" t="s">
        <v>3</v>
      </c>
      <c r="C16">
        <v>4.9000000000000002E-2</v>
      </c>
      <c r="D16" t="s">
        <v>0</v>
      </c>
      <c r="E16" t="s">
        <v>3</v>
      </c>
      <c r="F16">
        <v>2.1000000000000001E-2</v>
      </c>
      <c r="G16" t="s">
        <v>0</v>
      </c>
      <c r="H16" t="s">
        <v>16</v>
      </c>
      <c r="I16">
        <v>0.161</v>
      </c>
      <c r="J16" t="s">
        <v>0</v>
      </c>
      <c r="K16" s="19" t="s">
        <v>3</v>
      </c>
      <c r="L16" s="28">
        <v>0.18135006022286981</v>
      </c>
      <c r="M16" s="22" t="s">
        <v>0</v>
      </c>
      <c r="N16" s="34">
        <f t="shared" si="0"/>
        <v>0.13235006022286983</v>
      </c>
    </row>
    <row r="17" spans="2:14" x14ac:dyDescent="0.2">
      <c r="B17" t="s">
        <v>37</v>
      </c>
      <c r="C17">
        <v>12.423</v>
      </c>
      <c r="D17" t="s">
        <v>0</v>
      </c>
      <c r="E17" t="s">
        <v>36</v>
      </c>
      <c r="F17">
        <v>9.2330000000000005</v>
      </c>
      <c r="G17" t="s">
        <v>0</v>
      </c>
      <c r="H17" t="s">
        <v>35</v>
      </c>
      <c r="I17">
        <v>1.724</v>
      </c>
      <c r="J17" t="s">
        <v>0</v>
      </c>
      <c r="K17" s="19" t="s">
        <v>37</v>
      </c>
      <c r="L17" s="28">
        <v>5.576494631724767</v>
      </c>
      <c r="M17" s="22" t="s">
        <v>0</v>
      </c>
      <c r="N17" s="34">
        <f t="shared" si="0"/>
        <v>6.846505368275233</v>
      </c>
    </row>
    <row r="18" spans="2:14" x14ac:dyDescent="0.2">
      <c r="B18" t="s">
        <v>5</v>
      </c>
      <c r="C18">
        <v>0.34699999999999998</v>
      </c>
      <c r="D18" t="s">
        <v>0</v>
      </c>
      <c r="E18" t="s">
        <v>5</v>
      </c>
      <c r="F18">
        <v>0.19600000000000001</v>
      </c>
      <c r="G18" t="s">
        <v>0</v>
      </c>
      <c r="H18" t="s">
        <v>38</v>
      </c>
      <c r="I18">
        <v>2.694</v>
      </c>
      <c r="J18" t="s">
        <v>0</v>
      </c>
      <c r="K18" s="19" t="s">
        <v>5</v>
      </c>
      <c r="L18" s="28">
        <v>8.2293217600804599E-4</v>
      </c>
      <c r="M18" s="22" t="s">
        <v>0</v>
      </c>
      <c r="N18" s="34">
        <f t="shared" si="0"/>
        <v>0.34617706782399194</v>
      </c>
    </row>
    <row r="19" spans="2:14" x14ac:dyDescent="0.2">
      <c r="B19" t="s">
        <v>30</v>
      </c>
      <c r="C19">
        <v>1.2E-2</v>
      </c>
      <c r="D19" t="s">
        <v>0</v>
      </c>
      <c r="E19" t="s">
        <v>30</v>
      </c>
      <c r="F19">
        <v>6.0000000000000001E-3</v>
      </c>
      <c r="G19" t="s">
        <v>0</v>
      </c>
      <c r="H19" t="s">
        <v>29</v>
      </c>
      <c r="I19">
        <v>0.47</v>
      </c>
      <c r="J19" t="s">
        <v>0</v>
      </c>
      <c r="K19" s="25" t="s">
        <v>30</v>
      </c>
      <c r="L19" s="28">
        <v>4.0228601188704851E-3</v>
      </c>
      <c r="M19" s="22" t="s">
        <v>0</v>
      </c>
      <c r="N19" s="34">
        <f t="shared" si="0"/>
        <v>7.9771398811295142E-3</v>
      </c>
    </row>
    <row r="20" spans="2:14" x14ac:dyDescent="0.2">
      <c r="B20" t="s">
        <v>24</v>
      </c>
      <c r="C20">
        <v>6.6000000000000003E-2</v>
      </c>
      <c r="D20" t="s">
        <v>0</v>
      </c>
      <c r="E20" t="s">
        <v>24</v>
      </c>
      <c r="F20">
        <v>2.8000000000000001E-2</v>
      </c>
      <c r="G20" t="s">
        <v>0</v>
      </c>
      <c r="H20" t="s">
        <v>23</v>
      </c>
      <c r="I20">
        <v>6.7000000000000004E-2</v>
      </c>
      <c r="J20" t="s">
        <v>0</v>
      </c>
      <c r="K20" s="19" t="s">
        <v>24</v>
      </c>
      <c r="L20" s="28">
        <v>0.80612767161133037</v>
      </c>
      <c r="M20" s="22" t="s">
        <v>0</v>
      </c>
      <c r="N20" s="34">
        <f t="shared" si="0"/>
        <v>0.74012767161133031</v>
      </c>
    </row>
    <row r="21" spans="2:14" x14ac:dyDescent="0.2">
      <c r="B21" t="s">
        <v>4</v>
      </c>
      <c r="C21">
        <v>0.39900000000000002</v>
      </c>
      <c r="D21" t="s">
        <v>0</v>
      </c>
      <c r="E21" t="s">
        <v>2</v>
      </c>
      <c r="F21">
        <v>1.0999999999999999E-2</v>
      </c>
      <c r="G21" t="s">
        <v>0</v>
      </c>
      <c r="H21" t="s">
        <v>5</v>
      </c>
      <c r="I21">
        <v>0.19400000000000001</v>
      </c>
      <c r="J21" t="s">
        <v>0</v>
      </c>
      <c r="K21" s="19" t="s">
        <v>4</v>
      </c>
      <c r="L21" s="28">
        <v>5.0814630884325182E-2</v>
      </c>
      <c r="M21" s="22" t="s">
        <v>0</v>
      </c>
      <c r="N21" s="34">
        <f t="shared" si="0"/>
        <v>0.34818536911567483</v>
      </c>
    </row>
    <row r="22" spans="2:14" x14ac:dyDescent="0.2">
      <c r="B22" t="s">
        <v>27</v>
      </c>
      <c r="C22">
        <v>27.916</v>
      </c>
      <c r="D22" t="s">
        <v>0</v>
      </c>
      <c r="E22" t="s">
        <v>26</v>
      </c>
      <c r="F22">
        <v>18.899000000000001</v>
      </c>
      <c r="G22" t="s">
        <v>0</v>
      </c>
      <c r="H22" t="s">
        <v>25</v>
      </c>
      <c r="I22">
        <v>3.5000000000000003E-2</v>
      </c>
      <c r="J22" t="s">
        <v>0</v>
      </c>
      <c r="K22" s="19" t="s">
        <v>27</v>
      </c>
      <c r="L22" s="28">
        <v>22.910178590740379</v>
      </c>
      <c r="M22" s="22" t="s">
        <v>0</v>
      </c>
      <c r="N22" s="34">
        <f t="shared" si="0"/>
        <v>5.0058214092596209</v>
      </c>
    </row>
    <row r="23" spans="2:14" x14ac:dyDescent="0.2">
      <c r="B23" t="s">
        <v>20</v>
      </c>
      <c r="C23">
        <v>2.7E-2</v>
      </c>
      <c r="D23" t="s">
        <v>0</v>
      </c>
      <c r="E23" t="s">
        <v>20</v>
      </c>
      <c r="F23">
        <v>1.2E-2</v>
      </c>
      <c r="G23" t="s">
        <v>0</v>
      </c>
      <c r="H23" t="s">
        <v>19</v>
      </c>
      <c r="I23">
        <v>7.0000000000000001E-3</v>
      </c>
      <c r="J23" t="s">
        <v>0</v>
      </c>
      <c r="K23" s="19" t="s">
        <v>20</v>
      </c>
      <c r="L23" s="28">
        <v>6.395147835054479E-4</v>
      </c>
      <c r="M23" s="22" t="s">
        <v>0</v>
      </c>
      <c r="N23" s="34">
        <f t="shared" si="0"/>
        <v>2.6360485216494551E-2</v>
      </c>
    </row>
    <row r="24" spans="2:14" x14ac:dyDescent="0.2">
      <c r="B24" t="s">
        <v>64</v>
      </c>
      <c r="C24">
        <v>0.14399999999999999</v>
      </c>
      <c r="D24" t="s">
        <v>0</v>
      </c>
      <c r="E24" t="s">
        <v>64</v>
      </c>
      <c r="F24">
        <v>7.5999999999999998E-2</v>
      </c>
      <c r="G24" t="s">
        <v>0</v>
      </c>
      <c r="H24" t="s">
        <v>6</v>
      </c>
      <c r="I24">
        <v>1.0999999999999999E-2</v>
      </c>
      <c r="J24" t="s">
        <v>0</v>
      </c>
      <c r="K24" s="19" t="s">
        <v>64</v>
      </c>
      <c r="L24" s="28">
        <v>2.023950463939685E-2</v>
      </c>
      <c r="M24" s="22" t="s">
        <v>0</v>
      </c>
      <c r="N24" s="34">
        <f t="shared" si="0"/>
        <v>0.12376049536060314</v>
      </c>
    </row>
    <row r="25" spans="2:14" x14ac:dyDescent="0.2">
      <c r="B25" t="s">
        <v>39</v>
      </c>
      <c r="C25">
        <v>4.1059999999999999</v>
      </c>
      <c r="D25" t="s">
        <v>0</v>
      </c>
      <c r="E25" t="s">
        <v>38</v>
      </c>
      <c r="F25">
        <v>2.7229999999999999</v>
      </c>
      <c r="G25" t="s">
        <v>0</v>
      </c>
      <c r="H25" t="s">
        <v>36</v>
      </c>
      <c r="I25">
        <v>9.1259999999999994</v>
      </c>
      <c r="J25" t="s">
        <v>0</v>
      </c>
      <c r="K25" s="19" t="s">
        <v>39</v>
      </c>
      <c r="L25" s="28">
        <v>2.7748304385866369</v>
      </c>
      <c r="M25" s="22" t="s">
        <v>0</v>
      </c>
      <c r="N25" s="34">
        <f t="shared" si="0"/>
        <v>1.331169561413363</v>
      </c>
    </row>
    <row r="26" spans="2:14" x14ac:dyDescent="0.2">
      <c r="K26" s="25" t="s">
        <v>111</v>
      </c>
      <c r="L26" s="28">
        <v>2.8196205038369272E-2</v>
      </c>
      <c r="M26" s="22" t="s">
        <v>0</v>
      </c>
      <c r="N26" s="34">
        <f t="shared" si="0"/>
        <v>2.8196205038369272E-2</v>
      </c>
    </row>
    <row r="27" spans="2:14" x14ac:dyDescent="0.2">
      <c r="B27" t="s">
        <v>47</v>
      </c>
      <c r="C27">
        <v>0</v>
      </c>
      <c r="D27" t="s">
        <v>0</v>
      </c>
      <c r="E27" t="s">
        <v>46</v>
      </c>
      <c r="F27">
        <v>0</v>
      </c>
      <c r="G27" t="s">
        <v>0</v>
      </c>
      <c r="H27" t="s">
        <v>46</v>
      </c>
      <c r="I27">
        <v>0</v>
      </c>
      <c r="J27" t="s">
        <v>0</v>
      </c>
      <c r="K27" s="19" t="s">
        <v>47</v>
      </c>
      <c r="L27" s="28">
        <v>10.427915694223779</v>
      </c>
      <c r="M27" s="22" t="s">
        <v>0</v>
      </c>
      <c r="N27" s="34">
        <f t="shared" si="0"/>
        <v>10.427915694223779</v>
      </c>
    </row>
    <row r="28" spans="2:14" x14ac:dyDescent="0.2">
      <c r="B28" t="s">
        <v>28</v>
      </c>
      <c r="C28">
        <v>0.76700000000000002</v>
      </c>
      <c r="D28" t="s">
        <v>0</v>
      </c>
      <c r="E28" t="s">
        <v>28</v>
      </c>
      <c r="F28">
        <v>0.36899999999999999</v>
      </c>
      <c r="G28" t="s">
        <v>0</v>
      </c>
      <c r="H28" t="s">
        <v>26</v>
      </c>
      <c r="I28">
        <v>18.638000000000002</v>
      </c>
      <c r="J28" t="s">
        <v>0</v>
      </c>
      <c r="K28" s="19" t="s">
        <v>28</v>
      </c>
      <c r="L28" s="28">
        <v>2.165764334108514</v>
      </c>
      <c r="M28" s="22" t="s">
        <v>0</v>
      </c>
      <c r="N28" s="34">
        <f t="shared" si="0"/>
        <v>1.3987643341085141</v>
      </c>
    </row>
    <row r="29" spans="2:14" x14ac:dyDescent="0.2">
      <c r="B29" t="s">
        <v>49</v>
      </c>
      <c r="C29">
        <v>0</v>
      </c>
      <c r="D29" t="s">
        <v>0</v>
      </c>
      <c r="E29" t="s">
        <v>48</v>
      </c>
      <c r="F29">
        <v>0</v>
      </c>
      <c r="G29" t="s">
        <v>0</v>
      </c>
      <c r="H29" t="s">
        <v>48</v>
      </c>
      <c r="I29">
        <v>0</v>
      </c>
      <c r="J29" t="s">
        <v>0</v>
      </c>
      <c r="K29" s="20" t="s">
        <v>49</v>
      </c>
      <c r="L29" s="28">
        <v>8.1203655253585222E-2</v>
      </c>
      <c r="M29" s="22" t="s">
        <v>0</v>
      </c>
      <c r="N29" s="34">
        <f t="shared" si="0"/>
        <v>8.1203655253585222E-2</v>
      </c>
    </row>
    <row r="30" spans="2:14" x14ac:dyDescent="0.2">
      <c r="B30" t="s">
        <v>41</v>
      </c>
      <c r="C30">
        <v>4.4790000000000001</v>
      </c>
      <c r="D30" t="s">
        <v>0</v>
      </c>
      <c r="E30" t="s">
        <v>40</v>
      </c>
      <c r="F30">
        <v>5.9589999999999996</v>
      </c>
      <c r="G30" t="s">
        <v>0</v>
      </c>
      <c r="H30" t="s">
        <v>40</v>
      </c>
      <c r="I30">
        <v>5.9</v>
      </c>
      <c r="J30" t="s">
        <v>0</v>
      </c>
      <c r="K30" s="19" t="s">
        <v>41</v>
      </c>
      <c r="L30" s="28">
        <v>5.9071257283613354</v>
      </c>
      <c r="M30" s="22" t="s">
        <v>0</v>
      </c>
      <c r="N30" s="34">
        <f t="shared" si="0"/>
        <v>1.4281257283613353</v>
      </c>
    </row>
    <row r="31" spans="2:14" x14ac:dyDescent="0.2">
      <c r="B31" t="s">
        <v>2</v>
      </c>
      <c r="C31">
        <v>2.5000000000000001E-2</v>
      </c>
      <c r="D31" t="s">
        <v>0</v>
      </c>
      <c r="E31" t="s">
        <v>1</v>
      </c>
      <c r="F31">
        <v>0</v>
      </c>
      <c r="G31" t="s">
        <v>0</v>
      </c>
      <c r="H31" t="s">
        <v>1</v>
      </c>
      <c r="I31">
        <v>0</v>
      </c>
      <c r="J31" t="s">
        <v>0</v>
      </c>
      <c r="K31" s="19" t="s">
        <v>2</v>
      </c>
      <c r="L31" s="28">
        <v>2.3185810855908401E-2</v>
      </c>
      <c r="M31" s="22" t="s">
        <v>0</v>
      </c>
      <c r="N31" s="34">
        <f t="shared" si="0"/>
        <v>1.8141891440916005E-3</v>
      </c>
    </row>
    <row r="32" spans="2:14" x14ac:dyDescent="0.2">
      <c r="B32" t="s">
        <v>15</v>
      </c>
      <c r="C32">
        <v>4.1000000000000002E-2</v>
      </c>
      <c r="D32" t="s">
        <v>0</v>
      </c>
      <c r="E32" t="s">
        <v>15</v>
      </c>
      <c r="F32">
        <v>1.7999999999999999E-2</v>
      </c>
      <c r="G32" t="s">
        <v>0</v>
      </c>
      <c r="H32" t="s">
        <v>14</v>
      </c>
      <c r="I32">
        <v>1.6E-2</v>
      </c>
      <c r="J32" t="s">
        <v>0</v>
      </c>
      <c r="K32" s="19" t="s">
        <v>15</v>
      </c>
      <c r="L32" s="28">
        <v>2.4699402005483779E-2</v>
      </c>
      <c r="M32" s="22" t="s">
        <v>0</v>
      </c>
      <c r="N32" s="34">
        <f t="shared" si="0"/>
        <v>1.6300597994516223E-2</v>
      </c>
    </row>
    <row r="33" spans="2:14" x14ac:dyDescent="0.2">
      <c r="B33" t="s">
        <v>1</v>
      </c>
      <c r="C33">
        <v>0</v>
      </c>
      <c r="D33" t="s">
        <v>0</v>
      </c>
      <c r="E33" t="s">
        <v>4</v>
      </c>
      <c r="F33">
        <v>0.192</v>
      </c>
      <c r="G33" t="s">
        <v>0</v>
      </c>
      <c r="H33" t="s">
        <v>3</v>
      </c>
      <c r="I33">
        <v>2.1000000000000001E-2</v>
      </c>
      <c r="J33" t="s">
        <v>0</v>
      </c>
      <c r="K33" s="19" t="s">
        <v>1</v>
      </c>
      <c r="L33" s="28">
        <v>0</v>
      </c>
      <c r="M33" s="22" t="s">
        <v>0</v>
      </c>
      <c r="N33" s="34">
        <f t="shared" si="0"/>
        <v>0</v>
      </c>
    </row>
    <row r="34" spans="2:14" x14ac:dyDescent="0.2">
      <c r="B34" t="s">
        <v>43</v>
      </c>
      <c r="C34">
        <v>32.375</v>
      </c>
      <c r="D34" t="s">
        <v>0</v>
      </c>
      <c r="E34" t="s">
        <v>42</v>
      </c>
      <c r="F34">
        <v>43.472000000000001</v>
      </c>
      <c r="G34" t="s">
        <v>0</v>
      </c>
      <c r="H34" t="s">
        <v>42</v>
      </c>
      <c r="I34">
        <v>43.103999999999999</v>
      </c>
      <c r="J34" t="s">
        <v>0</v>
      </c>
      <c r="K34" s="19" t="s">
        <v>43</v>
      </c>
      <c r="L34" s="28">
        <v>35.171605303833367</v>
      </c>
      <c r="M34" s="22" t="s">
        <v>0</v>
      </c>
      <c r="N34" s="34">
        <f t="shared" si="0"/>
        <v>2.7966053038333669</v>
      </c>
    </row>
    <row r="35" spans="2:14" x14ac:dyDescent="0.2">
      <c r="B35" t="s">
        <v>13</v>
      </c>
      <c r="C35">
        <v>0.32200000000000001</v>
      </c>
      <c r="D35" t="s">
        <v>0</v>
      </c>
      <c r="E35" t="s">
        <v>13</v>
      </c>
      <c r="F35">
        <v>0.13800000000000001</v>
      </c>
      <c r="G35" t="s">
        <v>0</v>
      </c>
      <c r="H35" t="s">
        <v>12</v>
      </c>
      <c r="I35">
        <v>0.10199999999999999</v>
      </c>
      <c r="J35" t="s">
        <v>0</v>
      </c>
      <c r="K35" s="19" t="s">
        <v>13</v>
      </c>
      <c r="L35" s="28">
        <v>0.12118583340962299</v>
      </c>
      <c r="M35" s="22" t="s">
        <v>0</v>
      </c>
      <c r="N35" s="34">
        <f t="shared" si="0"/>
        <v>0.20081416659037701</v>
      </c>
    </row>
    <row r="36" spans="2:14" x14ac:dyDescent="0.2">
      <c r="B36" t="s">
        <v>34</v>
      </c>
      <c r="C36">
        <v>2.0779999999999998</v>
      </c>
      <c r="D36" t="s">
        <v>0</v>
      </c>
      <c r="E36" t="s">
        <v>34</v>
      </c>
      <c r="F36">
        <v>1.0469999999999999</v>
      </c>
      <c r="G36" t="s">
        <v>0</v>
      </c>
      <c r="H36" t="s">
        <v>33</v>
      </c>
      <c r="I36">
        <v>6.7000000000000004E-2</v>
      </c>
      <c r="J36" t="s">
        <v>0</v>
      </c>
      <c r="K36" s="19" t="s">
        <v>34</v>
      </c>
      <c r="L36" s="28">
        <v>0.67287303344467031</v>
      </c>
      <c r="M36" s="22" t="s">
        <v>0</v>
      </c>
      <c r="N36" s="34">
        <f t="shared" si="0"/>
        <v>1.4051269665553296</v>
      </c>
    </row>
    <row r="37" spans="2:14" x14ac:dyDescent="0.2">
      <c r="B37" t="s">
        <v>32</v>
      </c>
      <c r="C37">
        <v>7.8E-2</v>
      </c>
      <c r="D37" t="s">
        <v>0</v>
      </c>
      <c r="E37" t="s">
        <v>32</v>
      </c>
      <c r="F37">
        <v>3.7999999999999999E-2</v>
      </c>
      <c r="G37" t="s">
        <v>0</v>
      </c>
      <c r="H37" t="s">
        <v>31</v>
      </c>
      <c r="I37">
        <v>8.9999999999999993E-3</v>
      </c>
      <c r="J37" t="s">
        <v>0</v>
      </c>
      <c r="K37" s="19" t="s">
        <v>32</v>
      </c>
      <c r="L37" s="28">
        <v>1.383268821891513</v>
      </c>
      <c r="M37" s="22" t="s">
        <v>0</v>
      </c>
      <c r="N37" s="34">
        <f t="shared" si="0"/>
        <v>1.3052688218915129</v>
      </c>
    </row>
    <row r="38" spans="2:14" x14ac:dyDescent="0.2">
      <c r="B38" t="s">
        <v>11</v>
      </c>
      <c r="C38">
        <v>2.9000000000000001E-2</v>
      </c>
      <c r="D38" t="s">
        <v>0</v>
      </c>
      <c r="E38" t="s">
        <v>11</v>
      </c>
      <c r="F38">
        <v>1.2E-2</v>
      </c>
      <c r="G38" t="s">
        <v>0</v>
      </c>
      <c r="H38" t="s">
        <v>10</v>
      </c>
      <c r="I38">
        <v>0.33900000000000002</v>
      </c>
      <c r="J38" t="s">
        <v>0</v>
      </c>
      <c r="K38" s="19" t="s">
        <v>11</v>
      </c>
      <c r="L38" s="28">
        <v>0.15356966821403281</v>
      </c>
      <c r="M38" s="22" t="s">
        <v>0</v>
      </c>
      <c r="N38" s="34">
        <f t="shared" si="0"/>
        <v>0.12456966821403281</v>
      </c>
    </row>
    <row r="39" spans="2:14" x14ac:dyDescent="0.2">
      <c r="B39" t="s">
        <v>22</v>
      </c>
      <c r="C39">
        <v>0.127</v>
      </c>
      <c r="D39" t="s">
        <v>0</v>
      </c>
      <c r="E39" t="s">
        <v>22</v>
      </c>
      <c r="F39">
        <v>5.5E-2</v>
      </c>
      <c r="G39" t="s">
        <v>0</v>
      </c>
      <c r="H39" t="s">
        <v>21</v>
      </c>
      <c r="I39">
        <v>1.6E-2</v>
      </c>
      <c r="J39" t="s">
        <v>0</v>
      </c>
      <c r="K39" s="19" t="s">
        <v>22</v>
      </c>
      <c r="L39" s="28">
        <v>2.4006985687508351E-4</v>
      </c>
      <c r="M39" s="22" t="s">
        <v>0</v>
      </c>
      <c r="N39" s="34">
        <f t="shared" si="0"/>
        <v>0.12675993014312492</v>
      </c>
    </row>
    <row r="40" spans="2:14" x14ac:dyDescent="0.2">
      <c r="B40" t="s">
        <v>9</v>
      </c>
      <c r="C40">
        <v>0.18</v>
      </c>
      <c r="D40" t="s">
        <v>0</v>
      </c>
      <c r="E40" t="s">
        <v>9</v>
      </c>
      <c r="F40">
        <v>7.6999999999999999E-2</v>
      </c>
      <c r="G40" t="s">
        <v>0</v>
      </c>
      <c r="H40" t="s">
        <v>65</v>
      </c>
      <c r="I40">
        <v>9.0999999999999998E-2</v>
      </c>
      <c r="J40" t="s">
        <v>0</v>
      </c>
      <c r="K40" s="19" t="s">
        <v>9</v>
      </c>
      <c r="L40" s="28">
        <v>0.53845090385163297</v>
      </c>
      <c r="M40" s="22" t="s">
        <v>0</v>
      </c>
      <c r="N40" s="34">
        <f t="shared" si="0"/>
        <v>0.35845090385163297</v>
      </c>
    </row>
  </sheetData>
  <sortState xmlns:xlrd2="http://schemas.microsoft.com/office/spreadsheetml/2017/richdata2" ref="B13:J39">
    <sortCondition ref="B13:B39"/>
  </sortState>
  <mergeCells count="5">
    <mergeCell ref="K11:M11"/>
    <mergeCell ref="D8:F8"/>
    <mergeCell ref="H9:I9"/>
    <mergeCell ref="B10:F10"/>
    <mergeCell ref="G10:J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096C-FFE8-414F-9134-BB6B5FEAF72E}">
  <dimension ref="B3:N41"/>
  <sheetViews>
    <sheetView workbookViewId="0">
      <selection activeCell="N13" sqref="N13:N41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70</v>
      </c>
      <c r="E8" s="38"/>
      <c r="F8" s="38"/>
      <c r="G8" s="13" t="s">
        <v>62</v>
      </c>
      <c r="H8" s="13"/>
      <c r="I8" s="12">
        <v>45420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4" t="s">
        <v>116</v>
      </c>
      <c r="L11" s="44"/>
      <c r="M11" s="44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3" t="s">
        <v>112</v>
      </c>
      <c r="L12" s="33" t="s">
        <v>113</v>
      </c>
      <c r="M12" s="33" t="s">
        <v>50</v>
      </c>
    </row>
    <row r="13" spans="2:14" x14ac:dyDescent="0.2">
      <c r="B13" t="s">
        <v>7</v>
      </c>
      <c r="C13">
        <v>0.85699999999999998</v>
      </c>
      <c r="D13" t="s">
        <v>0</v>
      </c>
      <c r="E13" t="s">
        <v>7</v>
      </c>
      <c r="F13">
        <v>0.46800000000000003</v>
      </c>
      <c r="G13" t="s">
        <v>0</v>
      </c>
      <c r="H13" t="s">
        <v>65</v>
      </c>
      <c r="I13">
        <v>0</v>
      </c>
      <c r="J13" t="s">
        <v>0</v>
      </c>
      <c r="K13" s="19" t="s">
        <v>7</v>
      </c>
      <c r="L13" s="28">
        <v>2.3487621352289469</v>
      </c>
      <c r="M13" s="22" t="s">
        <v>0</v>
      </c>
      <c r="N13" s="34">
        <f>ABS(L13-C13)</f>
        <v>1.491762135228947</v>
      </c>
    </row>
    <row r="14" spans="2:14" x14ac:dyDescent="0.2">
      <c r="B14" t="s">
        <v>45</v>
      </c>
      <c r="C14">
        <v>9.4979999999999993</v>
      </c>
      <c r="D14" t="s">
        <v>0</v>
      </c>
      <c r="E14" t="s">
        <v>44</v>
      </c>
      <c r="F14">
        <v>11.741</v>
      </c>
      <c r="G14" t="s">
        <v>0</v>
      </c>
      <c r="H14" t="s">
        <v>44</v>
      </c>
      <c r="I14">
        <v>11.614000000000001</v>
      </c>
      <c r="J14" t="s">
        <v>0</v>
      </c>
      <c r="K14" s="19" t="s">
        <v>45</v>
      </c>
      <c r="L14" s="28">
        <v>6.876582155447621</v>
      </c>
      <c r="M14" s="22" t="s">
        <v>0</v>
      </c>
      <c r="N14" s="34">
        <f t="shared" ref="N14:N41" si="0">ABS(L14-C14)</f>
        <v>2.6214178445523784</v>
      </c>
    </row>
    <row r="15" spans="2:14" x14ac:dyDescent="0.2">
      <c r="B15" t="s">
        <v>18</v>
      </c>
      <c r="C15">
        <v>0</v>
      </c>
      <c r="D15" t="s">
        <v>0</v>
      </c>
      <c r="E15" t="s">
        <v>18</v>
      </c>
      <c r="F15">
        <v>0</v>
      </c>
      <c r="G15" t="s">
        <v>0</v>
      </c>
      <c r="H15" t="s">
        <v>19</v>
      </c>
      <c r="I15">
        <v>0</v>
      </c>
      <c r="J15" t="s">
        <v>0</v>
      </c>
      <c r="K15" s="19" t="s">
        <v>18</v>
      </c>
      <c r="L15" s="28">
        <v>2.0797322961990159</v>
      </c>
      <c r="M15" s="22" t="s">
        <v>0</v>
      </c>
      <c r="N15" s="34">
        <f t="shared" si="0"/>
        <v>2.0797322961990159</v>
      </c>
    </row>
    <row r="16" spans="2:14" x14ac:dyDescent="0.2">
      <c r="B16" t="s">
        <v>3</v>
      </c>
      <c r="C16">
        <v>2.9000000000000001E-2</v>
      </c>
      <c r="D16" t="s">
        <v>0</v>
      </c>
      <c r="E16" t="s">
        <v>3</v>
      </c>
      <c r="F16">
        <v>1.2E-2</v>
      </c>
      <c r="G16" t="s">
        <v>0</v>
      </c>
      <c r="H16" t="s">
        <v>17</v>
      </c>
      <c r="I16">
        <v>7.0000000000000001E-3</v>
      </c>
      <c r="J16" t="s">
        <v>0</v>
      </c>
      <c r="K16" s="19" t="s">
        <v>3</v>
      </c>
      <c r="L16" s="28">
        <v>4.4901632395351318E-2</v>
      </c>
      <c r="M16" s="22" t="s">
        <v>0</v>
      </c>
      <c r="N16" s="34">
        <f t="shared" si="0"/>
        <v>1.5901632395351317E-2</v>
      </c>
    </row>
    <row r="17" spans="2:14" x14ac:dyDescent="0.2">
      <c r="B17" t="s">
        <v>37</v>
      </c>
      <c r="C17">
        <v>3.4590000000000001</v>
      </c>
      <c r="D17" t="s">
        <v>0</v>
      </c>
      <c r="E17" t="s">
        <v>36</v>
      </c>
      <c r="F17">
        <v>2.5920000000000001</v>
      </c>
      <c r="G17" t="s">
        <v>0</v>
      </c>
      <c r="H17" t="s">
        <v>36</v>
      </c>
      <c r="I17">
        <v>2.5499999999999998</v>
      </c>
      <c r="J17" t="s">
        <v>0</v>
      </c>
      <c r="K17" s="19" t="s">
        <v>37</v>
      </c>
      <c r="L17" s="28">
        <v>1.988142915047634</v>
      </c>
      <c r="M17" s="22" t="s">
        <v>0</v>
      </c>
      <c r="N17" s="34">
        <f t="shared" si="0"/>
        <v>1.4708570849523661</v>
      </c>
    </row>
    <row r="18" spans="2:14" x14ac:dyDescent="0.2">
      <c r="K18" s="19" t="s">
        <v>5</v>
      </c>
      <c r="L18" s="28">
        <v>0.20296134454504869</v>
      </c>
      <c r="M18" s="22" t="s">
        <v>0</v>
      </c>
      <c r="N18" s="34">
        <f t="shared" si="0"/>
        <v>0.20296134454504869</v>
      </c>
    </row>
    <row r="19" spans="2:14" x14ac:dyDescent="0.2">
      <c r="B19" t="s">
        <v>30</v>
      </c>
      <c r="C19">
        <v>6.3E-2</v>
      </c>
      <c r="D19" t="s">
        <v>0</v>
      </c>
      <c r="E19" t="s">
        <v>30</v>
      </c>
      <c r="F19">
        <v>3.3000000000000002E-2</v>
      </c>
      <c r="G19" t="s">
        <v>0</v>
      </c>
      <c r="H19" t="s">
        <v>31</v>
      </c>
      <c r="I19">
        <v>4.7E-2</v>
      </c>
      <c r="J19" t="s">
        <v>0</v>
      </c>
      <c r="K19" s="25" t="s">
        <v>30</v>
      </c>
      <c r="L19" s="28">
        <v>8.0282682630870728E-3</v>
      </c>
      <c r="M19" s="22" t="s">
        <v>0</v>
      </c>
      <c r="N19" s="34">
        <f t="shared" si="0"/>
        <v>5.4971731736912929E-2</v>
      </c>
    </row>
    <row r="20" spans="2:14" x14ac:dyDescent="0.2">
      <c r="B20" t="s">
        <v>24</v>
      </c>
      <c r="C20">
        <v>4.4999999999999998E-2</v>
      </c>
      <c r="D20" t="s">
        <v>0</v>
      </c>
      <c r="E20" t="s">
        <v>24</v>
      </c>
      <c r="F20">
        <v>1.9E-2</v>
      </c>
      <c r="G20" t="s">
        <v>0</v>
      </c>
      <c r="H20" t="s">
        <v>25</v>
      </c>
      <c r="I20">
        <v>2.3E-2</v>
      </c>
      <c r="J20" t="s">
        <v>0</v>
      </c>
      <c r="K20" s="19" t="s">
        <v>24</v>
      </c>
      <c r="L20" s="28">
        <v>1.123258407236565</v>
      </c>
      <c r="M20" s="22" t="s">
        <v>0</v>
      </c>
      <c r="N20" s="34">
        <f t="shared" si="0"/>
        <v>1.0782584072365651</v>
      </c>
    </row>
    <row r="21" spans="2:14" x14ac:dyDescent="0.2">
      <c r="B21" t="s">
        <v>4</v>
      </c>
      <c r="C21">
        <v>0.36199999999999999</v>
      </c>
      <c r="D21" t="s">
        <v>0</v>
      </c>
      <c r="E21" t="s">
        <v>2</v>
      </c>
      <c r="F21">
        <v>1.6E-2</v>
      </c>
      <c r="G21" t="s">
        <v>0</v>
      </c>
      <c r="H21" t="s">
        <v>6</v>
      </c>
      <c r="I21">
        <v>1.7000000000000001E-2</v>
      </c>
      <c r="J21" t="s">
        <v>0</v>
      </c>
      <c r="K21" s="19" t="s">
        <v>4</v>
      </c>
      <c r="L21" s="28">
        <v>0.2275769784911946</v>
      </c>
      <c r="M21" s="22" t="s">
        <v>0</v>
      </c>
      <c r="N21" s="34">
        <f t="shared" si="0"/>
        <v>0.13442302150880539</v>
      </c>
    </row>
    <row r="22" spans="2:14" x14ac:dyDescent="0.2">
      <c r="B22" t="s">
        <v>27</v>
      </c>
      <c r="C22">
        <v>36.594999999999999</v>
      </c>
      <c r="D22" t="s">
        <v>0</v>
      </c>
      <c r="E22" t="s">
        <v>26</v>
      </c>
      <c r="F22">
        <v>24.846</v>
      </c>
      <c r="G22" t="s">
        <v>0</v>
      </c>
      <c r="H22" t="s">
        <v>26</v>
      </c>
      <c r="I22">
        <v>24.366</v>
      </c>
      <c r="J22" t="s">
        <v>0</v>
      </c>
      <c r="K22" s="19" t="s">
        <v>27</v>
      </c>
      <c r="L22" s="28">
        <v>23.075173732110631</v>
      </c>
      <c r="M22" s="22" t="s">
        <v>0</v>
      </c>
      <c r="N22" s="34">
        <f t="shared" si="0"/>
        <v>13.519826267889368</v>
      </c>
    </row>
    <row r="23" spans="2:14" x14ac:dyDescent="0.2">
      <c r="B23" t="s">
        <v>20</v>
      </c>
      <c r="C23">
        <v>1.7999999999999999E-2</v>
      </c>
      <c r="D23" t="s">
        <v>0</v>
      </c>
      <c r="E23" t="s">
        <v>20</v>
      </c>
      <c r="F23">
        <v>8.0000000000000002E-3</v>
      </c>
      <c r="G23" t="s">
        <v>0</v>
      </c>
      <c r="H23" t="s">
        <v>21</v>
      </c>
      <c r="I23">
        <v>0.01</v>
      </c>
      <c r="J23" t="s">
        <v>0</v>
      </c>
      <c r="K23" s="19" t="s">
        <v>20</v>
      </c>
      <c r="L23" s="28">
        <v>0.16597395143925661</v>
      </c>
      <c r="M23" s="22" t="s">
        <v>0</v>
      </c>
      <c r="N23" s="34">
        <f t="shared" si="0"/>
        <v>0.14797395143925662</v>
      </c>
    </row>
    <row r="24" spans="2:14" x14ac:dyDescent="0.2">
      <c r="B24" t="s">
        <v>64</v>
      </c>
      <c r="C24">
        <v>0</v>
      </c>
      <c r="D24" t="s">
        <v>0</v>
      </c>
      <c r="E24" t="s">
        <v>64</v>
      </c>
      <c r="F24">
        <v>0</v>
      </c>
      <c r="G24" t="s">
        <v>0</v>
      </c>
      <c r="H24" t="s">
        <v>8</v>
      </c>
      <c r="I24">
        <v>0.20300000000000001</v>
      </c>
      <c r="J24" t="s">
        <v>0</v>
      </c>
      <c r="K24" s="19" t="s">
        <v>64</v>
      </c>
      <c r="L24" s="28">
        <v>0</v>
      </c>
      <c r="M24" s="22" t="s">
        <v>0</v>
      </c>
      <c r="N24" s="34">
        <f t="shared" si="0"/>
        <v>0</v>
      </c>
    </row>
    <row r="25" spans="2:14" x14ac:dyDescent="0.2">
      <c r="B25" t="s">
        <v>39</v>
      </c>
      <c r="C25">
        <v>0.89300000000000002</v>
      </c>
      <c r="D25" t="s">
        <v>0</v>
      </c>
      <c r="E25" t="s">
        <v>38</v>
      </c>
      <c r="F25">
        <v>0.58799999999999997</v>
      </c>
      <c r="G25" t="s">
        <v>0</v>
      </c>
      <c r="H25" t="s">
        <v>38</v>
      </c>
      <c r="I25">
        <v>0.57899999999999996</v>
      </c>
      <c r="J25" t="s">
        <v>0</v>
      </c>
      <c r="K25" s="19" t="s">
        <v>39</v>
      </c>
      <c r="L25" s="28">
        <v>1.26821825442581</v>
      </c>
      <c r="M25" s="22" t="s">
        <v>0</v>
      </c>
      <c r="N25" s="34">
        <f t="shared" si="0"/>
        <v>0.37521825442581003</v>
      </c>
    </row>
    <row r="26" spans="2:14" x14ac:dyDescent="0.2">
      <c r="K26" s="25" t="s">
        <v>111</v>
      </c>
      <c r="L26" s="28">
        <v>3.7136703443301132E-2</v>
      </c>
      <c r="M26" s="22" t="s">
        <v>0</v>
      </c>
      <c r="N26" s="34">
        <f t="shared" si="0"/>
        <v>3.7136703443301132E-2</v>
      </c>
    </row>
    <row r="27" spans="2:14" x14ac:dyDescent="0.2">
      <c r="B27" t="s">
        <v>47</v>
      </c>
      <c r="C27">
        <v>1.2290000000000001</v>
      </c>
      <c r="D27" t="s">
        <v>0</v>
      </c>
      <c r="E27" t="s">
        <v>46</v>
      </c>
      <c r="F27">
        <v>1.381</v>
      </c>
      <c r="G27" t="s">
        <v>0</v>
      </c>
      <c r="H27" t="s">
        <v>46</v>
      </c>
      <c r="I27">
        <v>1.3680000000000001</v>
      </c>
      <c r="J27" t="s">
        <v>0</v>
      </c>
      <c r="K27" s="19" t="s">
        <v>47</v>
      </c>
      <c r="L27" s="28">
        <v>1.2797371180575119</v>
      </c>
      <c r="M27" s="22" t="s">
        <v>0</v>
      </c>
      <c r="N27" s="34">
        <f t="shared" si="0"/>
        <v>5.0737118057511799E-2</v>
      </c>
    </row>
    <row r="28" spans="2:14" x14ac:dyDescent="0.2">
      <c r="B28" t="s">
        <v>28</v>
      </c>
      <c r="C28">
        <v>0.439</v>
      </c>
      <c r="D28" t="s">
        <v>0</v>
      </c>
      <c r="E28" t="s">
        <v>28</v>
      </c>
      <c r="F28">
        <v>0.21199999999999999</v>
      </c>
      <c r="G28" t="s">
        <v>0</v>
      </c>
      <c r="H28" t="s">
        <v>29</v>
      </c>
      <c r="I28">
        <v>0.26900000000000002</v>
      </c>
      <c r="J28" t="s">
        <v>0</v>
      </c>
      <c r="K28" s="19" t="s">
        <v>28</v>
      </c>
      <c r="L28" s="28">
        <v>0.81683632912069815</v>
      </c>
      <c r="M28" s="22" t="s">
        <v>0</v>
      </c>
      <c r="N28" s="34">
        <f t="shared" si="0"/>
        <v>0.37783632912069814</v>
      </c>
    </row>
    <row r="29" spans="2:14" x14ac:dyDescent="0.2">
      <c r="B29" t="s">
        <v>49</v>
      </c>
      <c r="C29">
        <v>0</v>
      </c>
      <c r="D29" t="s">
        <v>0</v>
      </c>
      <c r="E29" t="s">
        <v>48</v>
      </c>
      <c r="F29">
        <v>0</v>
      </c>
      <c r="G29" t="s">
        <v>0</v>
      </c>
      <c r="H29" t="s">
        <v>48</v>
      </c>
      <c r="I29">
        <v>0</v>
      </c>
      <c r="J29" t="s">
        <v>0</v>
      </c>
      <c r="K29" s="20" t="s">
        <v>49</v>
      </c>
      <c r="L29" s="28">
        <v>0.36213416394207432</v>
      </c>
      <c r="M29" s="22" t="s">
        <v>0</v>
      </c>
      <c r="N29" s="34">
        <f t="shared" si="0"/>
        <v>0.36213416394207432</v>
      </c>
    </row>
    <row r="30" spans="2:14" x14ac:dyDescent="0.2">
      <c r="B30" t="s">
        <v>69</v>
      </c>
      <c r="C30">
        <v>4.2999999999999997E-2</v>
      </c>
      <c r="D30" t="s">
        <v>0</v>
      </c>
      <c r="E30" t="s">
        <v>69</v>
      </c>
      <c r="F30">
        <v>1.7000000000000001E-2</v>
      </c>
      <c r="G30" t="s">
        <v>0</v>
      </c>
      <c r="H30" t="s">
        <v>68</v>
      </c>
      <c r="I30">
        <v>2.1000000000000001E-2</v>
      </c>
      <c r="J30" t="s">
        <v>0</v>
      </c>
      <c r="K30" s="19" t="s">
        <v>69</v>
      </c>
      <c r="L30" s="28">
        <v>3.3242399108422451</v>
      </c>
      <c r="M30" s="22" t="s">
        <v>0</v>
      </c>
      <c r="N30" s="34">
        <f t="shared" si="0"/>
        <v>3.281239910842245</v>
      </c>
    </row>
    <row r="31" spans="2:14" x14ac:dyDescent="0.2">
      <c r="B31" t="s">
        <v>41</v>
      </c>
      <c r="C31">
        <v>3.1509999999999998</v>
      </c>
      <c r="D31" t="s">
        <v>0</v>
      </c>
      <c r="E31" t="s">
        <v>40</v>
      </c>
      <c r="F31">
        <v>4.1029999999999998</v>
      </c>
      <c r="G31" t="s">
        <v>0</v>
      </c>
      <c r="H31" t="s">
        <v>40</v>
      </c>
      <c r="I31">
        <v>4.0430000000000001</v>
      </c>
      <c r="J31" t="s">
        <v>0</v>
      </c>
      <c r="K31" s="19" t="s">
        <v>41</v>
      </c>
      <c r="L31" s="28">
        <v>2.64144159300852</v>
      </c>
      <c r="M31" s="22" t="s">
        <v>0</v>
      </c>
      <c r="N31" s="34">
        <f t="shared" si="0"/>
        <v>0.50955840699147981</v>
      </c>
    </row>
    <row r="32" spans="2:14" x14ac:dyDescent="0.2">
      <c r="B32" t="s">
        <v>2</v>
      </c>
      <c r="C32">
        <v>3.9E-2</v>
      </c>
      <c r="D32" t="s">
        <v>0</v>
      </c>
      <c r="E32" t="s">
        <v>1</v>
      </c>
      <c r="F32">
        <v>0</v>
      </c>
      <c r="G32" t="s">
        <v>0</v>
      </c>
      <c r="H32" t="s">
        <v>1</v>
      </c>
      <c r="I32">
        <v>0</v>
      </c>
      <c r="J32" t="s">
        <v>0</v>
      </c>
      <c r="K32" s="19" t="s">
        <v>2</v>
      </c>
      <c r="L32" s="28">
        <v>1.042181832210932</v>
      </c>
      <c r="M32" s="22" t="s">
        <v>0</v>
      </c>
      <c r="N32" s="34">
        <f t="shared" si="0"/>
        <v>1.003181832210932</v>
      </c>
    </row>
    <row r="33" spans="2:14" x14ac:dyDescent="0.2">
      <c r="B33" t="s">
        <v>15</v>
      </c>
      <c r="C33">
        <v>1.6E-2</v>
      </c>
      <c r="D33" t="s">
        <v>0</v>
      </c>
      <c r="E33" t="s">
        <v>15</v>
      </c>
      <c r="F33">
        <v>7.0000000000000001E-3</v>
      </c>
      <c r="G33" t="s">
        <v>0</v>
      </c>
      <c r="H33" t="s">
        <v>16</v>
      </c>
      <c r="I33">
        <v>0.04</v>
      </c>
      <c r="J33" t="s">
        <v>0</v>
      </c>
      <c r="K33" s="19" t="s">
        <v>15</v>
      </c>
      <c r="L33" s="28">
        <v>0.18172160290361691</v>
      </c>
      <c r="M33" s="22" t="s">
        <v>0</v>
      </c>
      <c r="N33" s="34">
        <f t="shared" si="0"/>
        <v>0.16572160290361693</v>
      </c>
    </row>
    <row r="34" spans="2:14" x14ac:dyDescent="0.2">
      <c r="B34" t="s">
        <v>1</v>
      </c>
      <c r="C34">
        <v>0</v>
      </c>
      <c r="D34" t="s">
        <v>0</v>
      </c>
      <c r="E34" t="s">
        <v>4</v>
      </c>
      <c r="F34">
        <v>0.17799999999999999</v>
      </c>
      <c r="G34" t="s">
        <v>0</v>
      </c>
      <c r="H34" t="s">
        <v>3</v>
      </c>
      <c r="I34">
        <v>1.2E-2</v>
      </c>
      <c r="J34" t="s">
        <v>0</v>
      </c>
      <c r="K34" s="19" t="s">
        <v>1</v>
      </c>
      <c r="L34" s="28">
        <v>0</v>
      </c>
      <c r="M34" s="22" t="s">
        <v>0</v>
      </c>
      <c r="N34" s="34">
        <f t="shared" si="0"/>
        <v>0</v>
      </c>
    </row>
    <row r="35" spans="2:14" x14ac:dyDescent="0.2">
      <c r="B35" t="s">
        <v>43</v>
      </c>
      <c r="C35">
        <v>39.195999999999998</v>
      </c>
      <c r="D35" t="s">
        <v>0</v>
      </c>
      <c r="E35" t="s">
        <v>42</v>
      </c>
      <c r="F35">
        <v>51.725999999999999</v>
      </c>
      <c r="G35" t="s">
        <v>0</v>
      </c>
      <c r="H35" t="s">
        <v>42</v>
      </c>
      <c r="I35">
        <v>51.088999999999999</v>
      </c>
      <c r="J35" t="s">
        <v>0</v>
      </c>
      <c r="K35" s="19" t="s">
        <v>43</v>
      </c>
      <c r="L35" s="28">
        <v>34.265135118391093</v>
      </c>
      <c r="M35" s="22" t="s">
        <v>0</v>
      </c>
      <c r="N35" s="34">
        <f t="shared" si="0"/>
        <v>4.9308648816089047</v>
      </c>
    </row>
    <row r="36" spans="2:14" x14ac:dyDescent="0.2">
      <c r="B36" t="s">
        <v>13</v>
      </c>
      <c r="C36">
        <v>8.2000000000000003E-2</v>
      </c>
      <c r="D36" t="s">
        <v>0</v>
      </c>
      <c r="E36" t="s">
        <v>13</v>
      </c>
      <c r="F36">
        <v>3.5000000000000003E-2</v>
      </c>
      <c r="G36" t="s">
        <v>0</v>
      </c>
      <c r="H36" t="s">
        <v>14</v>
      </c>
      <c r="I36">
        <v>1.0999999999999999E-2</v>
      </c>
      <c r="J36" t="s">
        <v>0</v>
      </c>
      <c r="K36" s="19" t="s">
        <v>13</v>
      </c>
      <c r="L36" s="28">
        <v>0.77599807651551389</v>
      </c>
      <c r="M36" s="22" t="s">
        <v>0</v>
      </c>
      <c r="N36" s="34">
        <f t="shared" si="0"/>
        <v>0.69399807651551393</v>
      </c>
    </row>
    <row r="37" spans="2:14" x14ac:dyDescent="0.2">
      <c r="B37" t="s">
        <v>34</v>
      </c>
      <c r="C37">
        <v>3.3719999999999999</v>
      </c>
      <c r="D37" t="s">
        <v>0</v>
      </c>
      <c r="E37" t="s">
        <v>34</v>
      </c>
      <c r="F37">
        <v>1.748</v>
      </c>
      <c r="G37" t="s">
        <v>0</v>
      </c>
      <c r="H37" t="s">
        <v>35</v>
      </c>
      <c r="I37">
        <v>2.8660000000000001</v>
      </c>
      <c r="J37" t="s">
        <v>0</v>
      </c>
      <c r="K37" s="19" t="s">
        <v>34</v>
      </c>
      <c r="L37" s="28">
        <v>7.2898741346075591</v>
      </c>
      <c r="M37" s="22" t="s">
        <v>0</v>
      </c>
      <c r="N37" s="34">
        <f t="shared" si="0"/>
        <v>3.9178741346075592</v>
      </c>
    </row>
    <row r="38" spans="2:14" x14ac:dyDescent="0.2">
      <c r="B38" t="s">
        <v>32</v>
      </c>
      <c r="C38">
        <v>0.123</v>
      </c>
      <c r="D38" t="s">
        <v>0</v>
      </c>
      <c r="E38" t="s">
        <v>32</v>
      </c>
      <c r="F38">
        <v>6.2E-2</v>
      </c>
      <c r="G38" t="s">
        <v>0</v>
      </c>
      <c r="H38" t="s">
        <v>33</v>
      </c>
      <c r="I38">
        <v>0.108</v>
      </c>
      <c r="J38" t="s">
        <v>0</v>
      </c>
      <c r="K38" s="19" t="s">
        <v>32</v>
      </c>
      <c r="L38" s="28">
        <v>0.68440948227439735</v>
      </c>
      <c r="M38" s="22" t="s">
        <v>0</v>
      </c>
      <c r="N38" s="34">
        <f t="shared" si="0"/>
        <v>0.56140948227439735</v>
      </c>
    </row>
    <row r="39" spans="2:14" x14ac:dyDescent="0.2">
      <c r="B39" t="s">
        <v>11</v>
      </c>
      <c r="C39">
        <v>2.1999999999999999E-2</v>
      </c>
      <c r="D39" t="s">
        <v>0</v>
      </c>
      <c r="E39" t="s">
        <v>11</v>
      </c>
      <c r="F39">
        <v>8.9999999999999993E-3</v>
      </c>
      <c r="G39" t="s">
        <v>0</v>
      </c>
      <c r="H39" t="s">
        <v>12</v>
      </c>
      <c r="I39">
        <v>0.216</v>
      </c>
      <c r="J39" t="s">
        <v>0</v>
      </c>
      <c r="K39" s="19" t="s">
        <v>11</v>
      </c>
      <c r="L39" s="28">
        <v>0.92701925506816352</v>
      </c>
      <c r="M39" s="22" t="s">
        <v>0</v>
      </c>
      <c r="N39" s="34">
        <f t="shared" si="0"/>
        <v>0.9050192550681635</v>
      </c>
    </row>
    <row r="40" spans="2:14" x14ac:dyDescent="0.2">
      <c r="B40" t="s">
        <v>22</v>
      </c>
      <c r="C40">
        <v>8.4000000000000005E-2</v>
      </c>
      <c r="D40" t="s">
        <v>0</v>
      </c>
      <c r="E40" t="s">
        <v>22</v>
      </c>
      <c r="F40">
        <v>3.5999999999999997E-2</v>
      </c>
      <c r="G40" t="s">
        <v>0</v>
      </c>
      <c r="H40" t="s">
        <v>23</v>
      </c>
      <c r="I40">
        <v>4.2999999999999997E-2</v>
      </c>
      <c r="J40" t="s">
        <v>0</v>
      </c>
      <c r="K40" s="19" t="s">
        <v>22</v>
      </c>
      <c r="L40" s="28">
        <v>2.61284826806031</v>
      </c>
      <c r="M40" s="22" t="s">
        <v>0</v>
      </c>
      <c r="N40" s="34">
        <f t="shared" si="0"/>
        <v>2.5288482680603099</v>
      </c>
    </row>
    <row r="41" spans="2:14" x14ac:dyDescent="0.2">
      <c r="B41" t="s">
        <v>9</v>
      </c>
      <c r="C41">
        <v>0.38700000000000001</v>
      </c>
      <c r="D41" t="s">
        <v>0</v>
      </c>
      <c r="E41" t="s">
        <v>9</v>
      </c>
      <c r="F41">
        <v>0.16400000000000001</v>
      </c>
      <c r="G41" t="s">
        <v>0</v>
      </c>
      <c r="H41" t="s">
        <v>10</v>
      </c>
      <c r="I41">
        <v>0.495</v>
      </c>
      <c r="J41" t="s">
        <v>0</v>
      </c>
      <c r="K41" s="19" t="s">
        <v>9</v>
      </c>
      <c r="L41" s="28">
        <v>4.3499743407238887</v>
      </c>
      <c r="M41" s="22" t="s">
        <v>0</v>
      </c>
      <c r="N41" s="34">
        <f t="shared" si="0"/>
        <v>3.9629743407238887</v>
      </c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6371-2B02-4C54-874A-B1F4893B91BB}">
  <dimension ref="B3:N40"/>
  <sheetViews>
    <sheetView workbookViewId="0">
      <selection activeCell="N13" sqref="N13:N40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71</v>
      </c>
      <c r="E8" s="38"/>
      <c r="F8" s="38"/>
      <c r="G8" s="13" t="s">
        <v>62</v>
      </c>
      <c r="H8" s="13"/>
      <c r="I8" s="12">
        <v>45420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4" t="s">
        <v>115</v>
      </c>
      <c r="L11" s="44"/>
      <c r="M11" s="44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3" t="s">
        <v>112</v>
      </c>
      <c r="L12" s="33" t="s">
        <v>113</v>
      </c>
      <c r="M12" s="33" t="s">
        <v>50</v>
      </c>
    </row>
    <row r="13" spans="2:14" x14ac:dyDescent="0.2">
      <c r="B13" t="s">
        <v>7</v>
      </c>
      <c r="C13">
        <v>1.1950000000000001</v>
      </c>
      <c r="D13" t="s">
        <v>0</v>
      </c>
      <c r="E13" t="s">
        <v>7</v>
      </c>
      <c r="F13">
        <v>0.74099999999999999</v>
      </c>
      <c r="G13" t="s">
        <v>0</v>
      </c>
      <c r="H13" t="s">
        <v>6</v>
      </c>
      <c r="I13">
        <v>3.4000000000000002E-2</v>
      </c>
      <c r="J13" t="s">
        <v>0</v>
      </c>
      <c r="K13" s="19" t="s">
        <v>7</v>
      </c>
      <c r="L13" s="28">
        <v>0.60474026553322546</v>
      </c>
      <c r="M13" s="22" t="s">
        <v>0</v>
      </c>
      <c r="N13" s="34">
        <f>ABS(L13-C13)</f>
        <v>0.5902597344667746</v>
      </c>
    </row>
    <row r="14" spans="2:14" x14ac:dyDescent="0.2">
      <c r="B14" t="s">
        <v>45</v>
      </c>
      <c r="C14">
        <v>7.4180000000000001</v>
      </c>
      <c r="D14" t="s">
        <v>0</v>
      </c>
      <c r="E14" t="s">
        <v>44</v>
      </c>
      <c r="F14">
        <v>9.7449999999999992</v>
      </c>
      <c r="G14" t="s">
        <v>0</v>
      </c>
      <c r="H14" t="s">
        <v>44</v>
      </c>
      <c r="I14">
        <v>9.6389999999999993</v>
      </c>
      <c r="J14" t="s">
        <v>0</v>
      </c>
      <c r="K14" s="19" t="s">
        <v>45</v>
      </c>
      <c r="L14" s="28">
        <v>1.5530144069678089</v>
      </c>
      <c r="M14" s="22" t="s">
        <v>0</v>
      </c>
      <c r="N14" s="34">
        <f t="shared" ref="N14:N40" si="0">ABS(L14-C14)</f>
        <v>5.8649855930321912</v>
      </c>
    </row>
    <row r="15" spans="2:14" x14ac:dyDescent="0.2">
      <c r="B15" t="s">
        <v>18</v>
      </c>
      <c r="C15">
        <v>0</v>
      </c>
      <c r="D15" t="s">
        <v>0</v>
      </c>
      <c r="E15" t="s">
        <v>18</v>
      </c>
      <c r="F15">
        <v>0</v>
      </c>
      <c r="G15" t="s">
        <v>0</v>
      </c>
      <c r="H15" t="s">
        <v>17</v>
      </c>
      <c r="I15">
        <v>8.0000000000000002E-3</v>
      </c>
      <c r="J15" t="s">
        <v>0</v>
      </c>
      <c r="K15" s="19" t="s">
        <v>18</v>
      </c>
      <c r="L15" s="28">
        <v>7.0695829083541856E-2</v>
      </c>
      <c r="M15" s="22" t="s">
        <v>0</v>
      </c>
      <c r="N15" s="34">
        <f t="shared" si="0"/>
        <v>7.0695829083541856E-2</v>
      </c>
    </row>
    <row r="16" spans="2:14" x14ac:dyDescent="0.2">
      <c r="B16" t="s">
        <v>3</v>
      </c>
      <c r="C16">
        <v>0.128</v>
      </c>
      <c r="D16" t="s">
        <v>0</v>
      </c>
      <c r="E16" t="s">
        <v>3</v>
      </c>
      <c r="F16">
        <v>6.4000000000000001E-2</v>
      </c>
      <c r="G16" t="s">
        <v>0</v>
      </c>
      <c r="H16" t="s">
        <v>16</v>
      </c>
      <c r="I16">
        <v>4.2000000000000003E-2</v>
      </c>
      <c r="J16" t="s">
        <v>0</v>
      </c>
      <c r="K16" s="19" t="s">
        <v>3</v>
      </c>
      <c r="L16" s="28">
        <v>4.1090928576373049E-3</v>
      </c>
      <c r="M16" s="22" t="s">
        <v>0</v>
      </c>
      <c r="N16" s="34">
        <f t="shared" si="0"/>
        <v>0.1238909071423627</v>
      </c>
    </row>
    <row r="17" spans="2:14" x14ac:dyDescent="0.2">
      <c r="B17" t="s">
        <v>37</v>
      </c>
      <c r="C17">
        <v>2.359</v>
      </c>
      <c r="D17" t="s">
        <v>0</v>
      </c>
      <c r="E17" t="s">
        <v>36</v>
      </c>
      <c r="F17">
        <v>2.0070000000000001</v>
      </c>
      <c r="G17" t="s">
        <v>0</v>
      </c>
      <c r="H17" t="s">
        <v>35</v>
      </c>
      <c r="I17">
        <v>2.589</v>
      </c>
      <c r="J17" t="s">
        <v>0</v>
      </c>
      <c r="K17" s="19" t="s">
        <v>37</v>
      </c>
      <c r="L17" s="28">
        <v>3.0688321338484972</v>
      </c>
      <c r="M17" s="22" t="s">
        <v>0</v>
      </c>
      <c r="N17" s="34">
        <f t="shared" si="0"/>
        <v>0.70983213384849719</v>
      </c>
    </row>
    <row r="18" spans="2:14" x14ac:dyDescent="0.2">
      <c r="B18" t="s">
        <v>5</v>
      </c>
      <c r="C18">
        <v>0.06</v>
      </c>
      <c r="D18" t="s">
        <v>0</v>
      </c>
      <c r="E18" t="s">
        <v>5</v>
      </c>
      <c r="F18">
        <v>3.7999999999999999E-2</v>
      </c>
      <c r="G18" t="s">
        <v>0</v>
      </c>
      <c r="H18" t="s">
        <v>38</v>
      </c>
      <c r="I18">
        <v>0.745</v>
      </c>
      <c r="J18" t="s">
        <v>0</v>
      </c>
      <c r="K18" s="19" t="s">
        <v>5</v>
      </c>
      <c r="L18" s="28">
        <v>1.8145646563592259E-3</v>
      </c>
      <c r="M18" s="22" t="s">
        <v>0</v>
      </c>
      <c r="N18" s="34">
        <f t="shared" si="0"/>
        <v>5.8185435343640769E-2</v>
      </c>
    </row>
    <row r="19" spans="2:14" x14ac:dyDescent="0.2">
      <c r="B19" t="s">
        <v>30</v>
      </c>
      <c r="C19">
        <v>6.8000000000000005E-2</v>
      </c>
      <c r="D19" t="s">
        <v>0</v>
      </c>
      <c r="E19" t="s">
        <v>30</v>
      </c>
      <c r="F19">
        <v>0.04</v>
      </c>
      <c r="G19" t="s">
        <v>0</v>
      </c>
      <c r="H19" t="s">
        <v>29</v>
      </c>
      <c r="I19">
        <v>0.68100000000000005</v>
      </c>
      <c r="J19" t="s">
        <v>0</v>
      </c>
      <c r="K19" s="25" t="s">
        <v>30</v>
      </c>
      <c r="L19" s="28">
        <v>1.0467171499156549E-3</v>
      </c>
      <c r="M19" s="22" t="s">
        <v>0</v>
      </c>
      <c r="N19" s="34">
        <f t="shared" si="0"/>
        <v>6.6953282850084353E-2</v>
      </c>
    </row>
    <row r="20" spans="2:14" x14ac:dyDescent="0.2">
      <c r="B20" t="s">
        <v>24</v>
      </c>
      <c r="C20">
        <v>3.4000000000000002E-2</v>
      </c>
      <c r="D20" t="s">
        <v>0</v>
      </c>
      <c r="E20" t="s">
        <v>24</v>
      </c>
      <c r="F20">
        <v>1.7000000000000001E-2</v>
      </c>
      <c r="G20" t="s">
        <v>0</v>
      </c>
      <c r="H20" t="s">
        <v>23</v>
      </c>
      <c r="I20">
        <v>4.4999999999999998E-2</v>
      </c>
      <c r="J20" t="s">
        <v>0</v>
      </c>
      <c r="K20" s="19" t="s">
        <v>24</v>
      </c>
      <c r="L20" s="28">
        <v>2.5169565746028608</v>
      </c>
      <c r="M20" s="22" t="s">
        <v>0</v>
      </c>
      <c r="N20" s="34">
        <f t="shared" si="0"/>
        <v>2.482956574602861</v>
      </c>
    </row>
    <row r="21" spans="2:14" x14ac:dyDescent="0.2">
      <c r="B21" t="s">
        <v>4</v>
      </c>
      <c r="C21">
        <v>0.65900000000000003</v>
      </c>
      <c r="D21" t="s">
        <v>0</v>
      </c>
      <c r="E21" t="s">
        <v>2</v>
      </c>
      <c r="F21">
        <v>3.2000000000000001E-2</v>
      </c>
      <c r="G21" t="s">
        <v>0</v>
      </c>
      <c r="H21" t="s">
        <v>5</v>
      </c>
      <c r="I21">
        <v>3.7999999999999999E-2</v>
      </c>
      <c r="J21" t="s">
        <v>0</v>
      </c>
      <c r="K21" s="19" t="s">
        <v>4</v>
      </c>
      <c r="L21" s="28">
        <v>2.974857624313757E-3</v>
      </c>
      <c r="M21" s="22" t="s">
        <v>0</v>
      </c>
      <c r="N21" s="34">
        <f t="shared" si="0"/>
        <v>0.65602514237568632</v>
      </c>
    </row>
    <row r="22" spans="2:14" x14ac:dyDescent="0.2">
      <c r="B22" t="s">
        <v>27</v>
      </c>
      <c r="C22">
        <v>53.802</v>
      </c>
      <c r="D22" t="s">
        <v>0</v>
      </c>
      <c r="E22" t="s">
        <v>26</v>
      </c>
      <c r="F22">
        <v>42.081000000000003</v>
      </c>
      <c r="G22" t="s">
        <v>0</v>
      </c>
      <c r="H22" t="s">
        <v>68</v>
      </c>
      <c r="I22">
        <v>1.4999999999999999E-2</v>
      </c>
      <c r="J22" t="s">
        <v>0</v>
      </c>
      <c r="K22" s="19" t="s">
        <v>27</v>
      </c>
      <c r="L22" s="28">
        <v>41.022213988793517</v>
      </c>
      <c r="M22" s="22" t="s">
        <v>0</v>
      </c>
      <c r="N22" s="34">
        <f t="shared" si="0"/>
        <v>12.779786011206482</v>
      </c>
    </row>
    <row r="23" spans="2:14" x14ac:dyDescent="0.2">
      <c r="B23" t="s">
        <v>20</v>
      </c>
      <c r="C23">
        <v>1.4999999999999999E-2</v>
      </c>
      <c r="D23" t="s">
        <v>0</v>
      </c>
      <c r="E23" t="s">
        <v>20</v>
      </c>
      <c r="F23">
        <v>7.0000000000000001E-3</v>
      </c>
      <c r="G23" t="s">
        <v>0</v>
      </c>
      <c r="H23" t="s">
        <v>19</v>
      </c>
      <c r="I23">
        <v>0</v>
      </c>
      <c r="J23" t="s">
        <v>0</v>
      </c>
      <c r="K23" s="19" t="s">
        <v>20</v>
      </c>
      <c r="L23" s="28">
        <v>1.984763332530479E-2</v>
      </c>
      <c r="M23" s="22" t="s">
        <v>0</v>
      </c>
      <c r="N23" s="34">
        <f t="shared" si="0"/>
        <v>4.8476333253047905E-3</v>
      </c>
    </row>
    <row r="24" spans="2:14" x14ac:dyDescent="0.2">
      <c r="B24" t="s">
        <v>39</v>
      </c>
      <c r="C24">
        <v>1.0149999999999999</v>
      </c>
      <c r="D24" t="s">
        <v>0</v>
      </c>
      <c r="E24" t="s">
        <v>38</v>
      </c>
      <c r="F24">
        <v>0.75600000000000001</v>
      </c>
      <c r="G24" t="s">
        <v>0</v>
      </c>
      <c r="H24" t="s">
        <v>36</v>
      </c>
      <c r="I24">
        <v>1.9770000000000001</v>
      </c>
      <c r="J24" t="s">
        <v>0</v>
      </c>
      <c r="K24" s="19" t="s">
        <v>39</v>
      </c>
      <c r="L24" s="28">
        <v>7.3208033882753917E-2</v>
      </c>
      <c r="M24" s="22" t="s">
        <v>0</v>
      </c>
      <c r="N24" s="34">
        <f t="shared" si="0"/>
        <v>0.94179196611724603</v>
      </c>
    </row>
    <row r="25" spans="2:14" x14ac:dyDescent="0.2">
      <c r="K25" s="25" t="s">
        <v>111</v>
      </c>
      <c r="L25" s="28">
        <v>8.7740745091529453E-3</v>
      </c>
      <c r="M25" s="22" t="s">
        <v>0</v>
      </c>
      <c r="N25" s="34">
        <f t="shared" si="0"/>
        <v>8.7740745091529453E-3</v>
      </c>
    </row>
    <row r="26" spans="2:14" x14ac:dyDescent="0.2">
      <c r="B26" t="s">
        <v>47</v>
      </c>
      <c r="C26">
        <v>0</v>
      </c>
      <c r="D26" t="s">
        <v>0</v>
      </c>
      <c r="E26" t="s">
        <v>46</v>
      </c>
      <c r="F26">
        <v>0</v>
      </c>
      <c r="G26" t="s">
        <v>0</v>
      </c>
      <c r="H26" t="s">
        <v>46</v>
      </c>
      <c r="I26">
        <v>0</v>
      </c>
      <c r="J26" t="s">
        <v>0</v>
      </c>
      <c r="K26" s="19" t="s">
        <v>47</v>
      </c>
      <c r="L26" s="28">
        <v>2.7477855019400161</v>
      </c>
      <c r="M26" s="22" t="s">
        <v>0</v>
      </c>
      <c r="N26" s="34">
        <f t="shared" si="0"/>
        <v>2.7477855019400161</v>
      </c>
    </row>
    <row r="27" spans="2:14" x14ac:dyDescent="0.2">
      <c r="B27" t="s">
        <v>28</v>
      </c>
      <c r="C27">
        <v>0.96299999999999997</v>
      </c>
      <c r="D27" t="s">
        <v>0</v>
      </c>
      <c r="E27" t="s">
        <v>28</v>
      </c>
      <c r="F27">
        <v>0.53800000000000003</v>
      </c>
      <c r="G27" t="s">
        <v>0</v>
      </c>
      <c r="H27" t="s">
        <v>26</v>
      </c>
      <c r="I27">
        <v>41.298000000000002</v>
      </c>
      <c r="J27" t="s">
        <v>0</v>
      </c>
      <c r="K27" s="19" t="s">
        <v>28</v>
      </c>
      <c r="L27" s="28">
        <v>1.609860594844418</v>
      </c>
      <c r="M27" s="22" t="s">
        <v>0</v>
      </c>
      <c r="N27" s="34">
        <f t="shared" si="0"/>
        <v>0.64686059484441805</v>
      </c>
    </row>
    <row r="28" spans="2:14" x14ac:dyDescent="0.2">
      <c r="B28" t="s">
        <v>49</v>
      </c>
      <c r="C28">
        <v>0</v>
      </c>
      <c r="D28" t="s">
        <v>0</v>
      </c>
      <c r="E28" t="s">
        <v>48</v>
      </c>
      <c r="F28">
        <v>0</v>
      </c>
      <c r="G28" t="s">
        <v>0</v>
      </c>
      <c r="H28" t="s">
        <v>48</v>
      </c>
      <c r="I28">
        <v>0</v>
      </c>
      <c r="J28" t="s">
        <v>0</v>
      </c>
      <c r="K28" s="20" t="s">
        <v>49</v>
      </c>
      <c r="L28" s="28">
        <v>5.4042794603860508E-2</v>
      </c>
      <c r="M28" s="22" t="s">
        <v>0</v>
      </c>
      <c r="N28" s="34">
        <f t="shared" si="0"/>
        <v>5.4042794603860508E-2</v>
      </c>
    </row>
    <row r="29" spans="2:14" x14ac:dyDescent="0.2">
      <c r="B29" t="s">
        <v>69</v>
      </c>
      <c r="C29">
        <v>2.8000000000000001E-2</v>
      </c>
      <c r="D29" t="s">
        <v>0</v>
      </c>
      <c r="E29" t="s">
        <v>69</v>
      </c>
      <c r="F29">
        <v>1.2E-2</v>
      </c>
      <c r="G29" t="s">
        <v>0</v>
      </c>
      <c r="H29" t="s">
        <v>25</v>
      </c>
      <c r="I29">
        <v>2.1000000000000001E-2</v>
      </c>
      <c r="J29" t="s">
        <v>0</v>
      </c>
      <c r="K29" s="19" t="s">
        <v>69</v>
      </c>
      <c r="L29" s="28">
        <v>2.4082538197337779</v>
      </c>
      <c r="M29" s="22" t="s">
        <v>0</v>
      </c>
      <c r="N29" s="34">
        <f t="shared" si="0"/>
        <v>2.3802538197337779</v>
      </c>
    </row>
    <row r="30" spans="2:14" x14ac:dyDescent="0.2">
      <c r="B30" t="s">
        <v>41</v>
      </c>
      <c r="C30">
        <v>2.5790000000000002</v>
      </c>
      <c r="D30" t="s">
        <v>0</v>
      </c>
      <c r="E30" t="s">
        <v>40</v>
      </c>
      <c r="F30">
        <v>3.8</v>
      </c>
      <c r="G30" t="s">
        <v>0</v>
      </c>
      <c r="H30" t="s">
        <v>40</v>
      </c>
      <c r="I30">
        <v>3.7490000000000001</v>
      </c>
      <c r="J30" t="s">
        <v>0</v>
      </c>
      <c r="K30" s="19" t="s">
        <v>41</v>
      </c>
      <c r="L30" s="28">
        <v>5.622415858007021E-2</v>
      </c>
      <c r="M30" s="22" t="s">
        <v>0</v>
      </c>
      <c r="N30" s="34">
        <f t="shared" si="0"/>
        <v>2.5227758414199299</v>
      </c>
    </row>
    <row r="31" spans="2:14" x14ac:dyDescent="0.2">
      <c r="B31" t="s">
        <v>2</v>
      </c>
      <c r="C31">
        <v>6.4000000000000001E-2</v>
      </c>
      <c r="D31" t="s">
        <v>0</v>
      </c>
      <c r="E31" t="s">
        <v>1</v>
      </c>
      <c r="F31">
        <v>0</v>
      </c>
      <c r="G31" t="s">
        <v>0</v>
      </c>
      <c r="H31" t="s">
        <v>1</v>
      </c>
      <c r="I31">
        <v>0</v>
      </c>
      <c r="J31" t="s">
        <v>0</v>
      </c>
      <c r="K31" s="19" t="s">
        <v>2</v>
      </c>
      <c r="L31" s="28">
        <v>0.99160215968493104</v>
      </c>
      <c r="M31" s="22" t="s">
        <v>0</v>
      </c>
      <c r="N31" s="34">
        <f t="shared" si="0"/>
        <v>0.92760215968493109</v>
      </c>
    </row>
    <row r="32" spans="2:14" x14ac:dyDescent="0.2">
      <c r="B32" t="s">
        <v>15</v>
      </c>
      <c r="C32">
        <v>1.6E-2</v>
      </c>
      <c r="D32" t="s">
        <v>0</v>
      </c>
      <c r="E32" t="s">
        <v>15</v>
      </c>
      <c r="F32">
        <v>8.0000000000000002E-3</v>
      </c>
      <c r="G32" t="s">
        <v>0</v>
      </c>
      <c r="H32" t="s">
        <v>14</v>
      </c>
      <c r="I32">
        <v>1.0999999999999999E-2</v>
      </c>
      <c r="J32" t="s">
        <v>0</v>
      </c>
      <c r="K32" s="19" t="s">
        <v>15</v>
      </c>
      <c r="L32" s="28">
        <v>1.0846092292920819E-2</v>
      </c>
      <c r="M32" s="22" t="s">
        <v>0</v>
      </c>
      <c r="N32" s="34">
        <f t="shared" si="0"/>
        <v>5.1539077070791809E-3</v>
      </c>
    </row>
    <row r="33" spans="2:14" x14ac:dyDescent="0.2">
      <c r="B33" t="s">
        <v>1</v>
      </c>
      <c r="C33">
        <v>0</v>
      </c>
      <c r="D33" t="s">
        <v>0</v>
      </c>
      <c r="E33" t="s">
        <v>4</v>
      </c>
      <c r="F33">
        <v>0.39700000000000002</v>
      </c>
      <c r="G33" t="s">
        <v>0</v>
      </c>
      <c r="H33" t="s">
        <v>3</v>
      </c>
      <c r="I33">
        <v>6.3E-2</v>
      </c>
      <c r="J33" t="s">
        <v>0</v>
      </c>
      <c r="K33" s="19" t="s">
        <v>1</v>
      </c>
      <c r="L33" s="28">
        <v>0</v>
      </c>
      <c r="M33" s="22" t="s">
        <v>0</v>
      </c>
      <c r="N33" s="34">
        <f t="shared" si="0"/>
        <v>0</v>
      </c>
    </row>
    <row r="34" spans="2:14" x14ac:dyDescent="0.2">
      <c r="B34" t="s">
        <v>43</v>
      </c>
      <c r="C34">
        <v>26.283000000000001</v>
      </c>
      <c r="D34" t="s">
        <v>0</v>
      </c>
      <c r="E34" t="s">
        <v>42</v>
      </c>
      <c r="F34">
        <v>37.798000000000002</v>
      </c>
      <c r="G34" t="s">
        <v>0</v>
      </c>
      <c r="H34" t="s">
        <v>42</v>
      </c>
      <c r="I34">
        <v>37.347999999999999</v>
      </c>
      <c r="J34" t="s">
        <v>0</v>
      </c>
      <c r="K34" s="19" t="s">
        <v>43</v>
      </c>
      <c r="L34" s="28">
        <v>38.546788962547673</v>
      </c>
      <c r="M34" s="22" t="s">
        <v>0</v>
      </c>
      <c r="N34" s="34">
        <f t="shared" si="0"/>
        <v>12.263788962547672</v>
      </c>
    </row>
    <row r="35" spans="2:14" x14ac:dyDescent="0.2">
      <c r="B35" t="s">
        <v>13</v>
      </c>
      <c r="C35">
        <v>7.1999999999999995E-2</v>
      </c>
      <c r="D35" t="s">
        <v>0</v>
      </c>
      <c r="E35" t="s">
        <v>13</v>
      </c>
      <c r="F35">
        <v>3.5999999999999997E-2</v>
      </c>
      <c r="G35" t="s">
        <v>0</v>
      </c>
      <c r="H35" t="s">
        <v>12</v>
      </c>
      <c r="I35">
        <v>0.21199999999999999</v>
      </c>
      <c r="J35" t="s">
        <v>0</v>
      </c>
      <c r="K35" s="19" t="s">
        <v>13</v>
      </c>
      <c r="L35" s="28">
        <v>3.0280852293672281E-2</v>
      </c>
      <c r="M35" s="22" t="s">
        <v>0</v>
      </c>
      <c r="N35" s="34">
        <f t="shared" si="0"/>
        <v>4.1719147706327717E-2</v>
      </c>
    </row>
    <row r="36" spans="2:14" x14ac:dyDescent="0.2">
      <c r="B36" t="s">
        <v>34</v>
      </c>
      <c r="C36">
        <v>2.6560000000000001</v>
      </c>
      <c r="D36" t="s">
        <v>0</v>
      </c>
      <c r="E36" t="s">
        <v>34</v>
      </c>
      <c r="F36">
        <v>1.577</v>
      </c>
      <c r="G36" t="s">
        <v>0</v>
      </c>
      <c r="H36" t="s">
        <v>33</v>
      </c>
      <c r="I36">
        <v>0.17499999999999999</v>
      </c>
      <c r="J36" t="s">
        <v>0</v>
      </c>
      <c r="K36" s="19" t="s">
        <v>34</v>
      </c>
      <c r="L36" s="28">
        <v>0.76060099726957942</v>
      </c>
      <c r="M36" s="22" t="s">
        <v>0</v>
      </c>
      <c r="N36" s="34">
        <f t="shared" si="0"/>
        <v>1.8953990027304206</v>
      </c>
    </row>
    <row r="37" spans="2:14" x14ac:dyDescent="0.2">
      <c r="B37" t="s">
        <v>32</v>
      </c>
      <c r="C37">
        <v>0.17100000000000001</v>
      </c>
      <c r="D37" t="s">
        <v>0</v>
      </c>
      <c r="E37" t="s">
        <v>32</v>
      </c>
      <c r="F37">
        <v>0.1</v>
      </c>
      <c r="G37" t="s">
        <v>0</v>
      </c>
      <c r="H37" t="s">
        <v>31</v>
      </c>
      <c r="I37">
        <v>5.7000000000000002E-2</v>
      </c>
      <c r="J37" t="s">
        <v>0</v>
      </c>
      <c r="K37" s="19" t="s">
        <v>32</v>
      </c>
      <c r="L37" s="28">
        <v>0.18440679029610149</v>
      </c>
      <c r="M37" s="22" t="s">
        <v>0</v>
      </c>
      <c r="N37" s="34">
        <f t="shared" si="0"/>
        <v>1.3406790296101478E-2</v>
      </c>
    </row>
    <row r="38" spans="2:14" x14ac:dyDescent="0.2">
      <c r="B38" t="s">
        <v>11</v>
      </c>
      <c r="C38">
        <v>1.7999999999999999E-2</v>
      </c>
      <c r="D38" t="s">
        <v>0</v>
      </c>
      <c r="E38" t="s">
        <v>11</v>
      </c>
      <c r="F38">
        <v>8.9999999999999993E-3</v>
      </c>
      <c r="G38" t="s">
        <v>0</v>
      </c>
      <c r="H38" t="s">
        <v>10</v>
      </c>
      <c r="I38">
        <v>0.78500000000000003</v>
      </c>
      <c r="J38" t="s">
        <v>0</v>
      </c>
      <c r="K38" s="19" t="s">
        <v>11</v>
      </c>
      <c r="L38" s="28">
        <v>3.3019698597073139</v>
      </c>
      <c r="M38" s="22" t="s">
        <v>0</v>
      </c>
      <c r="N38" s="34">
        <f t="shared" si="0"/>
        <v>3.2839698597073141</v>
      </c>
    </row>
    <row r="39" spans="2:14" x14ac:dyDescent="0.2">
      <c r="B39" t="s">
        <v>22</v>
      </c>
      <c r="C39">
        <v>7.3999999999999996E-2</v>
      </c>
      <c r="D39" t="s">
        <v>0</v>
      </c>
      <c r="E39" t="s">
        <v>22</v>
      </c>
      <c r="F39">
        <v>3.6999999999999998E-2</v>
      </c>
      <c r="G39" t="s">
        <v>0</v>
      </c>
      <c r="H39" t="s">
        <v>21</v>
      </c>
      <c r="I39">
        <v>0.01</v>
      </c>
      <c r="J39" t="s">
        <v>0</v>
      </c>
      <c r="K39" s="19" t="s">
        <v>22</v>
      </c>
      <c r="L39" s="28">
        <v>0.1051731282980852</v>
      </c>
      <c r="M39" s="22" t="s">
        <v>0</v>
      </c>
      <c r="N39" s="34">
        <f t="shared" si="0"/>
        <v>3.1173128298085204E-2</v>
      </c>
    </row>
    <row r="40" spans="2:14" x14ac:dyDescent="0.2">
      <c r="B40" t="s">
        <v>9</v>
      </c>
      <c r="C40">
        <v>0.32100000000000001</v>
      </c>
      <c r="D40" t="s">
        <v>0</v>
      </c>
      <c r="E40" t="s">
        <v>9</v>
      </c>
      <c r="F40">
        <v>0.16</v>
      </c>
      <c r="G40" t="s">
        <v>0</v>
      </c>
      <c r="H40" t="s">
        <v>8</v>
      </c>
      <c r="I40">
        <v>0.45900000000000002</v>
      </c>
      <c r="J40" t="s">
        <v>0</v>
      </c>
      <c r="K40" s="19" t="s">
        <v>9</v>
      </c>
      <c r="L40" s="28">
        <v>0.2439361150727051</v>
      </c>
      <c r="M40" s="22" t="s">
        <v>0</v>
      </c>
      <c r="N40" s="34">
        <f t="shared" si="0"/>
        <v>7.7063884927294907E-2</v>
      </c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1435-EB7B-497C-B4BB-A5C10C95F183}">
  <dimension ref="B3:N41"/>
  <sheetViews>
    <sheetView workbookViewId="0">
      <selection activeCell="N13" sqref="N13:N41"/>
    </sheetView>
  </sheetViews>
  <sheetFormatPr baseColWidth="10" defaultColWidth="8.83203125" defaultRowHeight="15" x14ac:dyDescent="0.2"/>
  <cols>
    <col min="9" max="9" width="9.5" bestFit="1" customWidth="1"/>
  </cols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77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4" t="s">
        <v>114</v>
      </c>
      <c r="L11" s="44"/>
      <c r="M11" s="44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3" t="s">
        <v>112</v>
      </c>
      <c r="L12" s="33" t="s">
        <v>113</v>
      </c>
      <c r="M12" s="33" t="s">
        <v>50</v>
      </c>
    </row>
    <row r="13" spans="2:14" x14ac:dyDescent="0.2">
      <c r="B13" t="s">
        <v>7</v>
      </c>
      <c r="C13">
        <v>1.109</v>
      </c>
      <c r="D13" t="s">
        <v>0</v>
      </c>
      <c r="E13" t="s">
        <v>2</v>
      </c>
      <c r="F13">
        <v>0.02</v>
      </c>
      <c r="G13" t="s">
        <v>0</v>
      </c>
      <c r="H13" t="s">
        <v>8</v>
      </c>
      <c r="I13">
        <v>0.28499999999999998</v>
      </c>
      <c r="J13" t="s">
        <v>0</v>
      </c>
      <c r="K13" s="19" t="s">
        <v>7</v>
      </c>
      <c r="L13" s="28">
        <v>0.51778930799042611</v>
      </c>
      <c r="M13" s="22" t="s">
        <v>0</v>
      </c>
      <c r="N13" s="34">
        <f>ABS(L13-C13)</f>
        <v>0.59121069200957388</v>
      </c>
    </row>
    <row r="14" spans="2:14" x14ac:dyDescent="0.2">
      <c r="B14" t="s">
        <v>45</v>
      </c>
      <c r="C14">
        <v>7.3339999999999996</v>
      </c>
      <c r="D14" t="s">
        <v>0</v>
      </c>
      <c r="E14" t="s">
        <v>44</v>
      </c>
      <c r="F14">
        <v>9.1959999999999997</v>
      </c>
      <c r="G14" t="s">
        <v>0</v>
      </c>
      <c r="H14" t="s">
        <v>44</v>
      </c>
      <c r="I14">
        <v>9.0969999999999995</v>
      </c>
      <c r="J14" t="s">
        <v>0</v>
      </c>
      <c r="K14" s="19" t="s">
        <v>45</v>
      </c>
      <c r="L14" s="28">
        <v>1.548045703274137</v>
      </c>
      <c r="M14" s="22" t="s">
        <v>0</v>
      </c>
      <c r="N14" s="34">
        <f t="shared" ref="N14:N41" si="0">ABS(L14-C14)</f>
        <v>5.7859542967258628</v>
      </c>
    </row>
    <row r="15" spans="2:14" x14ac:dyDescent="0.2">
      <c r="B15" t="s">
        <v>18</v>
      </c>
      <c r="C15">
        <v>0</v>
      </c>
      <c r="D15" t="s">
        <v>0</v>
      </c>
      <c r="E15" t="s">
        <v>18</v>
      </c>
      <c r="F15">
        <v>0</v>
      </c>
      <c r="G15" t="s">
        <v>0</v>
      </c>
      <c r="H15" t="s">
        <v>19</v>
      </c>
      <c r="I15">
        <v>0</v>
      </c>
      <c r="J15" t="s">
        <v>0</v>
      </c>
      <c r="K15" s="19" t="s">
        <v>18</v>
      </c>
      <c r="L15" s="28">
        <v>0</v>
      </c>
      <c r="M15" s="22" t="s">
        <v>0</v>
      </c>
      <c r="N15" s="34">
        <f t="shared" si="0"/>
        <v>0</v>
      </c>
    </row>
    <row r="16" spans="2:14" x14ac:dyDescent="0.2">
      <c r="B16" t="s">
        <v>37</v>
      </c>
      <c r="C16">
        <v>2.4969999999999999</v>
      </c>
      <c r="D16" t="s">
        <v>0</v>
      </c>
      <c r="E16" t="s">
        <v>36</v>
      </c>
      <c r="F16">
        <v>1.9350000000000001</v>
      </c>
      <c r="G16" t="s">
        <v>0</v>
      </c>
      <c r="H16" t="s">
        <v>36</v>
      </c>
      <c r="I16">
        <v>1.9039999999999999</v>
      </c>
      <c r="J16" t="s">
        <v>0</v>
      </c>
      <c r="K16" s="19" t="s">
        <v>37</v>
      </c>
      <c r="L16" s="28">
        <v>3.6471756315653878</v>
      </c>
      <c r="M16" s="22" t="s">
        <v>0</v>
      </c>
      <c r="N16" s="34">
        <f t="shared" si="0"/>
        <v>1.1501756315653879</v>
      </c>
    </row>
    <row r="17" spans="2:14" x14ac:dyDescent="0.2">
      <c r="B17" t="s">
        <v>30</v>
      </c>
      <c r="C17">
        <v>4.9000000000000002E-2</v>
      </c>
      <c r="D17" t="s">
        <v>0</v>
      </c>
      <c r="E17" t="s">
        <v>30</v>
      </c>
      <c r="F17">
        <v>2.7E-2</v>
      </c>
      <c r="G17" t="s">
        <v>0</v>
      </c>
      <c r="H17" t="s">
        <v>31</v>
      </c>
      <c r="I17">
        <v>3.7999999999999999E-2</v>
      </c>
      <c r="J17" t="s">
        <v>0</v>
      </c>
      <c r="K17" s="25" t="s">
        <v>30</v>
      </c>
      <c r="L17" s="28">
        <v>5.8043693525878633E-2</v>
      </c>
      <c r="M17" s="22" t="s">
        <v>0</v>
      </c>
      <c r="N17" s="34">
        <f t="shared" si="0"/>
        <v>9.0436935258786308E-3</v>
      </c>
    </row>
    <row r="18" spans="2:14" x14ac:dyDescent="0.2">
      <c r="B18" t="s">
        <v>24</v>
      </c>
      <c r="C18">
        <v>2.9000000000000001E-2</v>
      </c>
      <c r="D18" t="s">
        <v>0</v>
      </c>
      <c r="E18" t="s">
        <v>24</v>
      </c>
      <c r="F18">
        <v>1.2999999999999999E-2</v>
      </c>
      <c r="G18" t="s">
        <v>0</v>
      </c>
      <c r="H18" t="s">
        <v>25</v>
      </c>
      <c r="I18">
        <v>1.6E-2</v>
      </c>
      <c r="J18" t="s">
        <v>0</v>
      </c>
      <c r="K18" s="19" t="s">
        <v>24</v>
      </c>
      <c r="L18" s="28">
        <v>4.9286975527951844</v>
      </c>
      <c r="M18" s="22" t="s">
        <v>0</v>
      </c>
      <c r="N18" s="34">
        <f t="shared" si="0"/>
        <v>4.8996975527951845</v>
      </c>
    </row>
    <row r="19" spans="2:14" x14ac:dyDescent="0.2">
      <c r="B19" t="s">
        <v>4</v>
      </c>
      <c r="C19">
        <v>0.5</v>
      </c>
      <c r="D19" t="s">
        <v>0</v>
      </c>
      <c r="E19" t="s">
        <v>73</v>
      </c>
      <c r="F19">
        <v>0</v>
      </c>
      <c r="G19" t="s">
        <v>0</v>
      </c>
      <c r="H19" t="s">
        <v>76</v>
      </c>
      <c r="I19">
        <v>0</v>
      </c>
      <c r="J19" t="s">
        <v>0</v>
      </c>
      <c r="K19" s="19" t="s">
        <v>4</v>
      </c>
      <c r="L19" s="28">
        <v>1.496692062373348</v>
      </c>
      <c r="M19" s="22" t="s">
        <v>0</v>
      </c>
      <c r="N19" s="34">
        <f t="shared" si="0"/>
        <v>0.99669206237334795</v>
      </c>
    </row>
    <row r="20" spans="2:14" x14ac:dyDescent="0.2">
      <c r="B20" t="s">
        <v>27</v>
      </c>
      <c r="C20">
        <v>41.654000000000003</v>
      </c>
      <c r="D20" t="s">
        <v>0</v>
      </c>
      <c r="E20" t="s">
        <v>26</v>
      </c>
      <c r="F20">
        <v>29.344000000000001</v>
      </c>
      <c r="G20" t="s">
        <v>0</v>
      </c>
      <c r="H20" t="s">
        <v>26</v>
      </c>
      <c r="I20">
        <v>28.782</v>
      </c>
      <c r="J20" t="s">
        <v>0</v>
      </c>
      <c r="K20" s="19" t="s">
        <v>27</v>
      </c>
      <c r="L20" s="28">
        <v>38.874203547455679</v>
      </c>
      <c r="M20" s="22" t="s">
        <v>0</v>
      </c>
      <c r="N20" s="34">
        <f t="shared" si="0"/>
        <v>2.7797964525443248</v>
      </c>
    </row>
    <row r="21" spans="2:14" x14ac:dyDescent="0.2">
      <c r="B21" t="s">
        <v>20</v>
      </c>
      <c r="C21">
        <v>1.4E-2</v>
      </c>
      <c r="D21" t="s">
        <v>0</v>
      </c>
      <c r="E21" t="s">
        <v>20</v>
      </c>
      <c r="F21">
        <v>6.0000000000000001E-3</v>
      </c>
      <c r="G21" t="s">
        <v>0</v>
      </c>
      <c r="H21" t="s">
        <v>21</v>
      </c>
      <c r="I21">
        <v>8.0000000000000002E-3</v>
      </c>
      <c r="J21" t="s">
        <v>0</v>
      </c>
      <c r="K21" s="19" t="s">
        <v>20</v>
      </c>
      <c r="L21" s="28">
        <v>3.528322836959074E-2</v>
      </c>
      <c r="M21" s="22" t="s">
        <v>0</v>
      </c>
      <c r="N21" s="34">
        <f t="shared" si="0"/>
        <v>2.1283228369590741E-2</v>
      </c>
    </row>
    <row r="22" spans="2:14" x14ac:dyDescent="0.2">
      <c r="B22" t="s">
        <v>72</v>
      </c>
      <c r="C22">
        <v>1E-3</v>
      </c>
      <c r="D22" t="s">
        <v>0</v>
      </c>
      <c r="E22" t="s">
        <v>1</v>
      </c>
      <c r="F22">
        <v>0</v>
      </c>
      <c r="G22" t="s">
        <v>0</v>
      </c>
      <c r="H22" t="s">
        <v>73</v>
      </c>
      <c r="I22">
        <v>0</v>
      </c>
      <c r="J22" t="s">
        <v>0</v>
      </c>
      <c r="K22" s="19" t="s">
        <v>72</v>
      </c>
      <c r="L22" s="28">
        <v>3.6711057795892619</v>
      </c>
      <c r="M22" s="22" t="s">
        <v>0</v>
      </c>
      <c r="N22" s="34">
        <f t="shared" si="0"/>
        <v>3.670105779589262</v>
      </c>
    </row>
    <row r="23" spans="2:14" x14ac:dyDescent="0.2">
      <c r="B23" t="s">
        <v>39</v>
      </c>
      <c r="C23">
        <v>1.2290000000000001</v>
      </c>
      <c r="D23" t="s">
        <v>0</v>
      </c>
      <c r="E23" t="s">
        <v>38</v>
      </c>
      <c r="F23">
        <v>0.83599999999999997</v>
      </c>
      <c r="G23" t="s">
        <v>0</v>
      </c>
      <c r="H23" t="s">
        <v>38</v>
      </c>
      <c r="I23">
        <v>0.82299999999999995</v>
      </c>
      <c r="J23" t="s">
        <v>0</v>
      </c>
      <c r="K23" s="19" t="s">
        <v>39</v>
      </c>
      <c r="L23" s="28">
        <v>0.1099662227985574</v>
      </c>
      <c r="M23" s="22" t="s">
        <v>0</v>
      </c>
      <c r="N23" s="34">
        <f t="shared" si="0"/>
        <v>1.1190337772014427</v>
      </c>
    </row>
    <row r="24" spans="2:14" x14ac:dyDescent="0.2">
      <c r="K24" s="25" t="s">
        <v>111</v>
      </c>
      <c r="L24" s="28">
        <v>3.7989913027175998E-2</v>
      </c>
      <c r="M24" s="22" t="s">
        <v>0</v>
      </c>
      <c r="N24" s="34">
        <f t="shared" si="0"/>
        <v>3.7989913027175998E-2</v>
      </c>
    </row>
    <row r="25" spans="2:14" x14ac:dyDescent="0.2">
      <c r="B25" t="s">
        <v>47</v>
      </c>
      <c r="C25">
        <v>0.36099999999999999</v>
      </c>
      <c r="D25" t="s">
        <v>0</v>
      </c>
      <c r="E25" t="s">
        <v>46</v>
      </c>
      <c r="F25">
        <v>0.40899999999999997</v>
      </c>
      <c r="G25" t="s">
        <v>0</v>
      </c>
      <c r="H25" t="s">
        <v>46</v>
      </c>
      <c r="I25">
        <v>0.40500000000000003</v>
      </c>
      <c r="J25" t="s">
        <v>0</v>
      </c>
      <c r="K25" s="19" t="s">
        <v>47</v>
      </c>
      <c r="L25" s="28">
        <v>1.017242939753892</v>
      </c>
      <c r="M25" s="22" t="s">
        <v>0</v>
      </c>
      <c r="N25" s="34">
        <f t="shared" si="0"/>
        <v>0.65624293975389203</v>
      </c>
    </row>
    <row r="26" spans="2:14" x14ac:dyDescent="0.2">
      <c r="B26" t="s">
        <v>28</v>
      </c>
      <c r="C26">
        <v>0.66800000000000004</v>
      </c>
      <c r="D26" t="s">
        <v>0</v>
      </c>
      <c r="E26" t="s">
        <v>28</v>
      </c>
      <c r="F26">
        <v>0.33700000000000002</v>
      </c>
      <c r="G26" t="s">
        <v>0</v>
      </c>
      <c r="H26" t="s">
        <v>29</v>
      </c>
      <c r="I26">
        <v>0.42699999999999999</v>
      </c>
      <c r="J26" t="s">
        <v>0</v>
      </c>
      <c r="K26" s="19" t="s">
        <v>28</v>
      </c>
      <c r="L26" s="28">
        <v>0.29842345216782717</v>
      </c>
      <c r="M26" s="22" t="s">
        <v>0</v>
      </c>
      <c r="N26" s="34">
        <f t="shared" si="0"/>
        <v>0.36957654783217286</v>
      </c>
    </row>
    <row r="27" spans="2:14" x14ac:dyDescent="0.2">
      <c r="B27" t="s">
        <v>49</v>
      </c>
      <c r="C27">
        <v>0</v>
      </c>
      <c r="D27" t="s">
        <v>0</v>
      </c>
      <c r="E27" t="s">
        <v>48</v>
      </c>
      <c r="F27">
        <v>0</v>
      </c>
      <c r="G27" t="s">
        <v>0</v>
      </c>
      <c r="H27" t="s">
        <v>48</v>
      </c>
      <c r="I27">
        <v>0</v>
      </c>
      <c r="J27" t="s">
        <v>0</v>
      </c>
      <c r="K27" s="20" t="s">
        <v>49</v>
      </c>
      <c r="L27" s="28">
        <v>0</v>
      </c>
      <c r="M27" s="22" t="s">
        <v>0</v>
      </c>
      <c r="N27" s="34">
        <f t="shared" si="0"/>
        <v>0</v>
      </c>
    </row>
    <row r="28" spans="2:14" x14ac:dyDescent="0.2">
      <c r="B28" t="s">
        <v>69</v>
      </c>
      <c r="C28">
        <v>0.02</v>
      </c>
      <c r="D28" t="s">
        <v>0</v>
      </c>
      <c r="E28" t="s">
        <v>69</v>
      </c>
      <c r="F28">
        <v>8.0000000000000002E-3</v>
      </c>
      <c r="G28" t="s">
        <v>0</v>
      </c>
      <c r="H28" t="s">
        <v>68</v>
      </c>
      <c r="I28">
        <v>8.9999999999999993E-3</v>
      </c>
      <c r="J28" t="s">
        <v>0</v>
      </c>
      <c r="K28" s="19" t="s">
        <v>69</v>
      </c>
      <c r="L28" s="28">
        <v>7.0410278449464072E-3</v>
      </c>
      <c r="M28" s="22" t="s">
        <v>0</v>
      </c>
      <c r="N28" s="34">
        <f t="shared" si="0"/>
        <v>1.2958972155053594E-2</v>
      </c>
    </row>
    <row r="29" spans="2:14" x14ac:dyDescent="0.2">
      <c r="B29" t="s">
        <v>41</v>
      </c>
      <c r="C29">
        <v>2.5710000000000002</v>
      </c>
      <c r="D29" t="s">
        <v>0</v>
      </c>
      <c r="E29" t="s">
        <v>40</v>
      </c>
      <c r="F29">
        <v>3.4590000000000001</v>
      </c>
      <c r="G29" t="s">
        <v>0</v>
      </c>
      <c r="H29" t="s">
        <v>40</v>
      </c>
      <c r="I29">
        <v>3.41</v>
      </c>
      <c r="J29" t="s">
        <v>0</v>
      </c>
      <c r="K29" s="19" t="s">
        <v>41</v>
      </c>
      <c r="L29" s="28">
        <v>2.6897007825979489</v>
      </c>
      <c r="M29" s="22" t="s">
        <v>0</v>
      </c>
      <c r="N29" s="34">
        <f t="shared" si="0"/>
        <v>0.1187007825979487</v>
      </c>
    </row>
    <row r="30" spans="2:14" x14ac:dyDescent="0.2">
      <c r="B30" t="s">
        <v>2</v>
      </c>
      <c r="C30">
        <v>4.5999999999999999E-2</v>
      </c>
      <c r="D30" t="s">
        <v>0</v>
      </c>
      <c r="E30" t="s">
        <v>72</v>
      </c>
      <c r="F30">
        <v>0</v>
      </c>
      <c r="G30" t="s">
        <v>0</v>
      </c>
      <c r="H30" t="s">
        <v>1</v>
      </c>
      <c r="I30">
        <v>0</v>
      </c>
      <c r="J30" t="s">
        <v>0</v>
      </c>
      <c r="K30" s="19" t="s">
        <v>2</v>
      </c>
      <c r="L30" s="28">
        <v>0.95016839533589736</v>
      </c>
      <c r="M30" s="22" t="s">
        <v>0</v>
      </c>
      <c r="N30" s="34">
        <f t="shared" si="0"/>
        <v>0.90416839533589732</v>
      </c>
    </row>
    <row r="31" spans="2:14" x14ac:dyDescent="0.2">
      <c r="B31" t="s">
        <v>15</v>
      </c>
      <c r="C31">
        <v>1.2999999999999999E-2</v>
      </c>
      <c r="D31" t="s">
        <v>0</v>
      </c>
      <c r="E31" t="s">
        <v>15</v>
      </c>
      <c r="F31">
        <v>6.0000000000000001E-3</v>
      </c>
      <c r="G31" t="s">
        <v>0</v>
      </c>
      <c r="H31" t="s">
        <v>17</v>
      </c>
      <c r="I31">
        <v>6.0000000000000001E-3</v>
      </c>
      <c r="J31" t="s">
        <v>0</v>
      </c>
      <c r="K31" s="19" t="s">
        <v>15</v>
      </c>
      <c r="L31" s="28">
        <v>1.955324577094298E-2</v>
      </c>
      <c r="M31" s="22" t="s">
        <v>0</v>
      </c>
      <c r="N31" s="34">
        <f t="shared" si="0"/>
        <v>6.5532457709429805E-3</v>
      </c>
    </row>
    <row r="32" spans="2:14" x14ac:dyDescent="0.2">
      <c r="B32" t="s">
        <v>1</v>
      </c>
      <c r="C32">
        <v>0</v>
      </c>
      <c r="D32" t="s">
        <v>0</v>
      </c>
      <c r="E32" t="s">
        <v>74</v>
      </c>
      <c r="F32">
        <v>0</v>
      </c>
      <c r="G32" t="s">
        <v>0</v>
      </c>
      <c r="H32" t="s">
        <v>6</v>
      </c>
      <c r="I32">
        <v>2.1000000000000001E-2</v>
      </c>
      <c r="J32" t="s">
        <v>0</v>
      </c>
      <c r="K32" s="19" t="s">
        <v>1</v>
      </c>
      <c r="L32" s="28">
        <v>0</v>
      </c>
      <c r="M32" s="22" t="s">
        <v>0</v>
      </c>
      <c r="N32" s="34">
        <f t="shared" si="0"/>
        <v>0</v>
      </c>
    </row>
    <row r="33" spans="2:14" x14ac:dyDescent="0.2">
      <c r="B33" t="s">
        <v>73</v>
      </c>
      <c r="C33">
        <v>0</v>
      </c>
      <c r="D33" t="s">
        <v>0</v>
      </c>
      <c r="E33" t="s">
        <v>7</v>
      </c>
      <c r="F33">
        <v>0.628</v>
      </c>
      <c r="G33" t="s">
        <v>0</v>
      </c>
      <c r="H33" t="s">
        <v>10</v>
      </c>
      <c r="I33">
        <v>0.66500000000000004</v>
      </c>
      <c r="J33" t="s">
        <v>0</v>
      </c>
      <c r="K33" s="19" t="s">
        <v>73</v>
      </c>
      <c r="L33" s="28">
        <v>0</v>
      </c>
      <c r="M33" s="22" t="s">
        <v>0</v>
      </c>
      <c r="N33" s="34">
        <f t="shared" si="0"/>
        <v>0</v>
      </c>
    </row>
    <row r="34" spans="2:14" x14ac:dyDescent="0.2">
      <c r="B34" t="s">
        <v>43</v>
      </c>
      <c r="C34">
        <v>38.100999999999999</v>
      </c>
      <c r="D34" t="s">
        <v>0</v>
      </c>
      <c r="E34" t="s">
        <v>42</v>
      </c>
      <c r="F34">
        <v>51.531999999999996</v>
      </c>
      <c r="G34" t="s">
        <v>0</v>
      </c>
      <c r="H34" t="s">
        <v>42</v>
      </c>
      <c r="I34">
        <v>50.908000000000001</v>
      </c>
      <c r="J34" t="s">
        <v>0</v>
      </c>
      <c r="K34" s="19" t="s">
        <v>43</v>
      </c>
      <c r="L34" s="28">
        <v>34.93402204501713</v>
      </c>
      <c r="M34" s="22" t="s">
        <v>0</v>
      </c>
      <c r="N34" s="34">
        <f t="shared" si="0"/>
        <v>3.1669779549828689</v>
      </c>
    </row>
    <row r="35" spans="2:14" x14ac:dyDescent="0.2">
      <c r="B35" t="s">
        <v>13</v>
      </c>
      <c r="C35">
        <v>7.4999999999999997E-2</v>
      </c>
      <c r="D35" t="s">
        <v>0</v>
      </c>
      <c r="E35" t="s">
        <v>13</v>
      </c>
      <c r="F35">
        <v>3.3000000000000002E-2</v>
      </c>
      <c r="G35" t="s">
        <v>0</v>
      </c>
      <c r="H35" t="s">
        <v>16</v>
      </c>
      <c r="I35">
        <v>3.7999999999999999E-2</v>
      </c>
      <c r="J35" t="s">
        <v>0</v>
      </c>
      <c r="K35" s="19" t="s">
        <v>13</v>
      </c>
      <c r="L35" s="28">
        <v>0.1742795522209894</v>
      </c>
      <c r="M35" s="22" t="s">
        <v>0</v>
      </c>
      <c r="N35" s="34">
        <f t="shared" si="0"/>
        <v>9.92795522209894E-2</v>
      </c>
    </row>
    <row r="36" spans="2:14" x14ac:dyDescent="0.2">
      <c r="B36" t="s">
        <v>34</v>
      </c>
      <c r="C36">
        <v>3.1240000000000001</v>
      </c>
      <c r="D36" t="s">
        <v>0</v>
      </c>
      <c r="E36" t="s">
        <v>34</v>
      </c>
      <c r="F36">
        <v>1.6819999999999999</v>
      </c>
      <c r="G36" t="s">
        <v>0</v>
      </c>
      <c r="H36" t="s">
        <v>35</v>
      </c>
      <c r="I36">
        <v>2.7589999999999999</v>
      </c>
      <c r="J36" t="s">
        <v>0</v>
      </c>
      <c r="K36" s="19" t="s">
        <v>34</v>
      </c>
      <c r="L36" s="28">
        <v>0.99135142720463909</v>
      </c>
      <c r="M36" s="22" t="s">
        <v>0</v>
      </c>
      <c r="N36" s="34">
        <f t="shared" si="0"/>
        <v>2.132648572795361</v>
      </c>
    </row>
    <row r="37" spans="2:14" x14ac:dyDescent="0.2">
      <c r="B37" t="s">
        <v>32</v>
      </c>
      <c r="C37">
        <v>0.14599999999999999</v>
      </c>
      <c r="D37" t="s">
        <v>0</v>
      </c>
      <c r="E37" t="s">
        <v>32</v>
      </c>
      <c r="F37">
        <v>7.6999999999999999E-2</v>
      </c>
      <c r="G37" t="s">
        <v>0</v>
      </c>
      <c r="H37" t="s">
        <v>33</v>
      </c>
      <c r="I37">
        <v>0.13400000000000001</v>
      </c>
      <c r="J37" t="s">
        <v>0</v>
      </c>
      <c r="K37" s="19" t="s">
        <v>32</v>
      </c>
      <c r="L37" s="28">
        <v>0.220544329160343</v>
      </c>
      <c r="M37" s="22" t="s">
        <v>0</v>
      </c>
      <c r="N37" s="34">
        <f t="shared" si="0"/>
        <v>7.4544329160343009E-2</v>
      </c>
    </row>
    <row r="38" spans="2:14" x14ac:dyDescent="0.2">
      <c r="B38" t="s">
        <v>11</v>
      </c>
      <c r="C38">
        <v>1.7000000000000001E-2</v>
      </c>
      <c r="D38" t="s">
        <v>0</v>
      </c>
      <c r="E38" t="s">
        <v>11</v>
      </c>
      <c r="F38">
        <v>7.0000000000000001E-3</v>
      </c>
      <c r="G38" t="s">
        <v>0</v>
      </c>
      <c r="H38" t="s">
        <v>14</v>
      </c>
      <c r="I38">
        <v>8.9999999999999993E-3</v>
      </c>
      <c r="J38" t="s">
        <v>0</v>
      </c>
      <c r="K38" s="19" t="s">
        <v>11</v>
      </c>
      <c r="L38" s="28">
        <v>3.1843504637985549</v>
      </c>
      <c r="M38" s="22" t="s">
        <v>0</v>
      </c>
      <c r="N38" s="34">
        <f t="shared" si="0"/>
        <v>3.167350463798555</v>
      </c>
    </row>
    <row r="39" spans="2:14" x14ac:dyDescent="0.2">
      <c r="B39" t="s">
        <v>74</v>
      </c>
      <c r="C39">
        <v>0</v>
      </c>
      <c r="D39" t="s">
        <v>0</v>
      </c>
      <c r="E39" t="s">
        <v>4</v>
      </c>
      <c r="F39">
        <v>0.251</v>
      </c>
      <c r="G39" t="s">
        <v>0</v>
      </c>
      <c r="H39" t="s">
        <v>75</v>
      </c>
      <c r="I39">
        <v>0</v>
      </c>
      <c r="J39" t="s">
        <v>0</v>
      </c>
      <c r="K39" s="19" t="s">
        <v>74</v>
      </c>
      <c r="L39" s="28">
        <v>0</v>
      </c>
      <c r="M39" s="22" t="s">
        <v>0</v>
      </c>
      <c r="N39" s="34">
        <f t="shared" si="0"/>
        <v>0</v>
      </c>
    </row>
    <row r="40" spans="2:14" x14ac:dyDescent="0.2">
      <c r="B40" t="s">
        <v>22</v>
      </c>
      <c r="C40">
        <v>6.4000000000000001E-2</v>
      </c>
      <c r="D40" t="s">
        <v>0</v>
      </c>
      <c r="E40" t="s">
        <v>22</v>
      </c>
      <c r="F40">
        <v>2.9000000000000001E-2</v>
      </c>
      <c r="G40" t="s">
        <v>0</v>
      </c>
      <c r="H40" t="s">
        <v>23</v>
      </c>
      <c r="I40">
        <v>3.5000000000000003E-2</v>
      </c>
      <c r="J40" t="s">
        <v>0</v>
      </c>
      <c r="K40" s="19" t="s">
        <v>22</v>
      </c>
      <c r="L40" s="28">
        <v>0.4052021453673218</v>
      </c>
      <c r="M40" s="22" t="s">
        <v>0</v>
      </c>
      <c r="N40" s="34">
        <f t="shared" si="0"/>
        <v>0.3412021453673218</v>
      </c>
    </row>
    <row r="41" spans="2:14" x14ac:dyDescent="0.2">
      <c r="B41" t="s">
        <v>9</v>
      </c>
      <c r="C41">
        <v>0.379</v>
      </c>
      <c r="D41" t="s">
        <v>0</v>
      </c>
      <c r="E41" t="s">
        <v>9</v>
      </c>
      <c r="F41">
        <v>0.16700000000000001</v>
      </c>
      <c r="G41" t="s">
        <v>0</v>
      </c>
      <c r="H41" t="s">
        <v>12</v>
      </c>
      <c r="I41">
        <v>0.221</v>
      </c>
      <c r="J41" t="s">
        <v>0</v>
      </c>
      <c r="K41" s="19" t="s">
        <v>9</v>
      </c>
      <c r="L41" s="28">
        <v>0.22111746402210641</v>
      </c>
      <c r="M41" s="22" t="s">
        <v>0</v>
      </c>
      <c r="N41" s="34">
        <f t="shared" si="0"/>
        <v>0.15788253597789359</v>
      </c>
    </row>
  </sheetData>
  <sortState xmlns:xlrd2="http://schemas.microsoft.com/office/spreadsheetml/2017/richdata2" ref="B13:J40">
    <sortCondition ref="B13:B40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524E-37FA-44DA-9191-46113879F12E}">
  <dimension ref="B3:N41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78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119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1.397</v>
      </c>
      <c r="D13" t="s">
        <v>0</v>
      </c>
      <c r="E13" t="s">
        <v>7</v>
      </c>
      <c r="F13">
        <v>0.9</v>
      </c>
      <c r="G13" t="s">
        <v>0</v>
      </c>
      <c r="H13" t="s">
        <v>76</v>
      </c>
      <c r="I13">
        <v>0</v>
      </c>
      <c r="J13" t="s">
        <v>0</v>
      </c>
      <c r="K13" s="19" t="s">
        <v>7</v>
      </c>
      <c r="L13" s="28">
        <v>0.3167597247096422</v>
      </c>
      <c r="M13" s="22" t="s">
        <v>0</v>
      </c>
      <c r="N13" s="34">
        <f>ABS(L13-C13)</f>
        <v>1.0802402752903579</v>
      </c>
    </row>
    <row r="14" spans="2:14" x14ac:dyDescent="0.2">
      <c r="B14" t="s">
        <v>45</v>
      </c>
      <c r="C14">
        <v>4.92</v>
      </c>
      <c r="D14" t="s">
        <v>0</v>
      </c>
      <c r="E14" t="s">
        <v>44</v>
      </c>
      <c r="F14">
        <v>6.6360000000000001</v>
      </c>
      <c r="G14" t="s">
        <v>0</v>
      </c>
      <c r="H14" t="s">
        <v>44</v>
      </c>
      <c r="I14">
        <v>6.5389999999999997</v>
      </c>
      <c r="J14" t="s">
        <v>0</v>
      </c>
      <c r="K14" s="19" t="s">
        <v>45</v>
      </c>
      <c r="L14" s="28">
        <v>5.6703234554491226</v>
      </c>
      <c r="M14" s="22" t="s">
        <v>0</v>
      </c>
      <c r="N14" s="34">
        <f t="shared" ref="N14:N41" si="0">ABS(L14-C14)</f>
        <v>0.75032345544912271</v>
      </c>
    </row>
    <row r="15" spans="2:14" x14ac:dyDescent="0.2">
      <c r="B15" t="s">
        <v>18</v>
      </c>
      <c r="C15">
        <v>1.0999999999999999E-2</v>
      </c>
      <c r="D15" t="s">
        <v>0</v>
      </c>
      <c r="E15" t="s">
        <v>18</v>
      </c>
      <c r="F15">
        <v>6.0000000000000001E-3</v>
      </c>
      <c r="G15" t="s">
        <v>0</v>
      </c>
      <c r="H15" t="s">
        <v>19</v>
      </c>
      <c r="I15">
        <v>8.0000000000000002E-3</v>
      </c>
      <c r="J15" t="s">
        <v>0</v>
      </c>
      <c r="K15" s="19" t="s">
        <v>18</v>
      </c>
      <c r="L15" s="28">
        <v>0.25907672202723991</v>
      </c>
      <c r="M15" s="22" t="s">
        <v>0</v>
      </c>
      <c r="N15" s="34">
        <f t="shared" si="0"/>
        <v>0.2480767220272399</v>
      </c>
    </row>
    <row r="16" spans="2:14" x14ac:dyDescent="0.2">
      <c r="B16" t="s">
        <v>3</v>
      </c>
      <c r="C16">
        <v>1.2999999999999999E-2</v>
      </c>
      <c r="D16" t="s">
        <v>0</v>
      </c>
      <c r="E16" t="s">
        <v>3</v>
      </c>
      <c r="F16">
        <v>7.0000000000000001E-3</v>
      </c>
      <c r="G16" t="s">
        <v>0</v>
      </c>
      <c r="H16" t="s">
        <v>17</v>
      </c>
      <c r="I16">
        <v>5.2999999999999999E-2</v>
      </c>
      <c r="J16" t="s">
        <v>0</v>
      </c>
      <c r="K16" s="19" t="s">
        <v>3</v>
      </c>
      <c r="L16" s="28">
        <v>9.8830245964253195E-3</v>
      </c>
      <c r="M16" s="22" t="s">
        <v>0</v>
      </c>
      <c r="N16" s="34">
        <f t="shared" si="0"/>
        <v>3.1169754035746799E-3</v>
      </c>
    </row>
    <row r="17" spans="2:14" x14ac:dyDescent="0.2">
      <c r="B17" t="s">
        <v>37</v>
      </c>
      <c r="C17">
        <v>5.226</v>
      </c>
      <c r="D17" t="s">
        <v>0</v>
      </c>
      <c r="E17" t="s">
        <v>36</v>
      </c>
      <c r="F17">
        <v>4.5960000000000001</v>
      </c>
      <c r="G17" t="s">
        <v>0</v>
      </c>
      <c r="H17" t="s">
        <v>36</v>
      </c>
      <c r="I17">
        <v>4.5019999999999998</v>
      </c>
      <c r="J17" t="s">
        <v>0</v>
      </c>
      <c r="K17" s="19" t="s">
        <v>37</v>
      </c>
      <c r="L17" s="28">
        <v>7.156993265687797</v>
      </c>
      <c r="M17" s="22" t="s">
        <v>0</v>
      </c>
      <c r="N17" s="34">
        <f t="shared" si="0"/>
        <v>1.9309932656877971</v>
      </c>
    </row>
    <row r="18" spans="2:14" x14ac:dyDescent="0.2">
      <c r="K18" s="19" t="s">
        <v>5</v>
      </c>
      <c r="L18" s="28">
        <v>7.8651483088941709E-2</v>
      </c>
      <c r="M18" s="22" t="s">
        <v>0</v>
      </c>
      <c r="N18" s="34">
        <f t="shared" si="0"/>
        <v>7.8651483088941709E-2</v>
      </c>
    </row>
    <row r="19" spans="2:14" x14ac:dyDescent="0.2">
      <c r="B19" t="s">
        <v>30</v>
      </c>
      <c r="C19">
        <v>0.02</v>
      </c>
      <c r="D19" t="s">
        <v>0</v>
      </c>
      <c r="E19" t="s">
        <v>30</v>
      </c>
      <c r="F19">
        <v>1.2E-2</v>
      </c>
      <c r="G19" t="s">
        <v>0</v>
      </c>
      <c r="H19" t="s">
        <v>31</v>
      </c>
      <c r="I19">
        <v>1.7999999999999999E-2</v>
      </c>
      <c r="J19" t="s">
        <v>0</v>
      </c>
      <c r="K19" s="25" t="s">
        <v>30</v>
      </c>
      <c r="L19" s="28">
        <v>0.97537136618977127</v>
      </c>
      <c r="M19" s="22" t="s">
        <v>0</v>
      </c>
      <c r="N19" s="34">
        <f t="shared" si="0"/>
        <v>0.95537136618977125</v>
      </c>
    </row>
    <row r="20" spans="2:14" x14ac:dyDescent="0.2">
      <c r="B20" t="s">
        <v>24</v>
      </c>
      <c r="C20">
        <v>0.108</v>
      </c>
      <c r="D20" t="s">
        <v>0</v>
      </c>
      <c r="E20" t="s">
        <v>24</v>
      </c>
      <c r="F20">
        <v>5.7000000000000002E-2</v>
      </c>
      <c r="G20" t="s">
        <v>0</v>
      </c>
      <c r="H20" t="s">
        <v>25</v>
      </c>
      <c r="I20">
        <v>7.0000000000000007E-2</v>
      </c>
      <c r="J20" t="s">
        <v>0</v>
      </c>
      <c r="K20" s="19" t="s">
        <v>24</v>
      </c>
      <c r="L20" s="28">
        <v>5.4481239873005162E-2</v>
      </c>
      <c r="M20" s="22" t="s">
        <v>0</v>
      </c>
      <c r="N20" s="34">
        <f t="shared" si="0"/>
        <v>5.3518760126994837E-2</v>
      </c>
    </row>
    <row r="21" spans="2:14" x14ac:dyDescent="0.2">
      <c r="B21" t="s">
        <v>27</v>
      </c>
      <c r="C21">
        <v>52.667999999999999</v>
      </c>
      <c r="D21" t="s">
        <v>0</v>
      </c>
      <c r="E21" t="s">
        <v>26</v>
      </c>
      <c r="F21">
        <v>42.92</v>
      </c>
      <c r="G21" t="s">
        <v>0</v>
      </c>
      <c r="H21" t="s">
        <v>26</v>
      </c>
      <c r="I21">
        <v>41.835999999999999</v>
      </c>
      <c r="J21" t="s">
        <v>0</v>
      </c>
      <c r="K21" s="19" t="s">
        <v>27</v>
      </c>
      <c r="L21" s="28">
        <v>50.809954876808192</v>
      </c>
      <c r="M21" s="22" t="s">
        <v>0</v>
      </c>
      <c r="N21" s="34">
        <f t="shared" si="0"/>
        <v>1.8580451231918076</v>
      </c>
    </row>
    <row r="22" spans="2:14" x14ac:dyDescent="0.2">
      <c r="B22" t="s">
        <v>20</v>
      </c>
      <c r="C22">
        <v>4.1000000000000002E-2</v>
      </c>
      <c r="D22" t="s">
        <v>0</v>
      </c>
      <c r="E22" t="s">
        <v>20</v>
      </c>
      <c r="F22">
        <v>2.1999999999999999E-2</v>
      </c>
      <c r="G22" t="s">
        <v>0</v>
      </c>
      <c r="H22" t="s">
        <v>21</v>
      </c>
      <c r="I22">
        <v>2.8000000000000001E-2</v>
      </c>
      <c r="J22" t="s">
        <v>0</v>
      </c>
      <c r="K22" s="19" t="s">
        <v>20</v>
      </c>
      <c r="L22" s="28">
        <v>1.4633597216860261E-2</v>
      </c>
      <c r="M22" s="22" t="s">
        <v>0</v>
      </c>
      <c r="N22" s="34">
        <f t="shared" si="0"/>
        <v>2.6366402783139741E-2</v>
      </c>
    </row>
    <row r="23" spans="2:14" x14ac:dyDescent="0.2">
      <c r="B23" t="s">
        <v>72</v>
      </c>
      <c r="C23">
        <v>0</v>
      </c>
      <c r="D23" t="s">
        <v>0</v>
      </c>
      <c r="E23" t="s">
        <v>1</v>
      </c>
      <c r="F23">
        <v>0</v>
      </c>
      <c r="G23" t="s">
        <v>0</v>
      </c>
      <c r="H23" t="s">
        <v>3</v>
      </c>
      <c r="I23">
        <v>7.0000000000000001E-3</v>
      </c>
      <c r="J23" t="s">
        <v>0</v>
      </c>
      <c r="K23" s="19" t="s">
        <v>72</v>
      </c>
      <c r="L23" s="28">
        <v>0</v>
      </c>
      <c r="M23" s="22" t="s">
        <v>0</v>
      </c>
      <c r="N23" s="34">
        <f t="shared" si="0"/>
        <v>0</v>
      </c>
    </row>
    <row r="24" spans="2:14" x14ac:dyDescent="0.2">
      <c r="B24" t="s">
        <v>39</v>
      </c>
      <c r="C24">
        <v>2.6429999999999998</v>
      </c>
      <c r="D24" t="s">
        <v>0</v>
      </c>
      <c r="E24" t="s">
        <v>38</v>
      </c>
      <c r="F24">
        <v>2.0449999999999999</v>
      </c>
      <c r="G24" t="s">
        <v>0</v>
      </c>
      <c r="H24" t="s">
        <v>38</v>
      </c>
      <c r="I24">
        <v>2.0049999999999999</v>
      </c>
      <c r="J24" t="s">
        <v>0</v>
      </c>
      <c r="K24" s="19" t="s">
        <v>39</v>
      </c>
      <c r="L24" s="28">
        <v>0.50820792317052865</v>
      </c>
      <c r="M24" s="22" t="s">
        <v>0</v>
      </c>
      <c r="N24" s="34">
        <f t="shared" si="0"/>
        <v>2.1347920768294713</v>
      </c>
    </row>
    <row r="25" spans="2:14" x14ac:dyDescent="0.2">
      <c r="K25" s="25" t="s">
        <v>111</v>
      </c>
      <c r="L25" s="28">
        <v>3.7742256366542451E-2</v>
      </c>
      <c r="M25" s="22" t="s">
        <v>0</v>
      </c>
      <c r="N25" s="34">
        <f t="shared" si="0"/>
        <v>3.7742256366542451E-2</v>
      </c>
    </row>
    <row r="26" spans="2:14" x14ac:dyDescent="0.2">
      <c r="B26" t="s">
        <v>47</v>
      </c>
      <c r="C26">
        <v>1.389</v>
      </c>
      <c r="D26" t="s">
        <v>0</v>
      </c>
      <c r="E26" t="s">
        <v>46</v>
      </c>
      <c r="F26">
        <v>1.6759999999999999</v>
      </c>
      <c r="G26" t="s">
        <v>0</v>
      </c>
      <c r="H26" t="s">
        <v>46</v>
      </c>
      <c r="I26">
        <v>1.653</v>
      </c>
      <c r="J26" t="s">
        <v>0</v>
      </c>
      <c r="K26" s="19" t="s">
        <v>47</v>
      </c>
      <c r="L26" s="28">
        <v>0.43877197877502822</v>
      </c>
      <c r="M26" s="22" t="s">
        <v>0</v>
      </c>
      <c r="N26" s="34">
        <f t="shared" si="0"/>
        <v>0.95022802122497185</v>
      </c>
    </row>
    <row r="27" spans="2:14" x14ac:dyDescent="0.2">
      <c r="B27" t="s">
        <v>28</v>
      </c>
      <c r="C27">
        <v>2.1720000000000002</v>
      </c>
      <c r="D27" t="s">
        <v>0</v>
      </c>
      <c r="E27" t="s">
        <v>28</v>
      </c>
      <c r="F27">
        <v>1.2609999999999999</v>
      </c>
      <c r="G27" t="s">
        <v>0</v>
      </c>
      <c r="H27" t="s">
        <v>29</v>
      </c>
      <c r="I27">
        <v>1.589</v>
      </c>
      <c r="J27" t="s">
        <v>0</v>
      </c>
      <c r="K27" s="19" t="s">
        <v>28</v>
      </c>
      <c r="L27" s="28">
        <v>1.023837926895774</v>
      </c>
      <c r="M27" s="22" t="s">
        <v>0</v>
      </c>
      <c r="N27" s="34">
        <f t="shared" si="0"/>
        <v>1.1481620731042261</v>
      </c>
    </row>
    <row r="28" spans="2:14" x14ac:dyDescent="0.2">
      <c r="B28" t="s">
        <v>49</v>
      </c>
      <c r="C28">
        <v>0</v>
      </c>
      <c r="D28" t="s">
        <v>0</v>
      </c>
      <c r="E28" t="s">
        <v>48</v>
      </c>
      <c r="F28">
        <v>0</v>
      </c>
      <c r="G28" t="s">
        <v>0</v>
      </c>
      <c r="H28" t="s">
        <v>48</v>
      </c>
      <c r="I28">
        <v>0</v>
      </c>
      <c r="J28" t="s">
        <v>0</v>
      </c>
      <c r="K28" s="20" t="s">
        <v>49</v>
      </c>
      <c r="L28" s="28">
        <v>0.36111056418344922</v>
      </c>
      <c r="M28" s="22" t="s">
        <v>0</v>
      </c>
      <c r="N28" s="34">
        <f t="shared" si="0"/>
        <v>0.36111056418344922</v>
      </c>
    </row>
    <row r="29" spans="2:14" x14ac:dyDescent="0.2">
      <c r="B29" t="s">
        <v>69</v>
      </c>
      <c r="C29">
        <v>3.5000000000000003E-2</v>
      </c>
      <c r="D29" t="s">
        <v>0</v>
      </c>
      <c r="E29" t="s">
        <v>69</v>
      </c>
      <c r="F29">
        <v>1.7999999999999999E-2</v>
      </c>
      <c r="G29" t="s">
        <v>0</v>
      </c>
      <c r="H29" t="s">
        <v>68</v>
      </c>
      <c r="I29">
        <v>2.3E-2</v>
      </c>
      <c r="J29" t="s">
        <v>0</v>
      </c>
      <c r="K29" s="19" t="s">
        <v>69</v>
      </c>
      <c r="L29" s="28">
        <v>0.67723752840815599</v>
      </c>
      <c r="M29" s="22" t="s">
        <v>0</v>
      </c>
      <c r="N29" s="34">
        <f t="shared" si="0"/>
        <v>0.64223752840815596</v>
      </c>
    </row>
    <row r="30" spans="2:14" x14ac:dyDescent="0.2">
      <c r="B30" t="s">
        <v>41</v>
      </c>
      <c r="C30">
        <v>4.17</v>
      </c>
      <c r="D30" t="s">
        <v>0</v>
      </c>
      <c r="E30" t="s">
        <v>40</v>
      </c>
      <c r="F30">
        <v>6.423</v>
      </c>
      <c r="G30" t="s">
        <v>0</v>
      </c>
      <c r="H30" t="s">
        <v>40</v>
      </c>
      <c r="I30">
        <v>6.3109999999999999</v>
      </c>
      <c r="J30" t="s">
        <v>0</v>
      </c>
      <c r="K30" s="19" t="s">
        <v>41</v>
      </c>
      <c r="L30" s="28">
        <v>4.7773196082658202</v>
      </c>
      <c r="M30" s="22" t="s">
        <v>0</v>
      </c>
      <c r="N30" s="34">
        <f t="shared" si="0"/>
        <v>0.60731960826582032</v>
      </c>
    </row>
    <row r="31" spans="2:14" x14ac:dyDescent="0.2">
      <c r="B31" t="s">
        <v>2</v>
      </c>
      <c r="C31">
        <v>5.3999999999999999E-2</v>
      </c>
      <c r="D31" t="s">
        <v>0</v>
      </c>
      <c r="E31" t="s">
        <v>72</v>
      </c>
      <c r="F31">
        <v>0</v>
      </c>
      <c r="G31" t="s">
        <v>0</v>
      </c>
      <c r="H31" t="s">
        <v>1</v>
      </c>
      <c r="I31">
        <v>0</v>
      </c>
      <c r="J31" t="s">
        <v>0</v>
      </c>
      <c r="K31" s="19" t="s">
        <v>2</v>
      </c>
      <c r="L31" s="28">
        <v>3.5003157360127907E-2</v>
      </c>
      <c r="M31" s="22" t="s">
        <v>0</v>
      </c>
      <c r="N31" s="34">
        <f t="shared" si="0"/>
        <v>1.8996842639872093E-2</v>
      </c>
    </row>
    <row r="32" spans="2:14" x14ac:dyDescent="0.2">
      <c r="B32" t="s">
        <v>15</v>
      </c>
      <c r="C32">
        <v>9.6000000000000002E-2</v>
      </c>
      <c r="D32" t="s">
        <v>0</v>
      </c>
      <c r="E32" t="s">
        <v>15</v>
      </c>
      <c r="F32">
        <v>0.05</v>
      </c>
      <c r="G32" t="s">
        <v>0</v>
      </c>
      <c r="H32" t="s">
        <v>16</v>
      </c>
      <c r="I32">
        <v>0.11700000000000001</v>
      </c>
      <c r="J32" t="s">
        <v>0</v>
      </c>
      <c r="K32" s="19" t="s">
        <v>15</v>
      </c>
      <c r="L32" s="28">
        <v>8.2720140091541411E-2</v>
      </c>
      <c r="M32" s="22" t="s">
        <v>0</v>
      </c>
      <c r="N32" s="34">
        <f t="shared" si="0"/>
        <v>1.3279859908458591E-2</v>
      </c>
    </row>
    <row r="33" spans="2:14" x14ac:dyDescent="0.2">
      <c r="B33" t="s">
        <v>1</v>
      </c>
      <c r="C33">
        <v>0</v>
      </c>
      <c r="D33" t="s">
        <v>0</v>
      </c>
      <c r="E33" t="s">
        <v>74</v>
      </c>
      <c r="F33">
        <v>0</v>
      </c>
      <c r="G33" t="s">
        <v>0</v>
      </c>
      <c r="H33" t="s">
        <v>6</v>
      </c>
      <c r="I33">
        <v>0.03</v>
      </c>
      <c r="J33" t="s">
        <v>0</v>
      </c>
      <c r="K33" s="19" t="s">
        <v>1</v>
      </c>
      <c r="L33" s="28">
        <v>0</v>
      </c>
      <c r="M33" s="22" t="s">
        <v>0</v>
      </c>
      <c r="N33" s="34">
        <f t="shared" si="0"/>
        <v>0</v>
      </c>
    </row>
    <row r="34" spans="2:14" x14ac:dyDescent="0.2">
      <c r="B34" t="s">
        <v>43</v>
      </c>
      <c r="C34">
        <v>20.568000000000001</v>
      </c>
      <c r="D34" t="s">
        <v>0</v>
      </c>
      <c r="E34" t="s">
        <v>42</v>
      </c>
      <c r="F34">
        <v>30.678999999999998</v>
      </c>
      <c r="G34" t="s">
        <v>0</v>
      </c>
      <c r="H34" t="s">
        <v>42</v>
      </c>
      <c r="I34">
        <v>30.196999999999999</v>
      </c>
      <c r="J34" t="s">
        <v>0</v>
      </c>
      <c r="K34" s="19" t="s">
        <v>43</v>
      </c>
      <c r="L34" s="28">
        <v>18.632247136785409</v>
      </c>
      <c r="M34" s="22" t="s">
        <v>0</v>
      </c>
      <c r="N34" s="34">
        <f t="shared" si="0"/>
        <v>1.9357528632145922</v>
      </c>
    </row>
    <row r="35" spans="2:14" x14ac:dyDescent="0.2">
      <c r="B35" t="s">
        <v>13</v>
      </c>
      <c r="C35">
        <v>0.19400000000000001</v>
      </c>
      <c r="D35" t="s">
        <v>0</v>
      </c>
      <c r="E35" t="s">
        <v>13</v>
      </c>
      <c r="F35">
        <v>0.10199999999999999</v>
      </c>
      <c r="G35" t="s">
        <v>0</v>
      </c>
      <c r="H35" t="s">
        <v>14</v>
      </c>
      <c r="I35">
        <v>2.5999999999999999E-2</v>
      </c>
      <c r="J35" t="s">
        <v>0</v>
      </c>
      <c r="K35" s="19" t="s">
        <v>13</v>
      </c>
      <c r="L35" s="28">
        <v>0.29305199793253439</v>
      </c>
      <c r="M35" s="22" t="s">
        <v>0</v>
      </c>
      <c r="N35" s="34">
        <f t="shared" si="0"/>
        <v>9.9051997932534386E-2</v>
      </c>
    </row>
    <row r="36" spans="2:14" x14ac:dyDescent="0.2">
      <c r="B36" t="s">
        <v>34</v>
      </c>
      <c r="C36">
        <v>3.49</v>
      </c>
      <c r="D36" t="s">
        <v>0</v>
      </c>
      <c r="E36" t="s">
        <v>34</v>
      </c>
      <c r="F36">
        <v>2.1349999999999998</v>
      </c>
      <c r="G36" t="s">
        <v>0</v>
      </c>
      <c r="H36" t="s">
        <v>35</v>
      </c>
      <c r="I36">
        <v>3.4830000000000001</v>
      </c>
      <c r="J36" t="s">
        <v>0</v>
      </c>
      <c r="K36" s="19" t="s">
        <v>34</v>
      </c>
      <c r="L36" s="28">
        <v>5.0884995847952581</v>
      </c>
      <c r="M36" s="22" t="s">
        <v>0</v>
      </c>
      <c r="N36" s="34">
        <f t="shared" si="0"/>
        <v>1.5984995847952579</v>
      </c>
    </row>
    <row r="37" spans="2:14" x14ac:dyDescent="0.2">
      <c r="B37" t="s">
        <v>32</v>
      </c>
      <c r="C37">
        <v>0.161</v>
      </c>
      <c r="D37" t="s">
        <v>0</v>
      </c>
      <c r="E37" t="s">
        <v>32</v>
      </c>
      <c r="F37">
        <v>9.6000000000000002E-2</v>
      </c>
      <c r="G37" t="s">
        <v>0</v>
      </c>
      <c r="H37" t="s">
        <v>33</v>
      </c>
      <c r="I37">
        <v>0.16800000000000001</v>
      </c>
      <c r="J37" t="s">
        <v>0</v>
      </c>
      <c r="K37" s="19" t="s">
        <v>32</v>
      </c>
      <c r="L37" s="28">
        <v>0.74265208226996693</v>
      </c>
      <c r="M37" s="22" t="s">
        <v>0</v>
      </c>
      <c r="N37" s="34">
        <f t="shared" si="0"/>
        <v>0.5816520822699669</v>
      </c>
    </row>
    <row r="38" spans="2:14" x14ac:dyDescent="0.2">
      <c r="B38" t="s">
        <v>11</v>
      </c>
      <c r="C38">
        <v>0.04</v>
      </c>
      <c r="D38" t="s">
        <v>0</v>
      </c>
      <c r="E38" t="s">
        <v>11</v>
      </c>
      <c r="F38">
        <v>2.1000000000000001E-2</v>
      </c>
      <c r="G38" t="s">
        <v>0</v>
      </c>
      <c r="H38" t="s">
        <v>12</v>
      </c>
      <c r="I38">
        <v>0.23799999999999999</v>
      </c>
      <c r="J38" t="s">
        <v>0</v>
      </c>
      <c r="K38" s="19" t="s">
        <v>11</v>
      </c>
      <c r="L38" s="28">
        <v>0.3237399453803228</v>
      </c>
      <c r="M38" s="22" t="s">
        <v>0</v>
      </c>
      <c r="N38" s="34">
        <f t="shared" si="0"/>
        <v>0.28373994538032282</v>
      </c>
    </row>
    <row r="39" spans="2:14" x14ac:dyDescent="0.2">
      <c r="B39" t="s">
        <v>74</v>
      </c>
      <c r="C39">
        <v>0</v>
      </c>
      <c r="D39" t="s">
        <v>0</v>
      </c>
      <c r="E39" t="s">
        <v>2</v>
      </c>
      <c r="F39">
        <v>2.8000000000000001E-2</v>
      </c>
      <c r="G39" t="s">
        <v>0</v>
      </c>
      <c r="H39" t="s">
        <v>75</v>
      </c>
      <c r="I39">
        <v>0</v>
      </c>
      <c r="J39" t="s">
        <v>0</v>
      </c>
      <c r="K39" s="19" t="s">
        <v>74</v>
      </c>
      <c r="L39" s="28">
        <v>0</v>
      </c>
      <c r="M39" s="22" t="s">
        <v>0</v>
      </c>
      <c r="N39" s="34">
        <f t="shared" si="0"/>
        <v>0</v>
      </c>
    </row>
    <row r="40" spans="2:14" x14ac:dyDescent="0.2">
      <c r="B40" t="s">
        <v>22</v>
      </c>
      <c r="C40">
        <v>0.24</v>
      </c>
      <c r="D40" t="s">
        <v>0</v>
      </c>
      <c r="E40" t="s">
        <v>22</v>
      </c>
      <c r="F40">
        <v>0.127</v>
      </c>
      <c r="G40" t="s">
        <v>0</v>
      </c>
      <c r="H40" t="s">
        <v>23</v>
      </c>
      <c r="I40">
        <v>0.153</v>
      </c>
      <c r="J40" t="s">
        <v>0</v>
      </c>
      <c r="K40" s="19" t="s">
        <v>22</v>
      </c>
      <c r="L40" s="28">
        <v>0.23979069755013849</v>
      </c>
      <c r="M40" s="22" t="s">
        <v>0</v>
      </c>
      <c r="N40" s="34">
        <f t="shared" si="0"/>
        <v>2.093024498615037E-4</v>
      </c>
    </row>
    <row r="41" spans="2:14" x14ac:dyDescent="0.2">
      <c r="B41" t="s">
        <v>9</v>
      </c>
      <c r="C41">
        <v>0.34499999999999997</v>
      </c>
      <c r="D41" t="s">
        <v>0</v>
      </c>
      <c r="E41" t="s">
        <v>9</v>
      </c>
      <c r="F41">
        <v>0.182</v>
      </c>
      <c r="G41" t="s">
        <v>0</v>
      </c>
      <c r="H41" t="s">
        <v>10</v>
      </c>
      <c r="I41">
        <v>0.94799999999999995</v>
      </c>
      <c r="J41" t="s">
        <v>0</v>
      </c>
      <c r="K41" s="19" t="s">
        <v>9</v>
      </c>
      <c r="L41" s="28">
        <v>1.3919387161223991</v>
      </c>
      <c r="M41" s="22" t="s">
        <v>0</v>
      </c>
      <c r="N41" s="34">
        <f t="shared" si="0"/>
        <v>1.0469387161223991</v>
      </c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EA46-D807-4AC8-904C-5DB1E62621BC}">
  <dimension ref="B3:N40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81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120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1.208</v>
      </c>
      <c r="D13" t="s">
        <v>0</v>
      </c>
      <c r="E13" t="s">
        <v>7</v>
      </c>
      <c r="F13">
        <v>0.68300000000000005</v>
      </c>
      <c r="G13" t="s">
        <v>0</v>
      </c>
      <c r="H13" t="s">
        <v>10</v>
      </c>
      <c r="I13">
        <v>0.72299999999999998</v>
      </c>
      <c r="J13" t="s">
        <v>0</v>
      </c>
      <c r="K13" s="19" t="s">
        <v>7</v>
      </c>
      <c r="L13" s="28">
        <v>0.1177532237513101</v>
      </c>
      <c r="M13" s="22" t="s">
        <v>0</v>
      </c>
      <c r="N13" s="34">
        <f>ABS(L13-C13)</f>
        <v>1.0902467762486898</v>
      </c>
    </row>
    <row r="14" spans="2:14" x14ac:dyDescent="0.2">
      <c r="B14" t="s">
        <v>45</v>
      </c>
      <c r="C14">
        <v>13.084</v>
      </c>
      <c r="D14" t="s">
        <v>0</v>
      </c>
      <c r="E14" t="s">
        <v>44</v>
      </c>
      <c r="F14">
        <v>16.457999999999998</v>
      </c>
      <c r="G14" t="s">
        <v>0</v>
      </c>
      <c r="H14" t="s">
        <v>44</v>
      </c>
      <c r="I14">
        <v>16.282</v>
      </c>
      <c r="J14" t="s">
        <v>0</v>
      </c>
      <c r="K14" s="19" t="s">
        <v>45</v>
      </c>
      <c r="L14" s="28">
        <v>20.718664540589241</v>
      </c>
      <c r="M14" s="22" t="s">
        <v>0</v>
      </c>
      <c r="N14" s="34">
        <f t="shared" ref="N14:N40" si="0">ABS(L14-C14)</f>
        <v>7.6346645405892417</v>
      </c>
    </row>
    <row r="15" spans="2:14" x14ac:dyDescent="0.2">
      <c r="B15" t="s">
        <v>18</v>
      </c>
      <c r="C15">
        <v>3.0000000000000001E-3</v>
      </c>
      <c r="D15" t="s">
        <v>0</v>
      </c>
      <c r="E15" t="s">
        <v>18</v>
      </c>
      <c r="F15">
        <v>1E-3</v>
      </c>
      <c r="G15" t="s">
        <v>0</v>
      </c>
      <c r="H15" t="s">
        <v>19</v>
      </c>
      <c r="I15">
        <v>2E-3</v>
      </c>
      <c r="J15" t="s">
        <v>0</v>
      </c>
      <c r="K15" s="19" t="s">
        <v>18</v>
      </c>
      <c r="L15" s="28">
        <v>4.5486827520097348E-2</v>
      </c>
      <c r="M15" s="22" t="s">
        <v>0</v>
      </c>
      <c r="N15" s="34">
        <f t="shared" si="0"/>
        <v>4.2486827520097345E-2</v>
      </c>
    </row>
    <row r="16" spans="2:14" x14ac:dyDescent="0.2">
      <c r="B16" t="s">
        <v>37</v>
      </c>
      <c r="C16">
        <v>3.0270000000000001</v>
      </c>
      <c r="D16" t="s">
        <v>0</v>
      </c>
      <c r="E16" t="s">
        <v>36</v>
      </c>
      <c r="F16">
        <v>2.3319999999999999</v>
      </c>
      <c r="G16" t="s">
        <v>0</v>
      </c>
      <c r="H16" t="s">
        <v>36</v>
      </c>
      <c r="I16">
        <v>2.2949999999999999</v>
      </c>
      <c r="J16" t="s">
        <v>0</v>
      </c>
      <c r="K16" s="19" t="s">
        <v>37</v>
      </c>
      <c r="L16" s="28">
        <v>2.448328934476355</v>
      </c>
      <c r="M16" s="22" t="s">
        <v>0</v>
      </c>
      <c r="N16" s="34">
        <f t="shared" si="0"/>
        <v>0.57867106552364511</v>
      </c>
    </row>
    <row r="17" spans="2:14" x14ac:dyDescent="0.2">
      <c r="B17" t="s">
        <v>30</v>
      </c>
      <c r="C17">
        <v>1.6E-2</v>
      </c>
      <c r="D17" t="s">
        <v>0</v>
      </c>
      <c r="E17" t="s">
        <v>30</v>
      </c>
      <c r="F17">
        <v>8.0000000000000002E-3</v>
      </c>
      <c r="G17" t="s">
        <v>0</v>
      </c>
      <c r="H17" t="s">
        <v>31</v>
      </c>
      <c r="I17">
        <v>1.2E-2</v>
      </c>
      <c r="J17" t="s">
        <v>0</v>
      </c>
      <c r="K17" s="25" t="s">
        <v>30</v>
      </c>
      <c r="L17" s="28">
        <v>0.1507406927394134</v>
      </c>
      <c r="M17" s="22" t="s">
        <v>0</v>
      </c>
      <c r="N17" s="34">
        <f t="shared" si="0"/>
        <v>0.13474069273941341</v>
      </c>
    </row>
    <row r="18" spans="2:14" x14ac:dyDescent="0.2">
      <c r="B18" t="s">
        <v>24</v>
      </c>
      <c r="C18">
        <v>6.6000000000000003E-2</v>
      </c>
      <c r="D18" t="s">
        <v>0</v>
      </c>
      <c r="E18" t="s">
        <v>24</v>
      </c>
      <c r="F18">
        <v>2.9000000000000001E-2</v>
      </c>
      <c r="G18" t="s">
        <v>0</v>
      </c>
      <c r="H18" t="s">
        <v>25</v>
      </c>
      <c r="I18">
        <v>3.5999999999999997E-2</v>
      </c>
      <c r="J18" t="s">
        <v>0</v>
      </c>
      <c r="K18" s="19" t="s">
        <v>24</v>
      </c>
      <c r="L18" s="28">
        <v>0.87325147361803168</v>
      </c>
      <c r="M18" s="22" t="s">
        <v>0</v>
      </c>
      <c r="N18" s="34">
        <f t="shared" si="0"/>
        <v>0.80725147361803162</v>
      </c>
    </row>
    <row r="19" spans="2:14" x14ac:dyDescent="0.2">
      <c r="B19" t="s">
        <v>4</v>
      </c>
      <c r="C19">
        <v>0.74299999999999999</v>
      </c>
      <c r="D19" t="s">
        <v>0</v>
      </c>
      <c r="E19" t="s">
        <v>80</v>
      </c>
      <c r="F19">
        <v>0</v>
      </c>
      <c r="G19" t="s">
        <v>0</v>
      </c>
      <c r="H19" t="s">
        <v>8</v>
      </c>
      <c r="I19">
        <v>0.41799999999999998</v>
      </c>
      <c r="J19" t="s">
        <v>0</v>
      </c>
      <c r="K19" s="19" t="s">
        <v>4</v>
      </c>
      <c r="L19" s="28">
        <v>0</v>
      </c>
      <c r="M19" s="22" t="s">
        <v>0</v>
      </c>
      <c r="N19" s="34">
        <f t="shared" si="0"/>
        <v>0.74299999999999999</v>
      </c>
    </row>
    <row r="20" spans="2:14" x14ac:dyDescent="0.2">
      <c r="B20" t="s">
        <v>27</v>
      </c>
      <c r="C20">
        <v>38.104999999999997</v>
      </c>
      <c r="D20" t="s">
        <v>0</v>
      </c>
      <c r="E20" t="s">
        <v>26</v>
      </c>
      <c r="F20">
        <v>26.798999999999999</v>
      </c>
      <c r="G20" t="s">
        <v>0</v>
      </c>
      <c r="H20" t="s">
        <v>26</v>
      </c>
      <c r="I20">
        <v>26.29</v>
      </c>
      <c r="J20" t="s">
        <v>0</v>
      </c>
      <c r="K20" s="19" t="s">
        <v>27</v>
      </c>
      <c r="L20" s="28">
        <v>40.538246407683189</v>
      </c>
      <c r="M20" s="22" t="s">
        <v>0</v>
      </c>
      <c r="N20" s="34">
        <f t="shared" si="0"/>
        <v>2.4332464076831926</v>
      </c>
    </row>
    <row r="21" spans="2:14" x14ac:dyDescent="0.2">
      <c r="B21" t="s">
        <v>20</v>
      </c>
      <c r="C21">
        <v>2.5999999999999999E-2</v>
      </c>
      <c r="D21" t="s">
        <v>0</v>
      </c>
      <c r="E21" t="s">
        <v>20</v>
      </c>
      <c r="F21">
        <v>1.0999999999999999E-2</v>
      </c>
      <c r="G21" t="s">
        <v>0</v>
      </c>
      <c r="H21" t="s">
        <v>21</v>
      </c>
      <c r="I21">
        <v>1.4999999999999999E-2</v>
      </c>
      <c r="J21" t="s">
        <v>0</v>
      </c>
      <c r="K21" s="19" t="s">
        <v>20</v>
      </c>
      <c r="L21" s="28">
        <v>9.7910399064714229E-2</v>
      </c>
      <c r="M21" s="22" t="s">
        <v>0</v>
      </c>
      <c r="N21" s="34">
        <f t="shared" si="0"/>
        <v>7.1910399064714234E-2</v>
      </c>
    </row>
    <row r="22" spans="2:14" x14ac:dyDescent="0.2">
      <c r="B22" t="s">
        <v>39</v>
      </c>
      <c r="C22">
        <v>2.198</v>
      </c>
      <c r="D22" t="s">
        <v>0</v>
      </c>
      <c r="E22" t="s">
        <v>38</v>
      </c>
      <c r="F22">
        <v>1.4930000000000001</v>
      </c>
      <c r="G22" t="s">
        <v>0</v>
      </c>
      <c r="H22" t="s">
        <v>38</v>
      </c>
      <c r="I22">
        <v>1.47</v>
      </c>
      <c r="J22" t="s">
        <v>0</v>
      </c>
      <c r="K22" s="19" t="s">
        <v>39</v>
      </c>
      <c r="L22" s="28">
        <v>8.1258912840585881E-2</v>
      </c>
      <c r="M22" s="22" t="s">
        <v>0</v>
      </c>
      <c r="N22" s="34">
        <f t="shared" si="0"/>
        <v>2.1167410871594141</v>
      </c>
    </row>
    <row r="23" spans="2:14" x14ac:dyDescent="0.2">
      <c r="K23" s="25" t="s">
        <v>111</v>
      </c>
      <c r="L23" s="28">
        <v>2.1977930151345922E-2</v>
      </c>
      <c r="M23" s="22" t="s">
        <v>0</v>
      </c>
      <c r="N23" s="34">
        <f t="shared" si="0"/>
        <v>2.1977930151345922E-2</v>
      </c>
    </row>
    <row r="24" spans="2:14" x14ac:dyDescent="0.2">
      <c r="B24" t="s">
        <v>47</v>
      </c>
      <c r="C24">
        <v>0</v>
      </c>
      <c r="D24" t="s">
        <v>0</v>
      </c>
      <c r="E24" t="s">
        <v>46</v>
      </c>
      <c r="F24">
        <v>0</v>
      </c>
      <c r="G24" t="s">
        <v>0</v>
      </c>
      <c r="H24" t="s">
        <v>46</v>
      </c>
      <c r="I24">
        <v>0</v>
      </c>
      <c r="J24" t="s">
        <v>0</v>
      </c>
      <c r="K24" s="19" t="s">
        <v>47</v>
      </c>
      <c r="L24" s="28">
        <v>0.86161543843131927</v>
      </c>
      <c r="M24" s="22" t="s">
        <v>0</v>
      </c>
      <c r="N24" s="34">
        <f t="shared" si="0"/>
        <v>0.86161543843131927</v>
      </c>
    </row>
    <row r="25" spans="2:14" x14ac:dyDescent="0.2">
      <c r="B25" t="s">
        <v>28</v>
      </c>
      <c r="C25">
        <v>1.333</v>
      </c>
      <c r="D25" t="s">
        <v>0</v>
      </c>
      <c r="E25" t="s">
        <v>28</v>
      </c>
      <c r="F25">
        <v>0.67100000000000004</v>
      </c>
      <c r="G25" t="s">
        <v>0</v>
      </c>
      <c r="H25" t="s">
        <v>29</v>
      </c>
      <c r="I25">
        <v>0.85099999999999998</v>
      </c>
      <c r="J25" t="s">
        <v>0</v>
      </c>
      <c r="K25" s="19" t="s">
        <v>28</v>
      </c>
      <c r="L25" s="28">
        <v>0.1868843679478058</v>
      </c>
      <c r="M25" s="22" t="s">
        <v>0</v>
      </c>
      <c r="N25" s="34">
        <f t="shared" si="0"/>
        <v>1.1461156320521941</v>
      </c>
    </row>
    <row r="26" spans="2:14" x14ac:dyDescent="0.2">
      <c r="B26" t="s">
        <v>49</v>
      </c>
      <c r="C26">
        <v>0</v>
      </c>
      <c r="D26" t="s">
        <v>0</v>
      </c>
      <c r="E26" t="s">
        <v>48</v>
      </c>
      <c r="F26">
        <v>0</v>
      </c>
      <c r="G26" t="s">
        <v>0</v>
      </c>
      <c r="H26" t="s">
        <v>48</v>
      </c>
      <c r="I26">
        <v>0</v>
      </c>
      <c r="J26" t="s">
        <v>0</v>
      </c>
      <c r="K26" s="20" t="s">
        <v>49</v>
      </c>
      <c r="L26" s="28">
        <v>0</v>
      </c>
      <c r="M26" s="22" t="s">
        <v>0</v>
      </c>
      <c r="N26" s="34">
        <f t="shared" si="0"/>
        <v>0</v>
      </c>
    </row>
    <row r="27" spans="2:14" x14ac:dyDescent="0.2">
      <c r="B27" t="s">
        <v>69</v>
      </c>
      <c r="C27">
        <v>0</v>
      </c>
      <c r="D27" t="s">
        <v>0</v>
      </c>
      <c r="E27" t="s">
        <v>69</v>
      </c>
      <c r="F27">
        <v>0</v>
      </c>
      <c r="G27" t="s">
        <v>0</v>
      </c>
      <c r="H27" t="s">
        <v>68</v>
      </c>
      <c r="I27">
        <v>0</v>
      </c>
      <c r="J27" t="s">
        <v>0</v>
      </c>
      <c r="K27" s="19" t="s">
        <v>69</v>
      </c>
      <c r="L27" s="28">
        <v>0.17788769602014451</v>
      </c>
      <c r="M27" s="22" t="s">
        <v>0</v>
      </c>
      <c r="N27" s="34">
        <f t="shared" si="0"/>
        <v>0.17788769602014451</v>
      </c>
    </row>
    <row r="28" spans="2:14" x14ac:dyDescent="0.2">
      <c r="B28" t="s">
        <v>41</v>
      </c>
      <c r="C28">
        <v>2.8849999999999998</v>
      </c>
      <c r="D28" t="s">
        <v>0</v>
      </c>
      <c r="E28" t="s">
        <v>40</v>
      </c>
      <c r="F28">
        <v>3.88</v>
      </c>
      <c r="G28" t="s">
        <v>0</v>
      </c>
      <c r="H28" t="s">
        <v>40</v>
      </c>
      <c r="I28">
        <v>3.8250000000000002</v>
      </c>
      <c r="J28" t="s">
        <v>0</v>
      </c>
      <c r="K28" s="19" t="s">
        <v>41</v>
      </c>
      <c r="L28" s="28">
        <v>7.3107364579754142E-2</v>
      </c>
      <c r="M28" s="22" t="s">
        <v>0</v>
      </c>
      <c r="N28" s="34">
        <f t="shared" si="0"/>
        <v>2.8118926354202456</v>
      </c>
    </row>
    <row r="29" spans="2:14" x14ac:dyDescent="0.2">
      <c r="B29" t="s">
        <v>2</v>
      </c>
      <c r="C29">
        <v>0.04</v>
      </c>
      <c r="D29" t="s">
        <v>0</v>
      </c>
      <c r="E29" t="s">
        <v>1</v>
      </c>
      <c r="F29">
        <v>1E-3</v>
      </c>
      <c r="G29" t="s">
        <v>0</v>
      </c>
      <c r="H29" t="s">
        <v>1</v>
      </c>
      <c r="I29">
        <v>1E-3</v>
      </c>
      <c r="J29" t="s">
        <v>0</v>
      </c>
      <c r="K29" s="19" t="s">
        <v>2</v>
      </c>
      <c r="L29" s="28">
        <v>2.7055441655792729E-2</v>
      </c>
      <c r="M29" s="22" t="s">
        <v>0</v>
      </c>
      <c r="N29" s="34">
        <f t="shared" si="0"/>
        <v>1.2944558344207272E-2</v>
      </c>
    </row>
    <row r="30" spans="2:14" x14ac:dyDescent="0.2">
      <c r="B30" t="s">
        <v>15</v>
      </c>
      <c r="C30">
        <v>5.1999999999999998E-2</v>
      </c>
      <c r="D30" t="s">
        <v>0</v>
      </c>
      <c r="E30" t="s">
        <v>15</v>
      </c>
      <c r="F30">
        <v>2.3E-2</v>
      </c>
      <c r="G30" t="s">
        <v>0</v>
      </c>
      <c r="H30" t="s">
        <v>17</v>
      </c>
      <c r="I30">
        <v>2.5000000000000001E-2</v>
      </c>
      <c r="J30" t="s">
        <v>0</v>
      </c>
      <c r="K30" s="19" t="s">
        <v>15</v>
      </c>
      <c r="L30" s="28">
        <v>3.8306998850412689E-3</v>
      </c>
      <c r="M30" s="22" t="s">
        <v>0</v>
      </c>
      <c r="N30" s="34">
        <f t="shared" si="0"/>
        <v>4.8169300114958728E-2</v>
      </c>
    </row>
    <row r="31" spans="2:14" x14ac:dyDescent="0.2">
      <c r="B31" t="s">
        <v>1</v>
      </c>
      <c r="C31">
        <v>2E-3</v>
      </c>
      <c r="D31" t="s">
        <v>0</v>
      </c>
      <c r="E31" t="s">
        <v>74</v>
      </c>
      <c r="F31">
        <v>0</v>
      </c>
      <c r="G31" t="s">
        <v>0</v>
      </c>
      <c r="H31" t="s">
        <v>6</v>
      </c>
      <c r="I31">
        <v>1.9E-2</v>
      </c>
      <c r="J31" t="s">
        <v>0</v>
      </c>
      <c r="K31" s="19" t="s">
        <v>1</v>
      </c>
      <c r="L31" s="28">
        <v>1.5112787080209451</v>
      </c>
      <c r="M31" s="22" t="s">
        <v>0</v>
      </c>
      <c r="N31" s="34">
        <f t="shared" si="0"/>
        <v>1.5092787080209451</v>
      </c>
    </row>
    <row r="32" spans="2:14" x14ac:dyDescent="0.2">
      <c r="B32" t="s">
        <v>43</v>
      </c>
      <c r="C32">
        <v>33.814999999999998</v>
      </c>
      <c r="D32" t="s">
        <v>0</v>
      </c>
      <c r="E32" t="s">
        <v>42</v>
      </c>
      <c r="F32">
        <v>45.448</v>
      </c>
      <c r="G32" t="s">
        <v>0</v>
      </c>
      <c r="H32" t="s">
        <v>42</v>
      </c>
      <c r="I32">
        <v>44.892000000000003</v>
      </c>
      <c r="J32" t="s">
        <v>0</v>
      </c>
      <c r="K32" s="19" t="s">
        <v>43</v>
      </c>
      <c r="L32" s="28">
        <v>29.872460135131959</v>
      </c>
      <c r="M32" s="22" t="s">
        <v>0</v>
      </c>
      <c r="N32" s="34">
        <f t="shared" si="0"/>
        <v>3.9425398648680385</v>
      </c>
    </row>
    <row r="33" spans="2:14" x14ac:dyDescent="0.2">
      <c r="B33" t="s">
        <v>13</v>
      </c>
      <c r="C33">
        <v>9.1999999999999998E-2</v>
      </c>
      <c r="D33" t="s">
        <v>0</v>
      </c>
      <c r="E33" t="s">
        <v>13</v>
      </c>
      <c r="F33">
        <v>4.1000000000000002E-2</v>
      </c>
      <c r="G33" t="s">
        <v>0</v>
      </c>
      <c r="H33" t="s">
        <v>16</v>
      </c>
      <c r="I33">
        <v>4.7E-2</v>
      </c>
      <c r="J33" t="s">
        <v>0</v>
      </c>
      <c r="K33" s="19" t="s">
        <v>13</v>
      </c>
      <c r="L33" s="28">
        <v>9.0472363473614703E-2</v>
      </c>
      <c r="M33" s="22" t="s">
        <v>0</v>
      </c>
      <c r="N33" s="34">
        <f t="shared" si="0"/>
        <v>1.5276365263852953E-3</v>
      </c>
    </row>
    <row r="34" spans="2:14" x14ac:dyDescent="0.2">
      <c r="B34" t="s">
        <v>80</v>
      </c>
      <c r="C34">
        <v>0</v>
      </c>
      <c r="D34" t="s">
        <v>0</v>
      </c>
      <c r="E34" t="s">
        <v>4</v>
      </c>
      <c r="F34">
        <v>0.36799999999999999</v>
      </c>
      <c r="G34" t="s">
        <v>0</v>
      </c>
      <c r="H34" t="s">
        <v>79</v>
      </c>
      <c r="I34">
        <v>0</v>
      </c>
      <c r="J34" t="s">
        <v>0</v>
      </c>
      <c r="K34" s="19" t="s">
        <v>80</v>
      </c>
      <c r="L34" s="28">
        <v>0</v>
      </c>
      <c r="M34" s="22" t="s">
        <v>0</v>
      </c>
      <c r="N34" s="34">
        <f t="shared" si="0"/>
        <v>0</v>
      </c>
    </row>
    <row r="35" spans="2:14" x14ac:dyDescent="0.2">
      <c r="B35" t="s">
        <v>34</v>
      </c>
      <c r="C35">
        <v>2.847</v>
      </c>
      <c r="D35" t="s">
        <v>0</v>
      </c>
      <c r="E35" t="s">
        <v>34</v>
      </c>
      <c r="F35">
        <v>1.5229999999999999</v>
      </c>
      <c r="G35" t="s">
        <v>0</v>
      </c>
      <c r="H35" t="s">
        <v>35</v>
      </c>
      <c r="I35">
        <v>2.4990000000000001</v>
      </c>
      <c r="J35" t="s">
        <v>0</v>
      </c>
      <c r="K35" s="19" t="s">
        <v>34</v>
      </c>
      <c r="L35" s="28">
        <v>0.86809210945373949</v>
      </c>
      <c r="M35" s="22" t="s">
        <v>0</v>
      </c>
      <c r="N35" s="34">
        <f t="shared" si="0"/>
        <v>1.9789078905462605</v>
      </c>
    </row>
    <row r="36" spans="2:14" x14ac:dyDescent="0.2">
      <c r="B36" t="s">
        <v>32</v>
      </c>
      <c r="C36">
        <v>0.114</v>
      </c>
      <c r="D36" t="s">
        <v>0</v>
      </c>
      <c r="E36" t="s">
        <v>32</v>
      </c>
      <c r="F36">
        <v>5.8999999999999997E-2</v>
      </c>
      <c r="G36" t="s">
        <v>0</v>
      </c>
      <c r="H36" t="s">
        <v>33</v>
      </c>
      <c r="I36">
        <v>0.104</v>
      </c>
      <c r="J36" t="s">
        <v>0</v>
      </c>
      <c r="K36" s="19" t="s">
        <v>32</v>
      </c>
      <c r="L36" s="28">
        <v>0.14215949894883911</v>
      </c>
      <c r="M36" s="22" t="s">
        <v>0</v>
      </c>
      <c r="N36" s="34">
        <f t="shared" si="0"/>
        <v>2.815949894883911E-2</v>
      </c>
    </row>
    <row r="37" spans="2:14" x14ac:dyDescent="0.2">
      <c r="B37" t="s">
        <v>11</v>
      </c>
      <c r="C37">
        <v>1.6E-2</v>
      </c>
      <c r="D37" t="s">
        <v>0</v>
      </c>
      <c r="E37" t="s">
        <v>11</v>
      </c>
      <c r="F37">
        <v>7.0000000000000001E-3</v>
      </c>
      <c r="G37" t="s">
        <v>0</v>
      </c>
      <c r="H37" t="s">
        <v>14</v>
      </c>
      <c r="I37">
        <v>8.9999999999999993E-3</v>
      </c>
      <c r="J37" t="s">
        <v>0</v>
      </c>
      <c r="K37" s="19" t="s">
        <v>11</v>
      </c>
      <c r="L37" s="28">
        <v>0.2061044801486808</v>
      </c>
      <c r="M37" s="22" t="s">
        <v>0</v>
      </c>
      <c r="N37" s="34">
        <f t="shared" si="0"/>
        <v>0.19010448014868081</v>
      </c>
    </row>
    <row r="38" spans="2:14" x14ac:dyDescent="0.2">
      <c r="B38" t="s">
        <v>74</v>
      </c>
      <c r="C38">
        <v>0</v>
      </c>
      <c r="D38" t="s">
        <v>0</v>
      </c>
      <c r="E38" t="s">
        <v>2</v>
      </c>
      <c r="F38">
        <v>1.7999999999999999E-2</v>
      </c>
      <c r="G38" t="s">
        <v>0</v>
      </c>
      <c r="H38" t="s">
        <v>76</v>
      </c>
      <c r="I38">
        <v>0</v>
      </c>
      <c r="J38" t="s">
        <v>0</v>
      </c>
      <c r="K38" s="19" t="s">
        <v>74</v>
      </c>
      <c r="L38" s="28">
        <v>0</v>
      </c>
      <c r="M38" s="22" t="s">
        <v>0</v>
      </c>
      <c r="N38" s="34">
        <f t="shared" si="0"/>
        <v>0</v>
      </c>
    </row>
    <row r="39" spans="2:14" x14ac:dyDescent="0.2">
      <c r="B39" t="s">
        <v>22</v>
      </c>
      <c r="C39">
        <v>0.13900000000000001</v>
      </c>
      <c r="D39" t="s">
        <v>0</v>
      </c>
      <c r="E39" t="s">
        <v>22</v>
      </c>
      <c r="F39">
        <v>6.2E-2</v>
      </c>
      <c r="G39" t="s">
        <v>0</v>
      </c>
      <c r="H39" t="s">
        <v>23</v>
      </c>
      <c r="I39">
        <v>7.4999999999999997E-2</v>
      </c>
      <c r="J39" t="s">
        <v>0</v>
      </c>
      <c r="K39" s="19" t="s">
        <v>22</v>
      </c>
      <c r="L39" s="28">
        <v>0.27014814804324511</v>
      </c>
      <c r="M39" s="22" t="s">
        <v>0</v>
      </c>
      <c r="N39" s="34">
        <f t="shared" si="0"/>
        <v>0.13114814804324509</v>
      </c>
    </row>
    <row r="40" spans="2:14" x14ac:dyDescent="0.2">
      <c r="B40" t="s">
        <v>9</v>
      </c>
      <c r="C40">
        <v>0.191</v>
      </c>
      <c r="D40" t="s">
        <v>0</v>
      </c>
      <c r="E40" t="s">
        <v>9</v>
      </c>
      <c r="F40">
        <v>8.4000000000000005E-2</v>
      </c>
      <c r="G40" t="s">
        <v>0</v>
      </c>
      <c r="H40" t="s">
        <v>12</v>
      </c>
      <c r="I40">
        <v>0.111</v>
      </c>
      <c r="J40" t="s">
        <v>0</v>
      </c>
      <c r="K40" s="19" t="s">
        <v>9</v>
      </c>
      <c r="L40" s="28">
        <v>0.61528420582483578</v>
      </c>
      <c r="M40" s="22" t="s">
        <v>0</v>
      </c>
      <c r="N40" s="34">
        <f t="shared" si="0"/>
        <v>0.42428420582483578</v>
      </c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319A-D236-4B17-AC53-D653D7464BA6}">
  <dimension ref="B3:N40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82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121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1.218</v>
      </c>
      <c r="D13" t="s">
        <v>0</v>
      </c>
      <c r="E13" t="s">
        <v>7</v>
      </c>
      <c r="F13">
        <v>0.70199999999999996</v>
      </c>
      <c r="G13" t="s">
        <v>0</v>
      </c>
      <c r="H13" t="s">
        <v>8</v>
      </c>
      <c r="I13">
        <v>0.47099999999999997</v>
      </c>
      <c r="J13" t="s">
        <v>0</v>
      </c>
      <c r="K13" s="19" t="s">
        <v>7</v>
      </c>
      <c r="L13" s="28">
        <v>0.84825938730243822</v>
      </c>
      <c r="M13" s="22" t="s">
        <v>0</v>
      </c>
      <c r="N13" s="34">
        <f>ABS(L13-C13)</f>
        <v>0.36974061269756175</v>
      </c>
    </row>
    <row r="14" spans="2:14" x14ac:dyDescent="0.2">
      <c r="B14" t="s">
        <v>45</v>
      </c>
      <c r="C14">
        <v>16.135999999999999</v>
      </c>
      <c r="D14" t="s">
        <v>0</v>
      </c>
      <c r="E14" t="s">
        <v>44</v>
      </c>
      <c r="F14">
        <v>20.507000000000001</v>
      </c>
      <c r="G14" t="s">
        <v>0</v>
      </c>
      <c r="H14" t="s">
        <v>44</v>
      </c>
      <c r="I14">
        <v>20.295000000000002</v>
      </c>
      <c r="J14" t="s">
        <v>0</v>
      </c>
      <c r="K14" s="19" t="s">
        <v>45</v>
      </c>
      <c r="L14" s="28">
        <v>7.0888879873730684</v>
      </c>
      <c r="M14" s="22" t="s">
        <v>0</v>
      </c>
      <c r="N14" s="34">
        <f t="shared" ref="N14:N40" si="0">ABS(L14-C14)</f>
        <v>9.0471120126269309</v>
      </c>
    </row>
    <row r="15" spans="2:14" x14ac:dyDescent="0.2">
      <c r="B15" t="s">
        <v>18</v>
      </c>
      <c r="C15">
        <v>6.0000000000000001E-3</v>
      </c>
      <c r="D15" t="s">
        <v>0</v>
      </c>
      <c r="E15" t="s">
        <v>18</v>
      </c>
      <c r="F15">
        <v>3.0000000000000001E-3</v>
      </c>
      <c r="G15" t="s">
        <v>0</v>
      </c>
      <c r="H15" t="s">
        <v>17</v>
      </c>
      <c r="I15">
        <v>2.5999999999999999E-2</v>
      </c>
      <c r="J15" t="s">
        <v>0</v>
      </c>
      <c r="K15" s="19" t="s">
        <v>18</v>
      </c>
      <c r="L15" s="28">
        <v>7.9180049712249526E-2</v>
      </c>
      <c r="M15" s="22" t="s">
        <v>0</v>
      </c>
      <c r="N15" s="34">
        <f t="shared" si="0"/>
        <v>7.318004971224952E-2</v>
      </c>
    </row>
    <row r="16" spans="2:14" x14ac:dyDescent="0.2">
      <c r="B16" t="s">
        <v>37</v>
      </c>
      <c r="C16">
        <v>2.694</v>
      </c>
      <c r="D16" t="s">
        <v>0</v>
      </c>
      <c r="E16" t="s">
        <v>36</v>
      </c>
      <c r="F16">
        <v>2.117</v>
      </c>
      <c r="G16" t="s">
        <v>0</v>
      </c>
      <c r="H16" t="s">
        <v>35</v>
      </c>
      <c r="I16">
        <v>2.3690000000000002</v>
      </c>
      <c r="J16" t="s">
        <v>0</v>
      </c>
      <c r="K16" s="19" t="s">
        <v>37</v>
      </c>
      <c r="L16" s="28">
        <v>3.4660787202501311</v>
      </c>
      <c r="M16" s="22" t="s">
        <v>0</v>
      </c>
      <c r="N16" s="34">
        <f t="shared" si="0"/>
        <v>0.77207872025013113</v>
      </c>
    </row>
    <row r="17" spans="2:14" x14ac:dyDescent="0.2">
      <c r="B17" t="s">
        <v>5</v>
      </c>
      <c r="C17">
        <v>0.26100000000000001</v>
      </c>
      <c r="D17" t="s">
        <v>0</v>
      </c>
      <c r="E17" t="s">
        <v>5</v>
      </c>
      <c r="F17">
        <v>0.154</v>
      </c>
      <c r="G17" t="s">
        <v>0</v>
      </c>
      <c r="H17" t="s">
        <v>38</v>
      </c>
      <c r="I17">
        <v>1.3979999999999999</v>
      </c>
      <c r="J17" t="s">
        <v>0</v>
      </c>
      <c r="K17" s="19" t="s">
        <v>5</v>
      </c>
      <c r="L17" s="28">
        <v>0.1172942110527459</v>
      </c>
      <c r="M17" s="22" t="s">
        <v>0</v>
      </c>
      <c r="N17" s="34">
        <f t="shared" si="0"/>
        <v>0.14370578894725411</v>
      </c>
    </row>
    <row r="18" spans="2:14" x14ac:dyDescent="0.2">
      <c r="B18" t="s">
        <v>30</v>
      </c>
      <c r="C18">
        <v>1.7000000000000001E-2</v>
      </c>
      <c r="D18" t="s">
        <v>0</v>
      </c>
      <c r="E18" t="s">
        <v>30</v>
      </c>
      <c r="F18">
        <v>8.9999999999999993E-3</v>
      </c>
      <c r="G18" t="s">
        <v>0</v>
      </c>
      <c r="H18" t="s">
        <v>29</v>
      </c>
      <c r="I18">
        <v>0.83799999999999997</v>
      </c>
      <c r="J18" t="s">
        <v>0</v>
      </c>
      <c r="K18" s="25" t="s">
        <v>30</v>
      </c>
      <c r="L18" s="28">
        <v>0.6221689738758448</v>
      </c>
      <c r="M18" s="22" t="s">
        <v>0</v>
      </c>
      <c r="N18" s="34">
        <f t="shared" si="0"/>
        <v>0.60516897387584478</v>
      </c>
    </row>
    <row r="19" spans="2:14" x14ac:dyDescent="0.2">
      <c r="B19" t="s">
        <v>24</v>
      </c>
      <c r="C19">
        <v>7.6999999999999999E-2</v>
      </c>
      <c r="D19" t="s">
        <v>0</v>
      </c>
      <c r="E19" t="s">
        <v>24</v>
      </c>
      <c r="F19">
        <v>3.5000000000000003E-2</v>
      </c>
      <c r="G19" t="s">
        <v>0</v>
      </c>
      <c r="H19" t="s">
        <v>23</v>
      </c>
      <c r="I19">
        <v>9.1999999999999998E-2</v>
      </c>
      <c r="J19" t="s">
        <v>0</v>
      </c>
      <c r="K19" s="19" t="s">
        <v>24</v>
      </c>
      <c r="L19" s="28">
        <v>3.5003255466516912</v>
      </c>
      <c r="M19" s="22" t="s">
        <v>0</v>
      </c>
      <c r="N19" s="34">
        <f t="shared" si="0"/>
        <v>3.4233255466516912</v>
      </c>
    </row>
    <row r="20" spans="2:14" x14ac:dyDescent="0.2">
      <c r="B20" t="s">
        <v>4</v>
      </c>
      <c r="C20">
        <v>0.81399999999999995</v>
      </c>
      <c r="D20" t="s">
        <v>0</v>
      </c>
      <c r="E20" t="s">
        <v>2</v>
      </c>
      <c r="F20">
        <v>1.9E-2</v>
      </c>
      <c r="G20" t="s">
        <v>0</v>
      </c>
      <c r="H20" t="s">
        <v>6</v>
      </c>
      <c r="I20">
        <v>2.1000000000000001E-2</v>
      </c>
      <c r="J20" t="s">
        <v>0</v>
      </c>
      <c r="K20" s="19" t="s">
        <v>4</v>
      </c>
      <c r="L20" s="28">
        <v>0</v>
      </c>
      <c r="M20" s="22" t="s">
        <v>0</v>
      </c>
      <c r="N20" s="34">
        <f t="shared" si="0"/>
        <v>0.81399999999999995</v>
      </c>
    </row>
    <row r="21" spans="2:14" x14ac:dyDescent="0.2">
      <c r="B21" t="s">
        <v>27</v>
      </c>
      <c r="C21">
        <v>40.131</v>
      </c>
      <c r="D21" t="s">
        <v>0</v>
      </c>
      <c r="E21" t="s">
        <v>26</v>
      </c>
      <c r="F21">
        <v>28.853999999999999</v>
      </c>
      <c r="G21" t="s">
        <v>0</v>
      </c>
      <c r="H21" t="s">
        <v>68</v>
      </c>
      <c r="I21">
        <v>0</v>
      </c>
      <c r="J21" t="s">
        <v>0</v>
      </c>
      <c r="K21" s="19" t="s">
        <v>27</v>
      </c>
      <c r="L21" s="28">
        <v>50.011339684712397</v>
      </c>
      <c r="M21" s="22" t="s">
        <v>0</v>
      </c>
      <c r="N21" s="34">
        <f t="shared" si="0"/>
        <v>9.8803396847123963</v>
      </c>
    </row>
    <row r="22" spans="2:14" x14ac:dyDescent="0.2">
      <c r="B22" t="s">
        <v>20</v>
      </c>
      <c r="C22">
        <v>3.5000000000000003E-2</v>
      </c>
      <c r="D22" t="s">
        <v>0</v>
      </c>
      <c r="E22" t="s">
        <v>20</v>
      </c>
      <c r="F22">
        <v>1.6E-2</v>
      </c>
      <c r="G22" t="s">
        <v>0</v>
      </c>
      <c r="H22" t="s">
        <v>19</v>
      </c>
      <c r="I22">
        <v>3.0000000000000001E-3</v>
      </c>
      <c r="J22" t="s">
        <v>0</v>
      </c>
      <c r="K22" s="19" t="s">
        <v>20</v>
      </c>
      <c r="L22" s="28">
        <v>0.13186047861435429</v>
      </c>
      <c r="M22" s="22" t="s">
        <v>0</v>
      </c>
      <c r="N22" s="34">
        <f t="shared" si="0"/>
        <v>9.686047861435429E-2</v>
      </c>
    </row>
    <row r="23" spans="2:14" x14ac:dyDescent="0.2">
      <c r="K23" s="19" t="s">
        <v>72</v>
      </c>
      <c r="L23" s="28">
        <v>1.766079934964359</v>
      </c>
      <c r="M23" s="22" t="s">
        <v>0</v>
      </c>
      <c r="N23" s="34">
        <f t="shared" si="0"/>
        <v>1.766079934964359</v>
      </c>
    </row>
    <row r="24" spans="2:14" x14ac:dyDescent="0.2">
      <c r="B24" t="s">
        <v>39</v>
      </c>
      <c r="C24">
        <v>2.0510000000000002</v>
      </c>
      <c r="D24" t="s">
        <v>0</v>
      </c>
      <c r="E24" t="s">
        <v>38</v>
      </c>
      <c r="F24">
        <v>1.419</v>
      </c>
      <c r="G24" t="s">
        <v>0</v>
      </c>
      <c r="H24" t="s">
        <v>36</v>
      </c>
      <c r="I24">
        <v>2.0840000000000001</v>
      </c>
      <c r="J24" t="s">
        <v>0</v>
      </c>
      <c r="K24" s="19" t="s">
        <v>39</v>
      </c>
      <c r="L24" s="28">
        <v>0.11532373040358861</v>
      </c>
      <c r="M24" s="22" t="s">
        <v>0</v>
      </c>
      <c r="N24" s="34">
        <f t="shared" si="0"/>
        <v>1.9356762695964116</v>
      </c>
    </row>
    <row r="25" spans="2:14" x14ac:dyDescent="0.2">
      <c r="K25" s="25" t="s">
        <v>111</v>
      </c>
      <c r="L25" s="28">
        <v>8.0129163294487049E-2</v>
      </c>
      <c r="M25" s="22" t="s">
        <v>0</v>
      </c>
      <c r="N25" s="34">
        <f t="shared" si="0"/>
        <v>8.0129163294487049E-2</v>
      </c>
    </row>
    <row r="26" spans="2:14" x14ac:dyDescent="0.2">
      <c r="B26" t="s">
        <v>47</v>
      </c>
      <c r="C26">
        <v>0</v>
      </c>
      <c r="D26" t="s">
        <v>0</v>
      </c>
      <c r="E26" t="s">
        <v>46</v>
      </c>
      <c r="F26">
        <v>0</v>
      </c>
      <c r="G26" t="s">
        <v>0</v>
      </c>
      <c r="H26" t="s">
        <v>46</v>
      </c>
      <c r="I26">
        <v>0</v>
      </c>
      <c r="J26" t="s">
        <v>0</v>
      </c>
      <c r="K26" s="19" t="s">
        <v>47</v>
      </c>
      <c r="L26" s="28">
        <v>0.56769827389438721</v>
      </c>
      <c r="M26" s="22" t="s">
        <v>0</v>
      </c>
      <c r="N26" s="34">
        <f t="shared" si="0"/>
        <v>0.56769827389438721</v>
      </c>
    </row>
    <row r="27" spans="2:14" x14ac:dyDescent="0.2">
      <c r="B27" t="s">
        <v>28</v>
      </c>
      <c r="C27">
        <v>1.2829999999999999</v>
      </c>
      <c r="D27" t="s">
        <v>0</v>
      </c>
      <c r="E27" t="s">
        <v>28</v>
      </c>
      <c r="F27">
        <v>0.66</v>
      </c>
      <c r="G27" t="s">
        <v>0</v>
      </c>
      <c r="H27" t="s">
        <v>26</v>
      </c>
      <c r="I27">
        <v>28.323</v>
      </c>
      <c r="J27" t="s">
        <v>0</v>
      </c>
      <c r="K27" s="19" t="s">
        <v>28</v>
      </c>
      <c r="L27" s="28">
        <v>0.14920269988408111</v>
      </c>
      <c r="M27" s="22" t="s">
        <v>0</v>
      </c>
      <c r="N27" s="34">
        <f t="shared" si="0"/>
        <v>1.1337973001159187</v>
      </c>
    </row>
    <row r="28" spans="2:14" x14ac:dyDescent="0.2">
      <c r="B28" t="s">
        <v>49</v>
      </c>
      <c r="C28">
        <v>0</v>
      </c>
      <c r="D28" t="s">
        <v>0</v>
      </c>
      <c r="E28" t="s">
        <v>48</v>
      </c>
      <c r="F28">
        <v>0</v>
      </c>
      <c r="G28" t="s">
        <v>0</v>
      </c>
      <c r="H28" t="s">
        <v>48</v>
      </c>
      <c r="I28">
        <v>0</v>
      </c>
      <c r="J28" t="s">
        <v>0</v>
      </c>
      <c r="K28" s="20" t="s">
        <v>49</v>
      </c>
      <c r="L28" s="28">
        <v>0</v>
      </c>
      <c r="M28" s="22" t="s">
        <v>0</v>
      </c>
      <c r="N28" s="34">
        <f t="shared" si="0"/>
        <v>0</v>
      </c>
    </row>
    <row r="29" spans="2:14" x14ac:dyDescent="0.2">
      <c r="B29" t="s">
        <v>69</v>
      </c>
      <c r="C29">
        <v>6.0000000000000001E-3</v>
      </c>
      <c r="D29" t="s">
        <v>0</v>
      </c>
      <c r="E29" t="s">
        <v>69</v>
      </c>
      <c r="F29">
        <v>0</v>
      </c>
      <c r="G29" t="s">
        <v>0</v>
      </c>
      <c r="H29" t="s">
        <v>25</v>
      </c>
      <c r="I29">
        <v>4.2999999999999997E-2</v>
      </c>
      <c r="J29" t="s">
        <v>0</v>
      </c>
      <c r="K29" s="19" t="s">
        <v>69</v>
      </c>
      <c r="L29" s="28">
        <v>0.22899050698836809</v>
      </c>
      <c r="M29" s="22" t="s">
        <v>0</v>
      </c>
      <c r="N29" s="34">
        <f t="shared" si="0"/>
        <v>0.22299050698836809</v>
      </c>
    </row>
    <row r="30" spans="2:14" x14ac:dyDescent="0.2">
      <c r="B30" t="s">
        <v>41</v>
      </c>
      <c r="C30">
        <v>3.3940000000000001</v>
      </c>
      <c r="D30" t="s">
        <v>0</v>
      </c>
      <c r="E30" t="s">
        <v>40</v>
      </c>
      <c r="F30">
        <v>4.6559999999999997</v>
      </c>
      <c r="G30" t="s">
        <v>0</v>
      </c>
      <c r="H30" t="s">
        <v>40</v>
      </c>
      <c r="I30">
        <v>4.5919999999999996</v>
      </c>
      <c r="J30" t="s">
        <v>0</v>
      </c>
      <c r="K30" s="19" t="s">
        <v>41</v>
      </c>
      <c r="L30" s="28">
        <v>0.13521002651863859</v>
      </c>
      <c r="M30" s="22" t="s">
        <v>0</v>
      </c>
      <c r="N30" s="34">
        <f t="shared" si="0"/>
        <v>3.2587899734813615</v>
      </c>
    </row>
    <row r="31" spans="2:14" x14ac:dyDescent="0.2">
      <c r="B31" t="s">
        <v>2</v>
      </c>
      <c r="C31">
        <v>4.2999999999999997E-2</v>
      </c>
      <c r="D31" t="s">
        <v>0</v>
      </c>
      <c r="E31" t="s">
        <v>1</v>
      </c>
      <c r="F31">
        <v>0</v>
      </c>
      <c r="G31" t="s">
        <v>0</v>
      </c>
      <c r="H31" t="s">
        <v>1</v>
      </c>
      <c r="I31">
        <v>0</v>
      </c>
      <c r="J31" t="s">
        <v>0</v>
      </c>
      <c r="K31" s="19" t="s">
        <v>2</v>
      </c>
      <c r="L31" s="28">
        <v>2.3471994660907809</v>
      </c>
      <c r="M31" s="22" t="s">
        <v>0</v>
      </c>
      <c r="N31" s="34">
        <f t="shared" si="0"/>
        <v>2.3041994660907807</v>
      </c>
    </row>
    <row r="32" spans="2:14" x14ac:dyDescent="0.2">
      <c r="B32" t="s">
        <v>15</v>
      </c>
      <c r="C32">
        <v>5.5E-2</v>
      </c>
      <c r="D32" t="s">
        <v>0</v>
      </c>
      <c r="E32" t="s">
        <v>15</v>
      </c>
      <c r="F32">
        <v>2.5000000000000001E-2</v>
      </c>
      <c r="G32" t="s">
        <v>0</v>
      </c>
      <c r="H32" t="s">
        <v>16</v>
      </c>
      <c r="I32">
        <v>5.7000000000000002E-2</v>
      </c>
      <c r="J32" t="s">
        <v>0</v>
      </c>
      <c r="K32" s="19" t="s">
        <v>15</v>
      </c>
      <c r="L32" s="28">
        <v>2.759641293341111E-2</v>
      </c>
      <c r="M32" s="22" t="s">
        <v>0</v>
      </c>
      <c r="N32" s="34">
        <f t="shared" si="0"/>
        <v>2.7403587066588891E-2</v>
      </c>
    </row>
    <row r="33" spans="2:14" x14ac:dyDescent="0.2">
      <c r="B33" t="s">
        <v>1</v>
      </c>
      <c r="C33">
        <v>0</v>
      </c>
      <c r="D33" t="s">
        <v>0</v>
      </c>
      <c r="E33" t="s">
        <v>4</v>
      </c>
      <c r="F33">
        <v>0.41399999999999998</v>
      </c>
      <c r="G33" t="s">
        <v>0</v>
      </c>
      <c r="H33" t="s">
        <v>5</v>
      </c>
      <c r="I33">
        <v>0.151</v>
      </c>
      <c r="J33" t="s">
        <v>0</v>
      </c>
      <c r="K33" s="19" t="s">
        <v>1</v>
      </c>
      <c r="L33" s="28">
        <v>0.1821321352915285</v>
      </c>
      <c r="M33" s="22" t="s">
        <v>0</v>
      </c>
      <c r="N33" s="34">
        <f t="shared" si="0"/>
        <v>0.1821321352915285</v>
      </c>
    </row>
    <row r="34" spans="2:14" x14ac:dyDescent="0.2">
      <c r="B34" t="s">
        <v>43</v>
      </c>
      <c r="C34">
        <v>28.503</v>
      </c>
      <c r="D34" t="s">
        <v>0</v>
      </c>
      <c r="E34" t="s">
        <v>42</v>
      </c>
      <c r="F34">
        <v>38.670999999999999</v>
      </c>
      <c r="G34" t="s">
        <v>0</v>
      </c>
      <c r="H34" t="s">
        <v>42</v>
      </c>
      <c r="I34">
        <v>38.207999999999998</v>
      </c>
      <c r="J34" t="s">
        <v>0</v>
      </c>
      <c r="K34" s="19" t="s">
        <v>43</v>
      </c>
      <c r="L34" s="28">
        <v>25.16707194568778</v>
      </c>
      <c r="M34" s="22" t="s">
        <v>0</v>
      </c>
      <c r="N34" s="34">
        <f t="shared" si="0"/>
        <v>3.3359280543122196</v>
      </c>
    </row>
    <row r="35" spans="2:14" x14ac:dyDescent="0.2">
      <c r="B35" t="s">
        <v>13</v>
      </c>
      <c r="C35">
        <v>0.109</v>
      </c>
      <c r="D35" t="s">
        <v>0</v>
      </c>
      <c r="E35" t="s">
        <v>13</v>
      </c>
      <c r="F35">
        <v>4.9000000000000002E-2</v>
      </c>
      <c r="G35" t="s">
        <v>0</v>
      </c>
      <c r="H35" t="s">
        <v>14</v>
      </c>
      <c r="I35">
        <v>1.2999999999999999E-2</v>
      </c>
      <c r="J35" t="s">
        <v>0</v>
      </c>
      <c r="K35" s="19" t="s">
        <v>13</v>
      </c>
      <c r="L35" s="28">
        <v>8.1999590431500236E-2</v>
      </c>
      <c r="M35" s="22" t="s">
        <v>0</v>
      </c>
      <c r="N35" s="34">
        <f t="shared" si="0"/>
        <v>2.7000409568499764E-2</v>
      </c>
    </row>
    <row r="36" spans="2:14" x14ac:dyDescent="0.2">
      <c r="B36" t="s">
        <v>34</v>
      </c>
      <c r="C36">
        <v>2.6389999999999998</v>
      </c>
      <c r="D36" t="s">
        <v>0</v>
      </c>
      <c r="E36" t="s">
        <v>34</v>
      </c>
      <c r="F36">
        <v>1.4430000000000001</v>
      </c>
      <c r="G36" t="s">
        <v>0</v>
      </c>
      <c r="H36" t="s">
        <v>33</v>
      </c>
      <c r="I36">
        <v>9.7000000000000003E-2</v>
      </c>
      <c r="J36" t="s">
        <v>0</v>
      </c>
      <c r="K36" s="19" t="s">
        <v>34</v>
      </c>
      <c r="L36" s="28">
        <v>0.57004970381032205</v>
      </c>
      <c r="M36" s="22" t="s">
        <v>0</v>
      </c>
      <c r="N36" s="34">
        <f t="shared" si="0"/>
        <v>2.0689502961896777</v>
      </c>
    </row>
    <row r="37" spans="2:14" x14ac:dyDescent="0.2">
      <c r="B37" t="s">
        <v>32</v>
      </c>
      <c r="C37">
        <v>0.104</v>
      </c>
      <c r="D37" t="s">
        <v>0</v>
      </c>
      <c r="E37" t="s">
        <v>32</v>
      </c>
      <c r="F37">
        <v>5.5E-2</v>
      </c>
      <c r="G37" t="s">
        <v>0</v>
      </c>
      <c r="H37" t="s">
        <v>31</v>
      </c>
      <c r="I37">
        <v>1.2999999999999999E-2</v>
      </c>
      <c r="J37" t="s">
        <v>0</v>
      </c>
      <c r="K37" s="19" t="s">
        <v>32</v>
      </c>
      <c r="L37" s="28">
        <v>4.6792326407487823E-2</v>
      </c>
      <c r="M37" s="22" t="s">
        <v>0</v>
      </c>
      <c r="N37" s="34">
        <f t="shared" si="0"/>
        <v>5.7207673592512172E-2</v>
      </c>
    </row>
    <row r="38" spans="2:14" x14ac:dyDescent="0.2">
      <c r="B38" t="s">
        <v>11</v>
      </c>
      <c r="C38">
        <v>2.3E-2</v>
      </c>
      <c r="D38" t="s">
        <v>0</v>
      </c>
      <c r="E38" t="s">
        <v>11</v>
      </c>
      <c r="F38">
        <v>0.01</v>
      </c>
      <c r="G38" t="s">
        <v>0</v>
      </c>
      <c r="H38" t="s">
        <v>12</v>
      </c>
      <c r="I38">
        <v>0.14099999999999999</v>
      </c>
      <c r="J38" t="s">
        <v>0</v>
      </c>
      <c r="K38" s="19" t="s">
        <v>11</v>
      </c>
      <c r="L38" s="28">
        <v>2.361702243626008</v>
      </c>
      <c r="M38" s="22" t="s">
        <v>0</v>
      </c>
      <c r="N38" s="34">
        <f t="shared" si="0"/>
        <v>2.3387022436260079</v>
      </c>
    </row>
    <row r="39" spans="2:14" x14ac:dyDescent="0.2">
      <c r="B39" t="s">
        <v>22</v>
      </c>
      <c r="C39">
        <v>0.16600000000000001</v>
      </c>
      <c r="D39" t="s">
        <v>0</v>
      </c>
      <c r="E39" t="s">
        <v>22</v>
      </c>
      <c r="F39">
        <v>7.5999999999999998E-2</v>
      </c>
      <c r="G39" t="s">
        <v>0</v>
      </c>
      <c r="H39" t="s">
        <v>21</v>
      </c>
      <c r="I39">
        <v>2.1000000000000001E-2</v>
      </c>
      <c r="J39" t="s">
        <v>0</v>
      </c>
      <c r="K39" s="19" t="s">
        <v>22</v>
      </c>
      <c r="L39" s="28">
        <v>8.6162222228528221E-2</v>
      </c>
      <c r="M39" s="22" t="s">
        <v>0</v>
      </c>
      <c r="N39" s="34">
        <f t="shared" si="0"/>
        <v>7.9837777771471788E-2</v>
      </c>
    </row>
    <row r="40" spans="2:14" x14ac:dyDescent="0.2">
      <c r="B40" t="s">
        <v>9</v>
      </c>
      <c r="C40">
        <v>0.23699999999999999</v>
      </c>
      <c r="D40" t="s">
        <v>0</v>
      </c>
      <c r="E40" t="s">
        <v>9</v>
      </c>
      <c r="F40">
        <v>0.107</v>
      </c>
      <c r="G40" t="s">
        <v>0</v>
      </c>
      <c r="H40" t="s">
        <v>10</v>
      </c>
      <c r="I40">
        <v>0.74299999999999999</v>
      </c>
      <c r="J40" t="s">
        <v>0</v>
      </c>
      <c r="K40" s="19" t="s">
        <v>9</v>
      </c>
      <c r="L40" s="28">
        <v>0.22126457799981669</v>
      </c>
      <c r="M40" s="22" t="s">
        <v>0</v>
      </c>
      <c r="N40" s="34">
        <f t="shared" si="0"/>
        <v>1.5735422000183297E-2</v>
      </c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B60F-9BE7-4C06-AC1B-28CF576B01D0}">
  <dimension ref="B3:N41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85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122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1.0840000000000001</v>
      </c>
      <c r="D13" t="s">
        <v>0</v>
      </c>
      <c r="E13" t="s">
        <v>7</v>
      </c>
      <c r="F13">
        <v>0.60599999999999998</v>
      </c>
      <c r="G13" t="s">
        <v>0</v>
      </c>
      <c r="H13" t="s">
        <v>84</v>
      </c>
      <c r="I13">
        <v>0</v>
      </c>
      <c r="J13" t="s">
        <v>0</v>
      </c>
      <c r="K13" s="19" t="s">
        <v>7</v>
      </c>
      <c r="L13" s="28">
        <v>3.0270239201205432E-2</v>
      </c>
      <c r="M13" s="22" t="s">
        <v>0</v>
      </c>
      <c r="N13" s="34">
        <f>ABS(L13-C13)</f>
        <v>1.0537297607987945</v>
      </c>
    </row>
    <row r="14" spans="2:14" x14ac:dyDescent="0.2">
      <c r="B14" t="s">
        <v>45</v>
      </c>
      <c r="C14">
        <v>11.718</v>
      </c>
      <c r="D14" t="s">
        <v>0</v>
      </c>
      <c r="E14" t="s">
        <v>44</v>
      </c>
      <c r="F14">
        <v>14.644</v>
      </c>
      <c r="G14" t="s">
        <v>0</v>
      </c>
      <c r="H14" t="s">
        <v>44</v>
      </c>
      <c r="I14">
        <v>14.475</v>
      </c>
      <c r="J14" t="s">
        <v>0</v>
      </c>
      <c r="K14" s="19" t="s">
        <v>45</v>
      </c>
      <c r="L14" s="28">
        <v>23.592124465724531</v>
      </c>
      <c r="M14" s="22" t="s">
        <v>0</v>
      </c>
      <c r="N14" s="34">
        <f t="shared" ref="N14:N41" si="0">ABS(L14-C14)</f>
        <v>11.874124465724531</v>
      </c>
    </row>
    <row r="15" spans="2:14" x14ac:dyDescent="0.2">
      <c r="B15" t="s">
        <v>18</v>
      </c>
      <c r="C15">
        <v>0</v>
      </c>
      <c r="D15" t="s">
        <v>0</v>
      </c>
      <c r="E15" t="s">
        <v>18</v>
      </c>
      <c r="F15">
        <v>0</v>
      </c>
      <c r="G15" t="s">
        <v>0</v>
      </c>
      <c r="H15" t="s">
        <v>19</v>
      </c>
      <c r="I15">
        <v>0</v>
      </c>
      <c r="J15" t="s">
        <v>0</v>
      </c>
      <c r="K15" s="19" t="s">
        <v>18</v>
      </c>
      <c r="L15" s="28">
        <v>2.1548230882681631E-2</v>
      </c>
      <c r="M15" s="22" t="s">
        <v>0</v>
      </c>
      <c r="N15" s="34">
        <f t="shared" si="0"/>
        <v>2.1548230882681631E-2</v>
      </c>
    </row>
    <row r="16" spans="2:14" x14ac:dyDescent="0.2">
      <c r="B16" t="s">
        <v>3</v>
      </c>
      <c r="C16">
        <v>1.4999999999999999E-2</v>
      </c>
      <c r="D16" t="s">
        <v>0</v>
      </c>
      <c r="E16" t="s">
        <v>3</v>
      </c>
      <c r="F16">
        <v>6.0000000000000001E-3</v>
      </c>
      <c r="G16" t="s">
        <v>0</v>
      </c>
      <c r="H16" t="s">
        <v>17</v>
      </c>
      <c r="I16">
        <v>0.02</v>
      </c>
      <c r="J16" t="s">
        <v>0</v>
      </c>
      <c r="K16" s="19" t="s">
        <v>3</v>
      </c>
      <c r="L16" s="28">
        <v>0</v>
      </c>
      <c r="M16" s="22" t="s">
        <v>0</v>
      </c>
      <c r="N16" s="34">
        <f t="shared" si="0"/>
        <v>1.4999999999999999E-2</v>
      </c>
    </row>
    <row r="17" spans="2:14" x14ac:dyDescent="0.2">
      <c r="B17" t="s">
        <v>37</v>
      </c>
      <c r="C17">
        <v>3.7589999999999999</v>
      </c>
      <c r="D17" t="s">
        <v>0</v>
      </c>
      <c r="E17" t="s">
        <v>36</v>
      </c>
      <c r="F17">
        <v>2.8620000000000001</v>
      </c>
      <c r="G17" t="s">
        <v>0</v>
      </c>
      <c r="H17" t="s">
        <v>36</v>
      </c>
      <c r="I17">
        <v>2.8130000000000002</v>
      </c>
      <c r="J17" t="s">
        <v>0</v>
      </c>
      <c r="K17" s="19" t="s">
        <v>37</v>
      </c>
      <c r="L17" s="28">
        <v>1.528447807334854</v>
      </c>
      <c r="M17" s="22" t="s">
        <v>0</v>
      </c>
      <c r="N17" s="34">
        <f t="shared" si="0"/>
        <v>2.2305521926651459</v>
      </c>
    </row>
    <row r="18" spans="2:14" x14ac:dyDescent="0.2">
      <c r="K18" s="19" t="s">
        <v>5</v>
      </c>
      <c r="L18" s="28">
        <v>5.2420800980441809E-3</v>
      </c>
      <c r="M18" s="22" t="s">
        <v>0</v>
      </c>
      <c r="N18" s="34">
        <f t="shared" si="0"/>
        <v>5.2420800980441809E-3</v>
      </c>
    </row>
    <row r="19" spans="2:14" x14ac:dyDescent="0.2">
      <c r="B19" t="s">
        <v>30</v>
      </c>
      <c r="C19">
        <v>0.01</v>
      </c>
      <c r="D19" t="s">
        <v>0</v>
      </c>
      <c r="E19" t="s">
        <v>30</v>
      </c>
      <c r="F19">
        <v>5.0000000000000001E-3</v>
      </c>
      <c r="G19" t="s">
        <v>0</v>
      </c>
      <c r="H19" t="s">
        <v>31</v>
      </c>
      <c r="I19">
        <v>8.0000000000000002E-3</v>
      </c>
      <c r="J19" t="s">
        <v>0</v>
      </c>
      <c r="K19" s="25" t="s">
        <v>30</v>
      </c>
      <c r="L19" s="28">
        <v>3.2570153101348129</v>
      </c>
      <c r="M19" s="22" t="s">
        <v>0</v>
      </c>
      <c r="N19" s="34">
        <f t="shared" si="0"/>
        <v>3.2470153101348131</v>
      </c>
    </row>
    <row r="20" spans="2:14" x14ac:dyDescent="0.2">
      <c r="B20" t="s">
        <v>24</v>
      </c>
      <c r="C20">
        <v>0.05</v>
      </c>
      <c r="D20" t="s">
        <v>0</v>
      </c>
      <c r="E20" t="s">
        <v>24</v>
      </c>
      <c r="F20">
        <v>2.1999999999999999E-2</v>
      </c>
      <c r="G20" t="s">
        <v>0</v>
      </c>
      <c r="H20" t="s">
        <v>25</v>
      </c>
      <c r="I20">
        <v>2.7E-2</v>
      </c>
      <c r="J20" t="s">
        <v>0</v>
      </c>
      <c r="K20" s="19" t="s">
        <v>24</v>
      </c>
      <c r="L20" s="28">
        <v>3.554644070647863E-3</v>
      </c>
      <c r="M20" s="22" t="s">
        <v>0</v>
      </c>
      <c r="N20" s="34">
        <f t="shared" si="0"/>
        <v>4.6445355929352138E-2</v>
      </c>
    </row>
    <row r="21" spans="2:14" x14ac:dyDescent="0.2">
      <c r="K21" s="19" t="s">
        <v>4</v>
      </c>
      <c r="L21" s="28">
        <v>0.89940563519851813</v>
      </c>
      <c r="M21" s="22" t="s">
        <v>0</v>
      </c>
      <c r="N21" s="34">
        <f t="shared" si="0"/>
        <v>0.89940563519851813</v>
      </c>
    </row>
    <row r="22" spans="2:14" x14ac:dyDescent="0.2">
      <c r="B22" t="s">
        <v>27</v>
      </c>
      <c r="C22">
        <v>35.738</v>
      </c>
      <c r="D22" t="s">
        <v>0</v>
      </c>
      <c r="E22" t="s">
        <v>26</v>
      </c>
      <c r="F22">
        <v>24.754000000000001</v>
      </c>
      <c r="G22" t="s">
        <v>0</v>
      </c>
      <c r="H22" t="s">
        <v>26</v>
      </c>
      <c r="I22">
        <v>24.242000000000001</v>
      </c>
      <c r="J22" t="s">
        <v>0</v>
      </c>
      <c r="K22" s="19" t="s">
        <v>27</v>
      </c>
      <c r="L22" s="28">
        <v>35.579837669090509</v>
      </c>
      <c r="M22" s="22" t="s">
        <v>0</v>
      </c>
      <c r="N22" s="34">
        <f t="shared" si="0"/>
        <v>0.15816233090949083</v>
      </c>
    </row>
    <row r="23" spans="2:14" x14ac:dyDescent="0.2">
      <c r="B23" t="s">
        <v>20</v>
      </c>
      <c r="C23">
        <v>2.1000000000000001E-2</v>
      </c>
      <c r="D23" t="s">
        <v>0</v>
      </c>
      <c r="E23" t="s">
        <v>20</v>
      </c>
      <c r="F23">
        <v>8.9999999999999993E-3</v>
      </c>
      <c r="G23" t="s">
        <v>0</v>
      </c>
      <c r="H23" t="s">
        <v>21</v>
      </c>
      <c r="I23">
        <v>1.2E-2</v>
      </c>
      <c r="J23" t="s">
        <v>0</v>
      </c>
      <c r="K23" s="19" t="s">
        <v>20</v>
      </c>
      <c r="L23" s="28">
        <v>6.5469183258331301E-2</v>
      </c>
      <c r="M23" s="22" t="s">
        <v>0</v>
      </c>
      <c r="N23" s="34">
        <f t="shared" si="0"/>
        <v>4.4469183258331296E-2</v>
      </c>
    </row>
    <row r="24" spans="2:14" x14ac:dyDescent="0.2">
      <c r="B24" t="s">
        <v>39</v>
      </c>
      <c r="C24">
        <v>1.5880000000000001</v>
      </c>
      <c r="D24" t="s">
        <v>0</v>
      </c>
      <c r="E24" t="s">
        <v>38</v>
      </c>
      <c r="F24">
        <v>1.0649999999999999</v>
      </c>
      <c r="G24" t="s">
        <v>0</v>
      </c>
      <c r="H24" t="s">
        <v>38</v>
      </c>
      <c r="I24">
        <v>1.048</v>
      </c>
      <c r="J24" t="s">
        <v>0</v>
      </c>
      <c r="K24" s="19" t="s">
        <v>39</v>
      </c>
      <c r="L24" s="28">
        <v>3.3087107386432953E-2</v>
      </c>
      <c r="M24" s="22" t="s">
        <v>0</v>
      </c>
      <c r="N24" s="34">
        <f t="shared" si="0"/>
        <v>1.5549128926135671</v>
      </c>
    </row>
    <row r="25" spans="2:14" x14ac:dyDescent="0.2">
      <c r="K25" s="25" t="s">
        <v>111</v>
      </c>
      <c r="L25" s="28">
        <v>1.380612317972574E-2</v>
      </c>
      <c r="M25" s="22" t="s">
        <v>0</v>
      </c>
      <c r="N25" s="34">
        <f t="shared" si="0"/>
        <v>1.380612317972574E-2</v>
      </c>
    </row>
    <row r="26" spans="2:14" x14ac:dyDescent="0.2">
      <c r="B26" t="s">
        <v>47</v>
      </c>
      <c r="C26">
        <v>1.181</v>
      </c>
      <c r="D26" t="s">
        <v>0</v>
      </c>
      <c r="E26" t="s">
        <v>46</v>
      </c>
      <c r="F26">
        <v>1.339</v>
      </c>
      <c r="G26" t="s">
        <v>0</v>
      </c>
      <c r="H26" t="s">
        <v>46</v>
      </c>
      <c r="I26">
        <v>1.325</v>
      </c>
      <c r="J26" t="s">
        <v>0</v>
      </c>
      <c r="K26" s="19" t="s">
        <v>47</v>
      </c>
      <c r="L26" s="28">
        <v>0.82655654243371413</v>
      </c>
      <c r="M26" s="22" t="s">
        <v>0</v>
      </c>
      <c r="N26" s="34">
        <f t="shared" si="0"/>
        <v>0.35444345756628592</v>
      </c>
    </row>
    <row r="27" spans="2:14" x14ac:dyDescent="0.2">
      <c r="B27" t="s">
        <v>28</v>
      </c>
      <c r="C27">
        <v>2.6389999999999998</v>
      </c>
      <c r="D27" t="s">
        <v>0</v>
      </c>
      <c r="E27" t="s">
        <v>28</v>
      </c>
      <c r="F27">
        <v>1.306</v>
      </c>
      <c r="G27" t="s">
        <v>0</v>
      </c>
      <c r="H27" t="s">
        <v>29</v>
      </c>
      <c r="I27">
        <v>1.653</v>
      </c>
      <c r="J27" t="s">
        <v>0</v>
      </c>
      <c r="K27" s="19" t="s">
        <v>28</v>
      </c>
      <c r="L27" s="28">
        <v>0.59287803654652049</v>
      </c>
      <c r="M27" s="22" t="s">
        <v>0</v>
      </c>
      <c r="N27" s="34">
        <f t="shared" si="0"/>
        <v>2.0461219634534791</v>
      </c>
    </row>
    <row r="28" spans="2:14" x14ac:dyDescent="0.2">
      <c r="B28" t="s">
        <v>49</v>
      </c>
      <c r="C28">
        <v>0</v>
      </c>
      <c r="D28" t="s">
        <v>0</v>
      </c>
      <c r="E28" t="s">
        <v>48</v>
      </c>
      <c r="F28">
        <v>0</v>
      </c>
      <c r="G28" t="s">
        <v>0</v>
      </c>
      <c r="H28" t="s">
        <v>48</v>
      </c>
      <c r="I28">
        <v>0</v>
      </c>
      <c r="J28" t="s">
        <v>0</v>
      </c>
      <c r="K28" s="20" t="s">
        <v>49</v>
      </c>
      <c r="L28" s="28">
        <v>0</v>
      </c>
      <c r="M28" s="22" t="s">
        <v>0</v>
      </c>
      <c r="N28" s="34">
        <f t="shared" si="0"/>
        <v>0</v>
      </c>
    </row>
    <row r="29" spans="2:14" x14ac:dyDescent="0.2">
      <c r="B29" t="s">
        <v>69</v>
      </c>
      <c r="C29">
        <v>2.1000000000000001E-2</v>
      </c>
      <c r="D29" t="s">
        <v>0</v>
      </c>
      <c r="E29" t="s">
        <v>69</v>
      </c>
      <c r="F29">
        <v>8.9999999999999993E-3</v>
      </c>
      <c r="G29" t="s">
        <v>0</v>
      </c>
      <c r="H29" t="s">
        <v>68</v>
      </c>
      <c r="I29">
        <v>1.2E-2</v>
      </c>
      <c r="J29" t="s">
        <v>0</v>
      </c>
      <c r="K29" s="19" t="s">
        <v>69</v>
      </c>
      <c r="L29" s="28">
        <v>4.5644443007733307E-2</v>
      </c>
      <c r="M29" s="22" t="s">
        <v>0</v>
      </c>
      <c r="N29" s="34">
        <f t="shared" si="0"/>
        <v>2.4644443007733306E-2</v>
      </c>
    </row>
    <row r="30" spans="2:14" x14ac:dyDescent="0.2">
      <c r="B30" t="s">
        <v>41</v>
      </c>
      <c r="C30">
        <v>2.7250000000000001</v>
      </c>
      <c r="D30" t="s">
        <v>0</v>
      </c>
      <c r="E30" t="s">
        <v>40</v>
      </c>
      <c r="F30">
        <v>3.6160000000000001</v>
      </c>
      <c r="G30" t="s">
        <v>0</v>
      </c>
      <c r="H30" t="s">
        <v>40</v>
      </c>
      <c r="I30">
        <v>3.56</v>
      </c>
      <c r="J30" t="s">
        <v>0</v>
      </c>
      <c r="K30" s="19" t="s">
        <v>41</v>
      </c>
      <c r="L30" s="28">
        <v>0.9814686456081575</v>
      </c>
      <c r="M30" s="22" t="s">
        <v>0</v>
      </c>
      <c r="N30" s="34">
        <f t="shared" si="0"/>
        <v>1.7435313543918425</v>
      </c>
    </row>
    <row r="31" spans="2:14" x14ac:dyDescent="0.2">
      <c r="B31" t="s">
        <v>2</v>
      </c>
      <c r="C31">
        <v>4.1000000000000002E-2</v>
      </c>
      <c r="D31" t="s">
        <v>0</v>
      </c>
      <c r="E31" t="s">
        <v>1</v>
      </c>
      <c r="F31">
        <v>0</v>
      </c>
      <c r="G31" t="s">
        <v>0</v>
      </c>
      <c r="H31" t="s">
        <v>1</v>
      </c>
      <c r="I31">
        <v>0</v>
      </c>
      <c r="J31" t="s">
        <v>0</v>
      </c>
      <c r="K31" s="19" t="s">
        <v>2</v>
      </c>
      <c r="L31" s="28">
        <v>8.1199623313543023E-2</v>
      </c>
      <c r="M31" s="22" t="s">
        <v>0</v>
      </c>
      <c r="N31" s="34">
        <f t="shared" si="0"/>
        <v>4.0199623313543022E-2</v>
      </c>
    </row>
    <row r="32" spans="2:14" x14ac:dyDescent="0.2">
      <c r="B32" t="s">
        <v>15</v>
      </c>
      <c r="C32">
        <v>4.3999999999999997E-2</v>
      </c>
      <c r="D32" t="s">
        <v>0</v>
      </c>
      <c r="E32" t="s">
        <v>15</v>
      </c>
      <c r="F32">
        <v>1.9E-2</v>
      </c>
      <c r="G32" t="s">
        <v>0</v>
      </c>
      <c r="H32" t="s">
        <v>16</v>
      </c>
      <c r="I32">
        <v>0.05</v>
      </c>
      <c r="J32" t="s">
        <v>0</v>
      </c>
      <c r="K32" s="19" t="s">
        <v>15</v>
      </c>
      <c r="L32" s="28">
        <v>3.35952192668785E-3</v>
      </c>
      <c r="M32" s="22" t="s">
        <v>0</v>
      </c>
      <c r="N32" s="34">
        <f t="shared" si="0"/>
        <v>4.0640478073312149E-2</v>
      </c>
    </row>
    <row r="33" spans="2:14" x14ac:dyDescent="0.2">
      <c r="B33" t="s">
        <v>1</v>
      </c>
      <c r="C33">
        <v>1E-3</v>
      </c>
      <c r="D33" t="s">
        <v>0</v>
      </c>
      <c r="E33" t="s">
        <v>83</v>
      </c>
      <c r="F33">
        <v>0</v>
      </c>
      <c r="G33" t="s">
        <v>0</v>
      </c>
      <c r="H33" t="s">
        <v>6</v>
      </c>
      <c r="I33">
        <v>1.9E-2</v>
      </c>
      <c r="J33" t="s">
        <v>0</v>
      </c>
      <c r="K33" s="19" t="s">
        <v>1</v>
      </c>
      <c r="L33" s="28">
        <v>3.1505089081571028E-2</v>
      </c>
      <c r="M33" s="22" t="s">
        <v>0</v>
      </c>
      <c r="N33" s="34">
        <f t="shared" si="0"/>
        <v>3.0505089081571027E-2</v>
      </c>
    </row>
    <row r="34" spans="2:14" x14ac:dyDescent="0.2">
      <c r="B34" t="s">
        <v>43</v>
      </c>
      <c r="C34">
        <v>35.917999999999999</v>
      </c>
      <c r="D34" t="s">
        <v>0</v>
      </c>
      <c r="E34" t="s">
        <v>42</v>
      </c>
      <c r="F34">
        <v>47.947000000000003</v>
      </c>
      <c r="G34" t="s">
        <v>0</v>
      </c>
      <c r="H34" t="s">
        <v>42</v>
      </c>
      <c r="I34">
        <v>47.313000000000002</v>
      </c>
      <c r="J34" t="s">
        <v>0</v>
      </c>
      <c r="K34" s="19" t="s">
        <v>43</v>
      </c>
      <c r="L34" s="28">
        <v>27.858755814581858</v>
      </c>
      <c r="M34" s="22" t="s">
        <v>0</v>
      </c>
      <c r="N34" s="34">
        <f t="shared" si="0"/>
        <v>8.0592441854181409</v>
      </c>
    </row>
    <row r="35" spans="2:14" x14ac:dyDescent="0.2">
      <c r="B35" t="s">
        <v>13</v>
      </c>
      <c r="C35">
        <v>0.1</v>
      </c>
      <c r="D35" t="s">
        <v>0</v>
      </c>
      <c r="E35" t="s">
        <v>13</v>
      </c>
      <c r="F35">
        <v>4.2999999999999997E-2</v>
      </c>
      <c r="G35" t="s">
        <v>0</v>
      </c>
      <c r="H35" t="s">
        <v>14</v>
      </c>
      <c r="I35">
        <v>1.7000000000000001E-2</v>
      </c>
      <c r="J35" t="s">
        <v>0</v>
      </c>
      <c r="K35" s="19" t="s">
        <v>13</v>
      </c>
      <c r="L35" s="28">
        <v>5.7496329921247792E-2</v>
      </c>
      <c r="M35" s="22" t="s">
        <v>0</v>
      </c>
      <c r="N35" s="34">
        <f t="shared" si="0"/>
        <v>4.2503670078752213E-2</v>
      </c>
    </row>
    <row r="36" spans="2:14" x14ac:dyDescent="0.2">
      <c r="B36" t="s">
        <v>34</v>
      </c>
      <c r="C36">
        <v>2.855</v>
      </c>
      <c r="D36" t="s">
        <v>0</v>
      </c>
      <c r="E36" t="s">
        <v>34</v>
      </c>
      <c r="F36">
        <v>1.504</v>
      </c>
      <c r="G36" t="s">
        <v>0</v>
      </c>
      <c r="H36" t="s">
        <v>35</v>
      </c>
      <c r="I36">
        <v>2.464</v>
      </c>
      <c r="J36" t="s">
        <v>0</v>
      </c>
      <c r="K36" s="19" t="s">
        <v>34</v>
      </c>
      <c r="L36" s="28">
        <v>0.19020637170668259</v>
      </c>
      <c r="M36" s="22" t="s">
        <v>0</v>
      </c>
      <c r="N36" s="34">
        <f t="shared" si="0"/>
        <v>2.6647936282933173</v>
      </c>
    </row>
    <row r="37" spans="2:14" x14ac:dyDescent="0.2">
      <c r="B37" t="s">
        <v>83</v>
      </c>
      <c r="C37">
        <v>0</v>
      </c>
      <c r="D37" t="s">
        <v>0</v>
      </c>
      <c r="E37" t="s">
        <v>2</v>
      </c>
      <c r="F37">
        <v>1.7999999999999999E-2</v>
      </c>
      <c r="G37" t="s">
        <v>0</v>
      </c>
      <c r="H37" t="s">
        <v>3</v>
      </c>
      <c r="I37">
        <v>6.0000000000000001E-3</v>
      </c>
      <c r="J37" t="s">
        <v>0</v>
      </c>
      <c r="K37" s="19" t="s">
        <v>83</v>
      </c>
      <c r="L37" s="28">
        <v>0</v>
      </c>
      <c r="M37" s="22" t="s">
        <v>0</v>
      </c>
      <c r="N37" s="34">
        <f t="shared" si="0"/>
        <v>0</v>
      </c>
    </row>
    <row r="38" spans="2:14" x14ac:dyDescent="0.2">
      <c r="B38" t="s">
        <v>32</v>
      </c>
      <c r="C38">
        <v>0.122</v>
      </c>
      <c r="D38" t="s">
        <v>0</v>
      </c>
      <c r="E38" t="s">
        <v>32</v>
      </c>
      <c r="F38">
        <v>6.3E-2</v>
      </c>
      <c r="G38" t="s">
        <v>0</v>
      </c>
      <c r="H38" t="s">
        <v>33</v>
      </c>
      <c r="I38">
        <v>0.11</v>
      </c>
      <c r="J38" t="s">
        <v>0</v>
      </c>
      <c r="K38" s="19" t="s">
        <v>32</v>
      </c>
      <c r="L38" s="28">
        <v>6.6258992948982909E-2</v>
      </c>
      <c r="M38" s="22" t="s">
        <v>0</v>
      </c>
      <c r="N38" s="34">
        <f t="shared" si="0"/>
        <v>5.5741007051017089E-2</v>
      </c>
    </row>
    <row r="39" spans="2:14" x14ac:dyDescent="0.2">
      <c r="B39" t="s">
        <v>11</v>
      </c>
      <c r="C39">
        <v>3.2000000000000001E-2</v>
      </c>
      <c r="D39" t="s">
        <v>0</v>
      </c>
      <c r="E39" t="s">
        <v>11</v>
      </c>
      <c r="F39">
        <v>1.4E-2</v>
      </c>
      <c r="G39" t="s">
        <v>0</v>
      </c>
      <c r="H39" t="s">
        <v>12</v>
      </c>
      <c r="I39">
        <v>0.11</v>
      </c>
      <c r="J39" t="s">
        <v>0</v>
      </c>
      <c r="K39" s="19" t="s">
        <v>11</v>
      </c>
      <c r="L39" s="28">
        <v>3.9036719044098578</v>
      </c>
      <c r="M39" s="22" t="s">
        <v>0</v>
      </c>
      <c r="N39" s="34">
        <f t="shared" si="0"/>
        <v>3.8716719044098578</v>
      </c>
    </row>
    <row r="40" spans="2:14" x14ac:dyDescent="0.2">
      <c r="B40" t="s">
        <v>22</v>
      </c>
      <c r="C40">
        <v>0.14599999999999999</v>
      </c>
      <c r="D40" t="s">
        <v>0</v>
      </c>
      <c r="E40" t="s">
        <v>22</v>
      </c>
      <c r="F40">
        <v>6.4000000000000001E-2</v>
      </c>
      <c r="G40" t="s">
        <v>0</v>
      </c>
      <c r="H40" t="s">
        <v>23</v>
      </c>
      <c r="I40">
        <v>7.8E-2</v>
      </c>
      <c r="J40" t="s">
        <v>0</v>
      </c>
      <c r="K40" s="19" t="s">
        <v>22</v>
      </c>
      <c r="L40" s="28">
        <v>5.5554562576109051E-3</v>
      </c>
      <c r="M40" s="22" t="s">
        <v>0</v>
      </c>
      <c r="N40" s="34">
        <f t="shared" si="0"/>
        <v>0.14044454374238907</v>
      </c>
    </row>
    <row r="41" spans="2:14" x14ac:dyDescent="0.2">
      <c r="B41" t="s">
        <v>9</v>
      </c>
      <c r="C41">
        <v>0.192</v>
      </c>
      <c r="D41" t="s">
        <v>0</v>
      </c>
      <c r="E41" t="s">
        <v>9</v>
      </c>
      <c r="F41">
        <v>8.3000000000000004E-2</v>
      </c>
      <c r="G41" t="s">
        <v>0</v>
      </c>
      <c r="H41" t="s">
        <v>10</v>
      </c>
      <c r="I41">
        <v>0.64</v>
      </c>
      <c r="J41" t="s">
        <v>0</v>
      </c>
      <c r="K41" s="19" t="s">
        <v>9</v>
      </c>
      <c r="L41" s="28">
        <v>0.32563473269551579</v>
      </c>
      <c r="M41" s="22" t="s">
        <v>0</v>
      </c>
      <c r="N41" s="34">
        <f t="shared" si="0"/>
        <v>0.13363473269551579</v>
      </c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6BC3-FF96-4936-AFD0-0DD19228C039}">
  <dimension ref="B3:N40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86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123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1.1559999999999999</v>
      </c>
      <c r="D13" t="s">
        <v>0</v>
      </c>
      <c r="E13" t="s">
        <v>7</v>
      </c>
      <c r="F13">
        <v>0.65300000000000002</v>
      </c>
      <c r="G13" t="s">
        <v>0</v>
      </c>
      <c r="H13" t="s">
        <v>75</v>
      </c>
      <c r="I13">
        <v>0</v>
      </c>
      <c r="J13" t="s">
        <v>0</v>
      </c>
      <c r="K13" s="19" t="s">
        <v>7</v>
      </c>
      <c r="L13" s="28">
        <v>0.77894736972831868</v>
      </c>
      <c r="M13" s="22" t="s">
        <v>0</v>
      </c>
      <c r="N13" s="34">
        <f>ABS(L13-C13)</f>
        <v>0.37705263027168123</v>
      </c>
    </row>
    <row r="14" spans="2:14" x14ac:dyDescent="0.2">
      <c r="B14" t="s">
        <v>45</v>
      </c>
      <c r="C14">
        <v>12.849</v>
      </c>
      <c r="D14" t="s">
        <v>0</v>
      </c>
      <c r="E14" t="s">
        <v>44</v>
      </c>
      <c r="F14">
        <v>16.155000000000001</v>
      </c>
      <c r="G14" t="s">
        <v>0</v>
      </c>
      <c r="H14" t="s">
        <v>44</v>
      </c>
      <c r="I14">
        <v>15.972</v>
      </c>
      <c r="J14" t="s">
        <v>0</v>
      </c>
      <c r="K14" s="19" t="s">
        <v>45</v>
      </c>
      <c r="L14" s="28">
        <v>16.628600837944621</v>
      </c>
      <c r="M14" s="22" t="s">
        <v>0</v>
      </c>
      <c r="N14" s="34">
        <f t="shared" ref="N14:N40" si="0">ABS(L14-C14)</f>
        <v>3.7796008379446207</v>
      </c>
    </row>
    <row r="15" spans="2:14" x14ac:dyDescent="0.2">
      <c r="B15" t="s">
        <v>18</v>
      </c>
      <c r="C15">
        <v>5.0000000000000001E-3</v>
      </c>
      <c r="D15" t="s">
        <v>0</v>
      </c>
      <c r="E15" t="s">
        <v>18</v>
      </c>
      <c r="F15">
        <v>2E-3</v>
      </c>
      <c r="G15" t="s">
        <v>0</v>
      </c>
      <c r="H15" t="s">
        <v>19</v>
      </c>
      <c r="I15">
        <v>3.0000000000000001E-3</v>
      </c>
      <c r="J15" t="s">
        <v>0</v>
      </c>
      <c r="K15" s="19" t="s">
        <v>18</v>
      </c>
      <c r="L15" s="28">
        <v>0.90373059184830939</v>
      </c>
      <c r="M15" s="22" t="s">
        <v>0</v>
      </c>
      <c r="N15" s="34">
        <f t="shared" si="0"/>
        <v>0.89873059184830939</v>
      </c>
    </row>
    <row r="16" spans="2:14" x14ac:dyDescent="0.2">
      <c r="B16" t="s">
        <v>3</v>
      </c>
      <c r="C16">
        <v>1.2E-2</v>
      </c>
      <c r="D16" t="s">
        <v>0</v>
      </c>
      <c r="E16" t="s">
        <v>3</v>
      </c>
      <c r="F16">
        <v>5.0000000000000001E-3</v>
      </c>
      <c r="G16" t="s">
        <v>0</v>
      </c>
      <c r="H16" t="s">
        <v>17</v>
      </c>
      <c r="I16">
        <v>2.1000000000000001E-2</v>
      </c>
      <c r="J16" t="s">
        <v>0</v>
      </c>
      <c r="K16" s="19" t="s">
        <v>3</v>
      </c>
      <c r="L16" s="28">
        <v>4.605417729472526E-2</v>
      </c>
      <c r="M16" s="22" t="s">
        <v>0</v>
      </c>
      <c r="N16" s="34">
        <f t="shared" si="0"/>
        <v>3.4054177294725263E-2</v>
      </c>
    </row>
    <row r="17" spans="2:14" x14ac:dyDescent="0.2">
      <c r="B17" t="s">
        <v>37</v>
      </c>
      <c r="C17">
        <v>3.923</v>
      </c>
      <c r="D17" t="s">
        <v>0</v>
      </c>
      <c r="E17" t="s">
        <v>36</v>
      </c>
      <c r="F17">
        <v>3.0190000000000001</v>
      </c>
      <c r="G17" t="s">
        <v>0</v>
      </c>
      <c r="H17" t="s">
        <v>36</v>
      </c>
      <c r="I17">
        <v>2.968</v>
      </c>
      <c r="J17" t="s">
        <v>0</v>
      </c>
      <c r="K17" s="19" t="s">
        <v>37</v>
      </c>
      <c r="L17" s="28">
        <v>1.890072645209264</v>
      </c>
      <c r="M17" s="22" t="s">
        <v>0</v>
      </c>
      <c r="N17" s="34">
        <f t="shared" si="0"/>
        <v>2.0329273547907363</v>
      </c>
    </row>
    <row r="18" spans="2:14" x14ac:dyDescent="0.2">
      <c r="K18" s="19" t="s">
        <v>5</v>
      </c>
      <c r="L18" s="28">
        <v>8.2550629317644994E-2</v>
      </c>
      <c r="M18" s="22" t="s">
        <v>0</v>
      </c>
      <c r="N18" s="34">
        <f t="shared" si="0"/>
        <v>8.2550629317644994E-2</v>
      </c>
    </row>
    <row r="19" spans="2:14" x14ac:dyDescent="0.2">
      <c r="B19" t="s">
        <v>30</v>
      </c>
      <c r="C19">
        <v>1.2999999999999999E-2</v>
      </c>
      <c r="D19" t="s">
        <v>0</v>
      </c>
      <c r="E19" t="s">
        <v>30</v>
      </c>
      <c r="F19">
        <v>7.0000000000000001E-3</v>
      </c>
      <c r="G19" t="s">
        <v>0</v>
      </c>
      <c r="H19" t="s">
        <v>31</v>
      </c>
      <c r="I19">
        <v>8.9999999999999993E-3</v>
      </c>
      <c r="J19" t="s">
        <v>0</v>
      </c>
      <c r="K19" s="25" t="s">
        <v>30</v>
      </c>
      <c r="L19" s="28">
        <v>8.6703000033915928E-2</v>
      </c>
      <c r="M19" s="22" t="s">
        <v>0</v>
      </c>
      <c r="N19" s="34">
        <f t="shared" si="0"/>
        <v>7.370300003391593E-2</v>
      </c>
    </row>
    <row r="20" spans="2:14" x14ac:dyDescent="0.2">
      <c r="B20" t="s">
        <v>24</v>
      </c>
      <c r="C20">
        <v>5.6000000000000001E-2</v>
      </c>
      <c r="D20" t="s">
        <v>0</v>
      </c>
      <c r="E20" t="s">
        <v>24</v>
      </c>
      <c r="F20">
        <v>2.5000000000000001E-2</v>
      </c>
      <c r="G20" t="s">
        <v>0</v>
      </c>
      <c r="H20" t="s">
        <v>25</v>
      </c>
      <c r="I20">
        <v>0.03</v>
      </c>
      <c r="J20" t="s">
        <v>0</v>
      </c>
      <c r="K20" s="19" t="s">
        <v>24</v>
      </c>
      <c r="L20" s="28">
        <v>7.3008621560058135E-2</v>
      </c>
      <c r="M20" s="22" t="s">
        <v>0</v>
      </c>
      <c r="N20" s="34">
        <f t="shared" si="0"/>
        <v>1.7008621560058133E-2</v>
      </c>
    </row>
    <row r="21" spans="2:14" x14ac:dyDescent="0.2">
      <c r="B21" t="s">
        <v>27</v>
      </c>
      <c r="C21">
        <v>37.475000000000001</v>
      </c>
      <c r="D21" t="s">
        <v>0</v>
      </c>
      <c r="E21" t="s">
        <v>26</v>
      </c>
      <c r="F21">
        <v>26.234000000000002</v>
      </c>
      <c r="G21" t="s">
        <v>0</v>
      </c>
      <c r="H21" t="s">
        <v>26</v>
      </c>
      <c r="I21">
        <v>25.7</v>
      </c>
      <c r="J21" t="s">
        <v>0</v>
      </c>
      <c r="K21" s="19" t="s">
        <v>27</v>
      </c>
      <c r="L21" s="28">
        <v>34.330010778045981</v>
      </c>
      <c r="M21" s="22" t="s">
        <v>0</v>
      </c>
      <c r="N21" s="34">
        <f t="shared" si="0"/>
        <v>3.1449892219540203</v>
      </c>
    </row>
    <row r="22" spans="2:14" x14ac:dyDescent="0.2">
      <c r="B22" t="s">
        <v>20</v>
      </c>
      <c r="C22">
        <v>2.5000000000000001E-2</v>
      </c>
      <c r="D22" t="s">
        <v>0</v>
      </c>
      <c r="E22" t="s">
        <v>20</v>
      </c>
      <c r="F22">
        <v>1.0999999999999999E-2</v>
      </c>
      <c r="G22" t="s">
        <v>0</v>
      </c>
      <c r="H22" t="s">
        <v>21</v>
      </c>
      <c r="I22">
        <v>1.4E-2</v>
      </c>
      <c r="J22" t="s">
        <v>0</v>
      </c>
      <c r="K22" s="19" t="s">
        <v>20</v>
      </c>
      <c r="L22" s="28">
        <v>2.1957680458352089E-2</v>
      </c>
      <c r="M22" s="22" t="s">
        <v>0</v>
      </c>
      <c r="N22" s="34">
        <f t="shared" si="0"/>
        <v>3.0423195416479122E-3</v>
      </c>
    </row>
    <row r="23" spans="2:14" x14ac:dyDescent="0.2">
      <c r="B23" t="s">
        <v>72</v>
      </c>
      <c r="C23">
        <v>0</v>
      </c>
      <c r="D23" t="s">
        <v>0</v>
      </c>
      <c r="E23" t="s">
        <v>1</v>
      </c>
      <c r="F23">
        <v>0</v>
      </c>
      <c r="G23" t="s">
        <v>0</v>
      </c>
      <c r="H23" t="s">
        <v>3</v>
      </c>
      <c r="I23">
        <v>5.0000000000000001E-3</v>
      </c>
      <c r="J23" t="s">
        <v>0</v>
      </c>
      <c r="K23" s="19" t="s">
        <v>72</v>
      </c>
      <c r="L23" s="28">
        <v>0</v>
      </c>
      <c r="M23" s="22" t="s">
        <v>0</v>
      </c>
      <c r="N23" s="34">
        <f t="shared" si="0"/>
        <v>0</v>
      </c>
    </row>
    <row r="24" spans="2:14" x14ac:dyDescent="0.2">
      <c r="B24" t="s">
        <v>39</v>
      </c>
      <c r="C24">
        <v>1.5429999999999999</v>
      </c>
      <c r="D24" t="s">
        <v>0</v>
      </c>
      <c r="E24" t="s">
        <v>38</v>
      </c>
      <c r="F24">
        <v>1.046</v>
      </c>
      <c r="G24" t="s">
        <v>0</v>
      </c>
      <c r="H24" t="s">
        <v>38</v>
      </c>
      <c r="I24">
        <v>1.0289999999999999</v>
      </c>
      <c r="J24" t="s">
        <v>0</v>
      </c>
      <c r="K24" s="19" t="s">
        <v>39</v>
      </c>
      <c r="L24" s="28">
        <v>0.79749939862631714</v>
      </c>
      <c r="M24" s="22" t="s">
        <v>0</v>
      </c>
      <c r="N24" s="34">
        <f t="shared" si="0"/>
        <v>0.74550060137368279</v>
      </c>
    </row>
    <row r="25" spans="2:14" x14ac:dyDescent="0.2">
      <c r="K25" s="25" t="s">
        <v>111</v>
      </c>
      <c r="L25" s="28">
        <v>0.45223813778885807</v>
      </c>
      <c r="M25" s="22" t="s">
        <v>0</v>
      </c>
      <c r="N25" s="34">
        <f t="shared" si="0"/>
        <v>0.45223813778885807</v>
      </c>
    </row>
    <row r="26" spans="2:14" x14ac:dyDescent="0.2">
      <c r="B26" t="s">
        <v>47</v>
      </c>
      <c r="C26">
        <v>0</v>
      </c>
      <c r="D26" t="s">
        <v>0</v>
      </c>
      <c r="E26" t="s">
        <v>46</v>
      </c>
      <c r="F26">
        <v>0</v>
      </c>
      <c r="G26" t="s">
        <v>0</v>
      </c>
      <c r="H26" t="s">
        <v>46</v>
      </c>
      <c r="I26">
        <v>0</v>
      </c>
      <c r="J26" t="s">
        <v>0</v>
      </c>
      <c r="K26" s="19" t="s">
        <v>47</v>
      </c>
      <c r="L26" s="28">
        <v>0.90319762506547352</v>
      </c>
      <c r="M26" s="22" t="s">
        <v>0</v>
      </c>
      <c r="N26" s="34">
        <f t="shared" si="0"/>
        <v>0.90319762506547352</v>
      </c>
    </row>
    <row r="27" spans="2:14" x14ac:dyDescent="0.2">
      <c r="B27" t="s">
        <v>28</v>
      </c>
      <c r="C27">
        <v>2.1619999999999999</v>
      </c>
      <c r="D27" t="s">
        <v>0</v>
      </c>
      <c r="E27" t="s">
        <v>28</v>
      </c>
      <c r="F27">
        <v>1.081</v>
      </c>
      <c r="G27" t="s">
        <v>0</v>
      </c>
      <c r="H27" t="s">
        <v>29</v>
      </c>
      <c r="I27">
        <v>1.369</v>
      </c>
      <c r="J27" t="s">
        <v>0</v>
      </c>
      <c r="K27" s="19" t="s">
        <v>28</v>
      </c>
      <c r="L27" s="28">
        <v>2.130835714967187</v>
      </c>
      <c r="M27" s="22" t="s">
        <v>0</v>
      </c>
      <c r="N27" s="34">
        <f t="shared" si="0"/>
        <v>3.1164285032812877E-2</v>
      </c>
    </row>
    <row r="28" spans="2:14" x14ac:dyDescent="0.2">
      <c r="B28" t="s">
        <v>49</v>
      </c>
      <c r="C28">
        <v>0</v>
      </c>
      <c r="D28" t="s">
        <v>0</v>
      </c>
      <c r="E28" t="s">
        <v>48</v>
      </c>
      <c r="F28">
        <v>0</v>
      </c>
      <c r="G28" t="s">
        <v>0</v>
      </c>
      <c r="H28" t="s">
        <v>48</v>
      </c>
      <c r="I28">
        <v>0</v>
      </c>
      <c r="J28" t="s">
        <v>0</v>
      </c>
      <c r="K28" s="20" t="s">
        <v>49</v>
      </c>
      <c r="L28" s="28">
        <v>0.67143301397501287</v>
      </c>
      <c r="M28" s="22" t="s">
        <v>0</v>
      </c>
      <c r="N28" s="34">
        <f t="shared" si="0"/>
        <v>0.67143301397501287</v>
      </c>
    </row>
    <row r="29" spans="2:14" x14ac:dyDescent="0.2">
      <c r="B29" t="s">
        <v>69</v>
      </c>
      <c r="C29">
        <v>2.5999999999999999E-2</v>
      </c>
      <c r="D29" t="s">
        <v>0</v>
      </c>
      <c r="E29" t="s">
        <v>69</v>
      </c>
      <c r="F29">
        <v>1.0999999999999999E-2</v>
      </c>
      <c r="G29" t="s">
        <v>0</v>
      </c>
      <c r="H29" t="s">
        <v>68</v>
      </c>
      <c r="I29">
        <v>1.4E-2</v>
      </c>
      <c r="J29" t="s">
        <v>0</v>
      </c>
      <c r="K29" s="19" t="s">
        <v>69</v>
      </c>
      <c r="L29" s="28">
        <v>0.15680281596780521</v>
      </c>
      <c r="M29" s="22" t="s">
        <v>0</v>
      </c>
      <c r="N29" s="34">
        <f t="shared" si="0"/>
        <v>0.13080281596780521</v>
      </c>
    </row>
    <row r="30" spans="2:14" x14ac:dyDescent="0.2">
      <c r="B30" t="s">
        <v>41</v>
      </c>
      <c r="C30">
        <v>2.5419999999999998</v>
      </c>
      <c r="D30" t="s">
        <v>0</v>
      </c>
      <c r="E30" t="s">
        <v>40</v>
      </c>
      <c r="F30">
        <v>3.4089999999999998</v>
      </c>
      <c r="G30" t="s">
        <v>0</v>
      </c>
      <c r="H30" t="s">
        <v>40</v>
      </c>
      <c r="I30">
        <v>3.3570000000000002</v>
      </c>
      <c r="J30" t="s">
        <v>0</v>
      </c>
      <c r="K30" s="19" t="s">
        <v>41</v>
      </c>
      <c r="L30" s="28">
        <v>1.830481777874823</v>
      </c>
      <c r="M30" s="22" t="s">
        <v>0</v>
      </c>
      <c r="N30" s="34">
        <f t="shared" si="0"/>
        <v>0.71151822212517679</v>
      </c>
    </row>
    <row r="31" spans="2:14" x14ac:dyDescent="0.2">
      <c r="B31" t="s">
        <v>2</v>
      </c>
      <c r="C31">
        <v>3.5000000000000003E-2</v>
      </c>
      <c r="D31" t="s">
        <v>0</v>
      </c>
      <c r="E31" t="s">
        <v>72</v>
      </c>
      <c r="F31">
        <v>0</v>
      </c>
      <c r="G31" t="s">
        <v>0</v>
      </c>
      <c r="H31" t="s">
        <v>1</v>
      </c>
      <c r="I31">
        <v>0</v>
      </c>
      <c r="J31" t="s">
        <v>0</v>
      </c>
      <c r="K31" s="19" t="s">
        <v>2</v>
      </c>
      <c r="L31" s="28">
        <v>1.1893681639903819</v>
      </c>
      <c r="M31" s="22" t="s">
        <v>0</v>
      </c>
      <c r="N31" s="34">
        <f t="shared" si="0"/>
        <v>1.154368163990382</v>
      </c>
    </row>
    <row r="32" spans="2:14" x14ac:dyDescent="0.2">
      <c r="B32" t="s">
        <v>15</v>
      </c>
      <c r="C32">
        <v>4.4999999999999998E-2</v>
      </c>
      <c r="D32" t="s">
        <v>0</v>
      </c>
      <c r="E32" t="s">
        <v>15</v>
      </c>
      <c r="F32">
        <v>0.02</v>
      </c>
      <c r="G32" t="s">
        <v>0</v>
      </c>
      <c r="H32" t="s">
        <v>16</v>
      </c>
      <c r="I32">
        <v>5.0999999999999997E-2</v>
      </c>
      <c r="J32" t="s">
        <v>0</v>
      </c>
      <c r="K32" s="19" t="s">
        <v>15</v>
      </c>
      <c r="L32" s="28">
        <v>0.1385300755530379</v>
      </c>
      <c r="M32" s="22" t="s">
        <v>0</v>
      </c>
      <c r="N32" s="34">
        <f t="shared" si="0"/>
        <v>9.3530075553037897E-2</v>
      </c>
    </row>
    <row r="33" spans="2:14" x14ac:dyDescent="0.2">
      <c r="B33" t="s">
        <v>1</v>
      </c>
      <c r="C33">
        <v>0</v>
      </c>
      <c r="D33" t="s">
        <v>0</v>
      </c>
      <c r="E33" t="s">
        <v>2</v>
      </c>
      <c r="F33">
        <v>1.6E-2</v>
      </c>
      <c r="G33" t="s">
        <v>0</v>
      </c>
      <c r="H33" t="s">
        <v>6</v>
      </c>
      <c r="I33">
        <v>1.6E-2</v>
      </c>
      <c r="J33" t="s">
        <v>0</v>
      </c>
      <c r="K33" s="19" t="s">
        <v>1</v>
      </c>
      <c r="L33" s="28">
        <v>0</v>
      </c>
      <c r="M33" s="22" t="s">
        <v>0</v>
      </c>
      <c r="N33" s="34">
        <f t="shared" si="0"/>
        <v>0</v>
      </c>
    </row>
    <row r="34" spans="2:14" x14ac:dyDescent="0.2">
      <c r="B34" t="s">
        <v>43</v>
      </c>
      <c r="C34">
        <v>34.591000000000001</v>
      </c>
      <c r="D34" t="s">
        <v>0</v>
      </c>
      <c r="E34" t="s">
        <v>42</v>
      </c>
      <c r="F34">
        <v>46.466000000000001</v>
      </c>
      <c r="G34" t="s">
        <v>0</v>
      </c>
      <c r="H34" t="s">
        <v>42</v>
      </c>
      <c r="I34">
        <v>45.86</v>
      </c>
      <c r="J34" t="s">
        <v>0</v>
      </c>
      <c r="K34" s="19" t="s">
        <v>43</v>
      </c>
      <c r="L34" s="28">
        <v>31.364639971626112</v>
      </c>
      <c r="M34" s="22" t="s">
        <v>0</v>
      </c>
      <c r="N34" s="34">
        <f t="shared" si="0"/>
        <v>3.2263600283738896</v>
      </c>
    </row>
    <row r="35" spans="2:14" x14ac:dyDescent="0.2">
      <c r="B35" t="s">
        <v>13</v>
      </c>
      <c r="C35">
        <v>0.10100000000000001</v>
      </c>
      <c r="D35" t="s">
        <v>0</v>
      </c>
      <c r="E35" t="s">
        <v>13</v>
      </c>
      <c r="F35">
        <v>4.3999999999999997E-2</v>
      </c>
      <c r="G35" t="s">
        <v>0</v>
      </c>
      <c r="H35" t="s">
        <v>14</v>
      </c>
      <c r="I35">
        <v>1.9E-2</v>
      </c>
      <c r="J35" t="s">
        <v>0</v>
      </c>
      <c r="K35" s="19" t="s">
        <v>13</v>
      </c>
      <c r="L35" s="28">
        <v>0.76741514706036984</v>
      </c>
      <c r="M35" s="22" t="s">
        <v>0</v>
      </c>
      <c r="N35" s="34">
        <f t="shared" si="0"/>
        <v>0.66641514706036986</v>
      </c>
    </row>
    <row r="36" spans="2:14" x14ac:dyDescent="0.2">
      <c r="B36" t="s">
        <v>34</v>
      </c>
      <c r="C36">
        <v>2.9489999999999998</v>
      </c>
      <c r="D36" t="s">
        <v>0</v>
      </c>
      <c r="E36" t="s">
        <v>34</v>
      </c>
      <c r="F36">
        <v>1.57</v>
      </c>
      <c r="G36" t="s">
        <v>0</v>
      </c>
      <c r="H36" t="s">
        <v>35</v>
      </c>
      <c r="I36">
        <v>2.573</v>
      </c>
      <c r="J36" t="s">
        <v>0</v>
      </c>
      <c r="K36" s="19" t="s">
        <v>34</v>
      </c>
      <c r="L36" s="28">
        <v>2.2132016279592031</v>
      </c>
      <c r="M36" s="22" t="s">
        <v>0</v>
      </c>
      <c r="N36" s="34">
        <f t="shared" si="0"/>
        <v>0.73579837204079679</v>
      </c>
    </row>
    <row r="37" spans="2:14" x14ac:dyDescent="0.2">
      <c r="B37" t="s">
        <v>32</v>
      </c>
      <c r="C37">
        <v>0.127</v>
      </c>
      <c r="D37" t="s">
        <v>0</v>
      </c>
      <c r="E37" t="s">
        <v>32</v>
      </c>
      <c r="F37">
        <v>6.6000000000000003E-2</v>
      </c>
      <c r="G37" t="s">
        <v>0</v>
      </c>
      <c r="H37" t="s">
        <v>33</v>
      </c>
      <c r="I37">
        <v>0.115</v>
      </c>
      <c r="J37" t="s">
        <v>0</v>
      </c>
      <c r="K37" s="19" t="s">
        <v>32</v>
      </c>
      <c r="L37" s="28">
        <v>0.2158143480729881</v>
      </c>
      <c r="M37" s="22" t="s">
        <v>0</v>
      </c>
      <c r="N37" s="34">
        <f t="shared" si="0"/>
        <v>8.8814348072988103E-2</v>
      </c>
    </row>
    <row r="38" spans="2:14" x14ac:dyDescent="0.2">
      <c r="B38" t="s">
        <v>11</v>
      </c>
      <c r="C38">
        <v>3.5000000000000003E-2</v>
      </c>
      <c r="D38" t="s">
        <v>0</v>
      </c>
      <c r="E38" t="s">
        <v>11</v>
      </c>
      <c r="F38">
        <v>1.4999999999999999E-2</v>
      </c>
      <c r="G38" t="s">
        <v>0</v>
      </c>
      <c r="H38" t="s">
        <v>12</v>
      </c>
      <c r="I38">
        <v>0.107</v>
      </c>
      <c r="J38" t="s">
        <v>0</v>
      </c>
      <c r="K38" s="19" t="s">
        <v>11</v>
      </c>
      <c r="L38" s="28">
        <v>0.66465230050805402</v>
      </c>
      <c r="M38" s="22" t="s">
        <v>0</v>
      </c>
      <c r="N38" s="34">
        <f t="shared" si="0"/>
        <v>0.62965230050805399</v>
      </c>
    </row>
    <row r="39" spans="2:14" x14ac:dyDescent="0.2">
      <c r="B39" t="s">
        <v>22</v>
      </c>
      <c r="C39">
        <v>0.14699999999999999</v>
      </c>
      <c r="D39" t="s">
        <v>0</v>
      </c>
      <c r="E39" t="s">
        <v>22</v>
      </c>
      <c r="F39">
        <v>6.5000000000000002E-2</v>
      </c>
      <c r="G39" t="s">
        <v>0</v>
      </c>
      <c r="H39" t="s">
        <v>23</v>
      </c>
      <c r="I39">
        <v>7.9000000000000001E-2</v>
      </c>
      <c r="J39" t="s">
        <v>0</v>
      </c>
      <c r="K39" s="19" t="s">
        <v>22</v>
      </c>
      <c r="L39" s="28">
        <v>1.2302397996515111</v>
      </c>
      <c r="M39" s="22" t="s">
        <v>0</v>
      </c>
      <c r="N39" s="34">
        <f t="shared" si="0"/>
        <v>1.0832397996515111</v>
      </c>
    </row>
    <row r="40" spans="2:14" x14ac:dyDescent="0.2">
      <c r="B40" t="s">
        <v>9</v>
      </c>
      <c r="C40">
        <v>0.184</v>
      </c>
      <c r="D40" t="s">
        <v>0</v>
      </c>
      <c r="E40" t="s">
        <v>9</v>
      </c>
      <c r="F40">
        <v>8.1000000000000003E-2</v>
      </c>
      <c r="G40" t="s">
        <v>0</v>
      </c>
      <c r="H40" t="s">
        <v>10</v>
      </c>
      <c r="I40">
        <v>0.69</v>
      </c>
      <c r="J40" t="s">
        <v>0</v>
      </c>
      <c r="K40" s="19" t="s">
        <v>9</v>
      </c>
      <c r="L40" s="28">
        <v>0.43201374987166891</v>
      </c>
      <c r="M40" s="22" t="s">
        <v>0</v>
      </c>
      <c r="N40" s="34">
        <f t="shared" si="0"/>
        <v>0.24801374987166891</v>
      </c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1F14-55A0-4420-857E-811E1E3E27DD}">
  <dimension ref="B3:N49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92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124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1.1719999999999999</v>
      </c>
      <c r="D13" t="s">
        <v>0</v>
      </c>
      <c r="E13" t="s">
        <v>7</v>
      </c>
      <c r="F13">
        <v>0.65100000000000002</v>
      </c>
      <c r="G13" t="s">
        <v>0</v>
      </c>
      <c r="H13" t="s">
        <v>10</v>
      </c>
      <c r="I13">
        <v>0.68799999999999994</v>
      </c>
      <c r="J13" t="s">
        <v>0</v>
      </c>
      <c r="K13" s="19" t="s">
        <v>7</v>
      </c>
      <c r="L13" s="28">
        <v>1.294754120746656</v>
      </c>
      <c r="M13" s="22" t="s">
        <v>0</v>
      </c>
      <c r="N13" s="34">
        <f>ABS(L13-C13)</f>
        <v>0.12275412074665604</v>
      </c>
    </row>
    <row r="14" spans="2:14" x14ac:dyDescent="0.2">
      <c r="B14" t="s">
        <v>45</v>
      </c>
      <c r="C14">
        <v>14.414</v>
      </c>
      <c r="D14" t="s">
        <v>0</v>
      </c>
      <c r="E14" t="s">
        <v>44</v>
      </c>
      <c r="F14">
        <v>18.015000000000001</v>
      </c>
      <c r="G14" t="s">
        <v>0</v>
      </c>
      <c r="H14" t="s">
        <v>44</v>
      </c>
      <c r="I14">
        <v>17.829000000000001</v>
      </c>
      <c r="J14" t="s">
        <v>0</v>
      </c>
      <c r="K14" s="19" t="s">
        <v>45</v>
      </c>
      <c r="L14" s="28">
        <v>11.11097022620169</v>
      </c>
      <c r="M14" s="22" t="s">
        <v>0</v>
      </c>
      <c r="N14" s="34">
        <f t="shared" ref="N14:N39" si="0">ABS(L14-C14)</f>
        <v>3.3030297737983094</v>
      </c>
    </row>
    <row r="15" spans="2:14" x14ac:dyDescent="0.2">
      <c r="B15" t="s">
        <v>18</v>
      </c>
      <c r="C15">
        <v>0.01</v>
      </c>
      <c r="D15" t="s">
        <v>0</v>
      </c>
      <c r="E15" t="s">
        <v>18</v>
      </c>
      <c r="F15">
        <v>4.0000000000000001E-3</v>
      </c>
      <c r="G15" t="s">
        <v>0</v>
      </c>
      <c r="H15" t="s">
        <v>19</v>
      </c>
      <c r="I15">
        <v>5.0000000000000001E-3</v>
      </c>
      <c r="J15" t="s">
        <v>0</v>
      </c>
      <c r="K15" s="19" t="s">
        <v>18</v>
      </c>
      <c r="L15" s="28">
        <v>2.1278530124330031</v>
      </c>
      <c r="M15" s="22" t="s">
        <v>0</v>
      </c>
      <c r="N15" s="34">
        <f t="shared" si="0"/>
        <v>2.1178530124330033</v>
      </c>
    </row>
    <row r="16" spans="2:14" x14ac:dyDescent="0.2">
      <c r="K16" s="19" t="s">
        <v>3</v>
      </c>
      <c r="L16" s="28">
        <v>0.36591519896142699</v>
      </c>
      <c r="M16" s="22" t="s">
        <v>0</v>
      </c>
      <c r="N16" s="34">
        <f t="shared" si="0"/>
        <v>0.36591519896142699</v>
      </c>
    </row>
    <row r="17" spans="2:14" x14ac:dyDescent="0.2">
      <c r="B17" t="s">
        <v>37</v>
      </c>
      <c r="C17">
        <v>4.4290000000000003</v>
      </c>
      <c r="D17" t="s">
        <v>0</v>
      </c>
      <c r="E17" t="s">
        <v>36</v>
      </c>
      <c r="F17">
        <v>3.3460000000000001</v>
      </c>
      <c r="G17" t="s">
        <v>0</v>
      </c>
      <c r="H17" t="s">
        <v>36</v>
      </c>
      <c r="I17">
        <v>3.294</v>
      </c>
      <c r="J17" t="s">
        <v>0</v>
      </c>
      <c r="K17" s="19" t="s">
        <v>37</v>
      </c>
      <c r="L17" s="28">
        <v>5.0060246932633987</v>
      </c>
      <c r="M17" s="22" t="s">
        <v>0</v>
      </c>
      <c r="N17" s="34">
        <f t="shared" si="0"/>
        <v>0.57702469326339845</v>
      </c>
    </row>
    <row r="18" spans="2:14" x14ac:dyDescent="0.2">
      <c r="K18" s="19" t="s">
        <v>5</v>
      </c>
      <c r="L18" s="28">
        <v>1.1479754984375361</v>
      </c>
      <c r="M18" s="22" t="s">
        <v>0</v>
      </c>
      <c r="N18" s="34">
        <f t="shared" si="0"/>
        <v>1.1479754984375361</v>
      </c>
    </row>
    <row r="19" spans="2:14" x14ac:dyDescent="0.2">
      <c r="B19" t="s">
        <v>30</v>
      </c>
      <c r="C19">
        <v>1.2E-2</v>
      </c>
      <c r="D19" t="s">
        <v>0</v>
      </c>
      <c r="E19" t="s">
        <v>30</v>
      </c>
      <c r="F19">
        <v>6.0000000000000001E-3</v>
      </c>
      <c r="G19" t="s">
        <v>0</v>
      </c>
      <c r="H19" t="s">
        <v>31</v>
      </c>
      <c r="I19">
        <v>8.9999999999999993E-3</v>
      </c>
      <c r="J19" t="s">
        <v>0</v>
      </c>
      <c r="K19" s="25" t="s">
        <v>30</v>
      </c>
      <c r="L19" s="28">
        <v>0.16461238448186161</v>
      </c>
      <c r="M19" s="22" t="s">
        <v>0</v>
      </c>
      <c r="N19" s="34">
        <f t="shared" si="0"/>
        <v>0.1526123844818616</v>
      </c>
    </row>
    <row r="20" spans="2:14" x14ac:dyDescent="0.2">
      <c r="B20" t="s">
        <v>24</v>
      </c>
      <c r="C20">
        <v>5.7000000000000002E-2</v>
      </c>
      <c r="D20" t="s">
        <v>0</v>
      </c>
      <c r="E20" t="s">
        <v>24</v>
      </c>
      <c r="F20">
        <v>2.5000000000000001E-2</v>
      </c>
      <c r="G20" t="s">
        <v>0</v>
      </c>
      <c r="H20" t="s">
        <v>25</v>
      </c>
      <c r="I20">
        <v>0.03</v>
      </c>
      <c r="J20" t="s">
        <v>0</v>
      </c>
      <c r="K20" s="19" t="s">
        <v>24</v>
      </c>
      <c r="L20" s="28">
        <v>0.63419783687409048</v>
      </c>
      <c r="M20" s="22" t="s">
        <v>0</v>
      </c>
      <c r="N20" s="34">
        <f t="shared" si="0"/>
        <v>0.57719783687409043</v>
      </c>
    </row>
    <row r="21" spans="2:14" x14ac:dyDescent="0.2">
      <c r="B21" t="s">
        <v>27</v>
      </c>
      <c r="C21">
        <v>35.156999999999996</v>
      </c>
      <c r="D21" t="s">
        <v>0</v>
      </c>
      <c r="E21" t="s">
        <v>26</v>
      </c>
      <c r="F21">
        <v>24.161999999999999</v>
      </c>
      <c r="G21" t="s">
        <v>0</v>
      </c>
      <c r="H21" t="s">
        <v>26</v>
      </c>
      <c r="I21">
        <v>23.712</v>
      </c>
      <c r="J21" t="s">
        <v>0</v>
      </c>
      <c r="K21" s="19" t="s">
        <v>27</v>
      </c>
      <c r="L21" s="28">
        <v>28.242590881559579</v>
      </c>
      <c r="M21" s="22" t="s">
        <v>0</v>
      </c>
      <c r="N21" s="34">
        <f t="shared" si="0"/>
        <v>6.9144091184404175</v>
      </c>
    </row>
    <row r="22" spans="2:14" x14ac:dyDescent="0.2">
      <c r="B22" t="s">
        <v>20</v>
      </c>
      <c r="C22">
        <v>2.4E-2</v>
      </c>
      <c r="D22" t="s">
        <v>0</v>
      </c>
      <c r="E22" t="s">
        <v>20</v>
      </c>
      <c r="F22">
        <v>0.01</v>
      </c>
      <c r="G22" t="s">
        <v>0</v>
      </c>
      <c r="H22" t="s">
        <v>21</v>
      </c>
      <c r="I22">
        <v>1.4E-2</v>
      </c>
      <c r="J22" t="s">
        <v>0</v>
      </c>
      <c r="K22" s="19" t="s">
        <v>20</v>
      </c>
      <c r="L22" s="28">
        <v>5.1071307153651213E-2</v>
      </c>
      <c r="M22" s="22" t="s">
        <v>0</v>
      </c>
      <c r="N22" s="34">
        <f t="shared" si="0"/>
        <v>2.7071307153651213E-2</v>
      </c>
    </row>
    <row r="23" spans="2:14" x14ac:dyDescent="0.2">
      <c r="B23" t="s">
        <v>39</v>
      </c>
      <c r="C23">
        <v>1.7350000000000001</v>
      </c>
      <c r="D23" t="s">
        <v>0</v>
      </c>
      <c r="E23" t="s">
        <v>38</v>
      </c>
      <c r="F23">
        <v>1.1559999999999999</v>
      </c>
      <c r="G23" t="s">
        <v>0</v>
      </c>
      <c r="H23" t="s">
        <v>38</v>
      </c>
      <c r="I23">
        <v>1.139</v>
      </c>
      <c r="J23" t="s">
        <v>0</v>
      </c>
      <c r="K23" s="19" t="s">
        <v>39</v>
      </c>
      <c r="L23" s="28">
        <v>0.65716345882854987</v>
      </c>
      <c r="M23" s="22" t="s">
        <v>0</v>
      </c>
      <c r="N23" s="34">
        <f t="shared" si="0"/>
        <v>1.0778365411714503</v>
      </c>
    </row>
    <row r="24" spans="2:14" x14ac:dyDescent="0.2">
      <c r="K24" s="25" t="s">
        <v>111</v>
      </c>
      <c r="L24" s="28">
        <v>0.99582339072111004</v>
      </c>
      <c r="M24" s="22" t="s">
        <v>0</v>
      </c>
      <c r="N24" s="34">
        <f t="shared" si="0"/>
        <v>0.99582339072111004</v>
      </c>
    </row>
    <row r="25" spans="2:14" x14ac:dyDescent="0.2">
      <c r="B25" t="s">
        <v>47</v>
      </c>
      <c r="C25">
        <v>4.9000000000000002E-2</v>
      </c>
      <c r="D25" t="s">
        <v>0</v>
      </c>
      <c r="E25" t="s">
        <v>46</v>
      </c>
      <c r="F25">
        <v>5.8000000000000003E-2</v>
      </c>
      <c r="G25" t="s">
        <v>0</v>
      </c>
      <c r="H25" t="s">
        <v>46</v>
      </c>
      <c r="I25">
        <v>5.8000000000000003E-2</v>
      </c>
      <c r="J25" t="s">
        <v>0</v>
      </c>
      <c r="K25" s="19" t="s">
        <v>47</v>
      </c>
      <c r="L25" s="28">
        <v>2.6793009439610591</v>
      </c>
      <c r="M25" s="22" t="s">
        <v>0</v>
      </c>
      <c r="N25" s="34">
        <f t="shared" si="0"/>
        <v>2.6303009439610592</v>
      </c>
    </row>
    <row r="26" spans="2:14" x14ac:dyDescent="0.2">
      <c r="B26" t="s">
        <v>28</v>
      </c>
      <c r="C26">
        <v>1.8779999999999999</v>
      </c>
      <c r="D26" t="s">
        <v>0</v>
      </c>
      <c r="E26" t="s">
        <v>28</v>
      </c>
      <c r="F26">
        <v>0.92200000000000004</v>
      </c>
      <c r="G26" t="s">
        <v>0</v>
      </c>
      <c r="H26" t="s">
        <v>29</v>
      </c>
      <c r="I26">
        <v>1.169</v>
      </c>
      <c r="J26" t="s">
        <v>0</v>
      </c>
      <c r="K26" s="19" t="s">
        <v>28</v>
      </c>
      <c r="L26" s="28">
        <v>3.1101933847615482</v>
      </c>
      <c r="M26" s="22" t="s">
        <v>0</v>
      </c>
      <c r="N26" s="34">
        <f t="shared" si="0"/>
        <v>1.2321933847615483</v>
      </c>
    </row>
    <row r="27" spans="2:14" x14ac:dyDescent="0.2">
      <c r="B27" t="s">
        <v>49</v>
      </c>
      <c r="C27">
        <v>0</v>
      </c>
      <c r="D27" t="s">
        <v>0</v>
      </c>
      <c r="E27" t="s">
        <v>48</v>
      </c>
      <c r="F27">
        <v>0</v>
      </c>
      <c r="G27" t="s">
        <v>0</v>
      </c>
      <c r="H27" t="s">
        <v>48</v>
      </c>
      <c r="I27">
        <v>0</v>
      </c>
      <c r="J27" t="s">
        <v>0</v>
      </c>
      <c r="K27" s="20" t="s">
        <v>49</v>
      </c>
      <c r="L27" s="28">
        <v>0.77363507423338862</v>
      </c>
      <c r="M27" s="22" t="s">
        <v>0</v>
      </c>
      <c r="N27" s="34">
        <f t="shared" si="0"/>
        <v>0.77363507423338862</v>
      </c>
    </row>
    <row r="28" spans="2:14" x14ac:dyDescent="0.2">
      <c r="B28" t="s">
        <v>69</v>
      </c>
      <c r="C28">
        <v>2.7E-2</v>
      </c>
      <c r="D28" t="s">
        <v>0</v>
      </c>
      <c r="E28" t="s">
        <v>69</v>
      </c>
      <c r="F28">
        <v>1.2E-2</v>
      </c>
      <c r="G28" t="s">
        <v>0</v>
      </c>
      <c r="H28" t="s">
        <v>68</v>
      </c>
      <c r="I28">
        <v>1.4999999999999999E-2</v>
      </c>
      <c r="J28" t="s">
        <v>0</v>
      </c>
      <c r="K28" s="19" t="s">
        <v>69</v>
      </c>
      <c r="L28" s="28">
        <v>3.4843489172825559</v>
      </c>
      <c r="M28" s="22" t="s">
        <v>0</v>
      </c>
      <c r="N28" s="34">
        <f t="shared" si="0"/>
        <v>3.4573489172825558</v>
      </c>
    </row>
    <row r="29" spans="2:14" x14ac:dyDescent="0.2">
      <c r="B29" t="s">
        <v>41</v>
      </c>
      <c r="C29">
        <v>2.5019999999999998</v>
      </c>
      <c r="D29" t="s">
        <v>0</v>
      </c>
      <c r="E29" t="s">
        <v>40</v>
      </c>
      <c r="F29">
        <v>3.3</v>
      </c>
      <c r="G29" t="s">
        <v>0</v>
      </c>
      <c r="H29" t="s">
        <v>40</v>
      </c>
      <c r="I29">
        <v>3.254</v>
      </c>
      <c r="J29" t="s">
        <v>0</v>
      </c>
      <c r="K29" s="19" t="s">
        <v>41</v>
      </c>
      <c r="L29" s="28">
        <v>2.2779089819172551</v>
      </c>
      <c r="M29" s="22" t="s">
        <v>0</v>
      </c>
      <c r="N29" s="34">
        <f t="shared" si="0"/>
        <v>0.22409101808274468</v>
      </c>
    </row>
    <row r="30" spans="2:14" x14ac:dyDescent="0.2">
      <c r="B30" t="s">
        <v>2</v>
      </c>
      <c r="C30">
        <v>0.03</v>
      </c>
      <c r="D30" t="s">
        <v>0</v>
      </c>
      <c r="E30" t="s">
        <v>1</v>
      </c>
      <c r="F30">
        <v>0</v>
      </c>
      <c r="G30" t="s">
        <v>0</v>
      </c>
      <c r="H30" t="s">
        <v>1</v>
      </c>
      <c r="I30">
        <v>0</v>
      </c>
      <c r="J30" t="s">
        <v>0</v>
      </c>
      <c r="K30" s="19" t="s">
        <v>2</v>
      </c>
      <c r="L30" s="28">
        <v>1.420584400070029</v>
      </c>
      <c r="M30" s="22" t="s">
        <v>0</v>
      </c>
      <c r="N30" s="34">
        <f t="shared" si="0"/>
        <v>1.3905844000700289</v>
      </c>
    </row>
    <row r="31" spans="2:14" x14ac:dyDescent="0.2">
      <c r="B31" t="s">
        <v>15</v>
      </c>
      <c r="C31">
        <v>4.2000000000000003E-2</v>
      </c>
      <c r="D31" t="s">
        <v>0</v>
      </c>
      <c r="E31" t="s">
        <v>15</v>
      </c>
      <c r="F31">
        <v>1.7999999999999999E-2</v>
      </c>
      <c r="G31" t="s">
        <v>0</v>
      </c>
      <c r="H31" t="s">
        <v>17</v>
      </c>
      <c r="I31">
        <v>1.9E-2</v>
      </c>
      <c r="J31" t="s">
        <v>0</v>
      </c>
      <c r="K31" s="19" t="s">
        <v>15</v>
      </c>
      <c r="L31" s="28">
        <v>0.23898531850514351</v>
      </c>
      <c r="M31" s="22" t="s">
        <v>0</v>
      </c>
      <c r="N31" s="34">
        <f t="shared" si="0"/>
        <v>0.1969853185051435</v>
      </c>
    </row>
    <row r="32" spans="2:14" x14ac:dyDescent="0.2">
      <c r="B32" t="s">
        <v>1</v>
      </c>
      <c r="C32">
        <v>1E-3</v>
      </c>
      <c r="D32" t="s">
        <v>0</v>
      </c>
      <c r="E32" t="s">
        <v>2</v>
      </c>
      <c r="F32">
        <v>1.2999999999999999E-2</v>
      </c>
      <c r="G32" t="s">
        <v>0</v>
      </c>
      <c r="H32" t="s">
        <v>6</v>
      </c>
      <c r="I32">
        <v>1.4E-2</v>
      </c>
      <c r="J32" t="s">
        <v>0</v>
      </c>
      <c r="K32" s="19" t="s">
        <v>1</v>
      </c>
      <c r="L32" s="28">
        <v>0</v>
      </c>
      <c r="M32" s="22" t="s">
        <v>0</v>
      </c>
      <c r="N32" s="34">
        <f t="shared" si="0"/>
        <v>1E-3</v>
      </c>
    </row>
    <row r="33" spans="2:14" x14ac:dyDescent="0.2">
      <c r="B33" t="s">
        <v>43</v>
      </c>
      <c r="C33">
        <v>35.151000000000003</v>
      </c>
      <c r="D33" t="s">
        <v>0</v>
      </c>
      <c r="E33" t="s">
        <v>42</v>
      </c>
      <c r="F33">
        <v>46.616999999999997</v>
      </c>
      <c r="G33" t="s">
        <v>0</v>
      </c>
      <c r="H33" t="s">
        <v>42</v>
      </c>
      <c r="I33">
        <v>46.058999999999997</v>
      </c>
      <c r="J33" t="s">
        <v>0</v>
      </c>
      <c r="K33" s="19" t="s">
        <v>43</v>
      </c>
      <c r="L33" s="28">
        <v>32.418496054364482</v>
      </c>
      <c r="M33" s="22" t="s">
        <v>0</v>
      </c>
      <c r="N33" s="34">
        <f t="shared" si="0"/>
        <v>2.7325039456355213</v>
      </c>
    </row>
    <row r="34" spans="2:14" x14ac:dyDescent="0.2">
      <c r="B34" t="s">
        <v>13</v>
      </c>
      <c r="C34">
        <v>0.111</v>
      </c>
      <c r="D34" t="s">
        <v>0</v>
      </c>
      <c r="E34" t="s">
        <v>13</v>
      </c>
      <c r="F34">
        <v>4.8000000000000001E-2</v>
      </c>
      <c r="G34" t="s">
        <v>0</v>
      </c>
      <c r="H34" t="s">
        <v>16</v>
      </c>
      <c r="I34">
        <v>5.5E-2</v>
      </c>
      <c r="J34" t="s">
        <v>0</v>
      </c>
      <c r="K34" s="19" t="s">
        <v>13</v>
      </c>
      <c r="L34" s="28">
        <v>0.90890349798831216</v>
      </c>
      <c r="M34" s="22" t="s">
        <v>0</v>
      </c>
      <c r="N34" s="34">
        <f t="shared" si="0"/>
        <v>0.79790349798831217</v>
      </c>
    </row>
    <row r="35" spans="2:14" x14ac:dyDescent="0.2">
      <c r="B35" t="s">
        <v>34</v>
      </c>
      <c r="C35">
        <v>2.7370000000000001</v>
      </c>
      <c r="D35" t="s">
        <v>0</v>
      </c>
      <c r="E35" t="s">
        <v>34</v>
      </c>
      <c r="F35">
        <v>1.4279999999999999</v>
      </c>
      <c r="G35" t="s">
        <v>0</v>
      </c>
      <c r="H35" t="s">
        <v>35</v>
      </c>
      <c r="I35">
        <v>2.343</v>
      </c>
      <c r="J35" t="s">
        <v>0</v>
      </c>
      <c r="K35" s="19" t="s">
        <v>34</v>
      </c>
      <c r="L35" s="28">
        <v>0.1210719616900322</v>
      </c>
      <c r="M35" s="22" t="s">
        <v>0</v>
      </c>
      <c r="N35" s="34">
        <f t="shared" si="0"/>
        <v>2.6159280383099679</v>
      </c>
    </row>
    <row r="36" spans="2:14" x14ac:dyDescent="0.2">
      <c r="B36" t="s">
        <v>32</v>
      </c>
      <c r="C36">
        <v>0.111</v>
      </c>
      <c r="D36" t="s">
        <v>0</v>
      </c>
      <c r="E36" t="s">
        <v>32</v>
      </c>
      <c r="F36">
        <v>5.6000000000000001E-2</v>
      </c>
      <c r="G36" t="s">
        <v>0</v>
      </c>
      <c r="H36" t="s">
        <v>33</v>
      </c>
      <c r="I36">
        <v>9.9000000000000005E-2</v>
      </c>
      <c r="J36" t="s">
        <v>0</v>
      </c>
      <c r="K36" s="19" t="s">
        <v>32</v>
      </c>
      <c r="L36" s="28">
        <v>0.36062964631030558</v>
      </c>
      <c r="M36" s="22" t="s">
        <v>0</v>
      </c>
      <c r="N36" s="34">
        <f t="shared" si="0"/>
        <v>0.2496296463103056</v>
      </c>
    </row>
    <row r="37" spans="2:14" x14ac:dyDescent="0.2">
      <c r="B37" t="s">
        <v>11</v>
      </c>
      <c r="C37">
        <v>3.5000000000000003E-2</v>
      </c>
      <c r="D37" t="s">
        <v>0</v>
      </c>
      <c r="E37" t="s">
        <v>11</v>
      </c>
      <c r="F37">
        <v>1.4999999999999999E-2</v>
      </c>
      <c r="G37" t="s">
        <v>0</v>
      </c>
      <c r="H37" t="s">
        <v>14</v>
      </c>
      <c r="I37">
        <v>1.9E-2</v>
      </c>
      <c r="J37" t="s">
        <v>0</v>
      </c>
      <c r="K37" s="19" t="s">
        <v>11</v>
      </c>
      <c r="L37" s="28">
        <v>0.1469543394783567</v>
      </c>
      <c r="M37" s="22" t="s">
        <v>0</v>
      </c>
      <c r="N37" s="34">
        <f t="shared" si="0"/>
        <v>0.1119543394783567</v>
      </c>
    </row>
    <row r="38" spans="2:14" x14ac:dyDescent="0.2">
      <c r="B38" t="s">
        <v>22</v>
      </c>
      <c r="C38">
        <v>0.121</v>
      </c>
      <c r="D38" t="s">
        <v>0</v>
      </c>
      <c r="E38" t="s">
        <v>22</v>
      </c>
      <c r="F38">
        <v>5.1999999999999998E-2</v>
      </c>
      <c r="G38" t="s">
        <v>0</v>
      </c>
      <c r="H38" t="s">
        <v>23</v>
      </c>
      <c r="I38">
        <v>6.4000000000000001E-2</v>
      </c>
      <c r="J38" t="s">
        <v>0</v>
      </c>
      <c r="K38" s="19" t="s">
        <v>22</v>
      </c>
      <c r="L38" s="28">
        <v>1.8259562021152871E-3</v>
      </c>
      <c r="M38" s="22" t="s">
        <v>0</v>
      </c>
      <c r="N38" s="34">
        <f t="shared" si="0"/>
        <v>0.11917404379788471</v>
      </c>
    </row>
    <row r="39" spans="2:14" x14ac:dyDescent="0.2">
      <c r="B39" t="s">
        <v>9</v>
      </c>
      <c r="C39">
        <v>0.19600000000000001</v>
      </c>
      <c r="D39" t="s">
        <v>0</v>
      </c>
      <c r="E39" t="s">
        <v>9</v>
      </c>
      <c r="F39">
        <v>8.4000000000000005E-2</v>
      </c>
      <c r="G39" t="s">
        <v>0</v>
      </c>
      <c r="H39" t="s">
        <v>12</v>
      </c>
      <c r="I39">
        <v>0.111</v>
      </c>
      <c r="J39" t="s">
        <v>0</v>
      </c>
      <c r="K39" s="19" t="s">
        <v>9</v>
      </c>
      <c r="L39" s="28">
        <v>0.25820951357288452</v>
      </c>
      <c r="M39" s="22" t="s">
        <v>0</v>
      </c>
      <c r="N39" s="34">
        <f t="shared" si="0"/>
        <v>6.2209513572884512E-2</v>
      </c>
    </row>
    <row r="47" spans="2:14" x14ac:dyDescent="0.2">
      <c r="B47" s="18" t="s">
        <v>91</v>
      </c>
      <c r="C47" s="18" t="s">
        <v>90</v>
      </c>
      <c r="D47" s="18" t="s">
        <v>89</v>
      </c>
      <c r="E47" s="18"/>
    </row>
    <row r="48" spans="2:14" x14ac:dyDescent="0.2">
      <c r="B48" s="18"/>
      <c r="C48" s="18" t="s">
        <v>88</v>
      </c>
      <c r="D48" s="18"/>
      <c r="E48" s="18"/>
    </row>
    <row r="49" spans="2:5" x14ac:dyDescent="0.2">
      <c r="B49" s="18"/>
      <c r="C49" s="18" t="s">
        <v>87</v>
      </c>
      <c r="D49" s="18"/>
      <c r="E49" s="18"/>
    </row>
  </sheetData>
  <sortState xmlns:xlrd2="http://schemas.microsoft.com/office/spreadsheetml/2017/richdata2" ref="B13:J36">
    <sortCondition ref="B13:B36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71F5-7CA6-4645-A5D9-80B882751214}">
  <dimension ref="B3:N49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95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125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0.39900000000000002</v>
      </c>
      <c r="D13" t="s">
        <v>0</v>
      </c>
      <c r="E13" t="s">
        <v>7</v>
      </c>
      <c r="F13">
        <v>0.21199999999999999</v>
      </c>
      <c r="G13" t="s">
        <v>0</v>
      </c>
      <c r="H13" t="s">
        <v>10</v>
      </c>
      <c r="I13">
        <v>0.22500000000000001</v>
      </c>
      <c r="J13" t="s">
        <v>0</v>
      </c>
      <c r="K13" s="19" t="s">
        <v>7</v>
      </c>
      <c r="L13" s="28">
        <v>0.43961003001899063</v>
      </c>
      <c r="M13" s="22" t="s">
        <v>0</v>
      </c>
      <c r="N13" s="34">
        <f>ABS(L13-C13)</f>
        <v>4.0610030018990606E-2</v>
      </c>
    </row>
    <row r="14" spans="2:14" x14ac:dyDescent="0.2">
      <c r="B14" t="s">
        <v>45</v>
      </c>
      <c r="C14">
        <v>8.2129999999999992</v>
      </c>
      <c r="D14" t="s">
        <v>0</v>
      </c>
      <c r="E14" t="s">
        <v>44</v>
      </c>
      <c r="F14">
        <v>10.182</v>
      </c>
      <c r="G14" t="s">
        <v>0</v>
      </c>
      <c r="H14" t="s">
        <v>44</v>
      </c>
      <c r="I14">
        <v>10.115</v>
      </c>
      <c r="J14" t="s">
        <v>0</v>
      </c>
      <c r="K14" s="19" t="s">
        <v>45</v>
      </c>
      <c r="L14" s="28">
        <v>10.25228578562578</v>
      </c>
      <c r="M14" s="22" t="s">
        <v>0</v>
      </c>
      <c r="N14" s="34">
        <f t="shared" ref="N14:N43" si="0">ABS(L14-C14)</f>
        <v>2.0392857856257809</v>
      </c>
    </row>
    <row r="15" spans="2:14" x14ac:dyDescent="0.2">
      <c r="B15" t="s">
        <v>18</v>
      </c>
      <c r="C15">
        <v>5.0000000000000001E-3</v>
      </c>
      <c r="D15" t="s">
        <v>0</v>
      </c>
      <c r="E15" t="s">
        <v>18</v>
      </c>
      <c r="F15">
        <v>2E-3</v>
      </c>
      <c r="G15" t="s">
        <v>0</v>
      </c>
      <c r="H15" t="s">
        <v>19</v>
      </c>
      <c r="I15">
        <v>3.0000000000000001E-3</v>
      </c>
      <c r="J15" t="s">
        <v>0</v>
      </c>
      <c r="K15" s="19" t="s">
        <v>18</v>
      </c>
      <c r="L15" s="28">
        <v>0.2340949761218161</v>
      </c>
      <c r="M15" s="22" t="s">
        <v>0</v>
      </c>
      <c r="N15" s="34">
        <f t="shared" si="0"/>
        <v>0.22909497612181609</v>
      </c>
    </row>
    <row r="16" spans="2:14" x14ac:dyDescent="0.2">
      <c r="K16" s="19" t="s">
        <v>3</v>
      </c>
      <c r="L16" s="28">
        <v>3.9542869665399112E-2</v>
      </c>
      <c r="M16" s="22" t="s">
        <v>0</v>
      </c>
      <c r="N16" s="34">
        <f t="shared" si="0"/>
        <v>3.9542869665399112E-2</v>
      </c>
    </row>
    <row r="17" spans="2:14" x14ac:dyDescent="0.2">
      <c r="B17" t="s">
        <v>37</v>
      </c>
      <c r="C17">
        <v>13.295</v>
      </c>
      <c r="D17" t="s">
        <v>0</v>
      </c>
      <c r="E17" t="s">
        <v>36</v>
      </c>
      <c r="F17">
        <v>9.5150000000000006</v>
      </c>
      <c r="G17" t="s">
        <v>0</v>
      </c>
      <c r="H17" t="s">
        <v>36</v>
      </c>
      <c r="I17">
        <v>9.4139999999999997</v>
      </c>
      <c r="J17" t="s">
        <v>0</v>
      </c>
      <c r="K17" s="19" t="s">
        <v>37</v>
      </c>
      <c r="L17" s="28">
        <v>5.0760556045749761</v>
      </c>
      <c r="M17" s="22" t="s">
        <v>0</v>
      </c>
      <c r="N17" s="34">
        <f t="shared" si="0"/>
        <v>8.218944395425023</v>
      </c>
    </row>
    <row r="18" spans="2:14" x14ac:dyDescent="0.2">
      <c r="K18" s="19" t="s">
        <v>5</v>
      </c>
      <c r="L18" s="28">
        <v>0.505455580535488</v>
      </c>
      <c r="M18" s="22" t="s">
        <v>0</v>
      </c>
      <c r="N18" s="34">
        <f t="shared" si="0"/>
        <v>0.505455580535488</v>
      </c>
    </row>
    <row r="19" spans="2:14" x14ac:dyDescent="0.2">
      <c r="B19" t="s">
        <v>30</v>
      </c>
      <c r="C19">
        <v>1.4999999999999999E-2</v>
      </c>
      <c r="D19" t="s">
        <v>0</v>
      </c>
      <c r="E19" t="s">
        <v>30</v>
      </c>
      <c r="F19">
        <v>7.0000000000000001E-3</v>
      </c>
      <c r="G19" t="s">
        <v>0</v>
      </c>
      <c r="H19" t="s">
        <v>31</v>
      </c>
      <c r="I19">
        <v>0.01</v>
      </c>
      <c r="J19" t="s">
        <v>0</v>
      </c>
      <c r="K19" s="25" t="s">
        <v>30</v>
      </c>
      <c r="L19" s="28">
        <v>1.8090612954792951</v>
      </c>
      <c r="M19" s="22" t="s">
        <v>0</v>
      </c>
      <c r="N19" s="34">
        <f t="shared" si="0"/>
        <v>1.7940612954792952</v>
      </c>
    </row>
    <row r="20" spans="2:14" x14ac:dyDescent="0.2">
      <c r="B20" t="s">
        <v>24</v>
      </c>
      <c r="C20">
        <v>5.2999999999999999E-2</v>
      </c>
      <c r="D20" t="s">
        <v>0</v>
      </c>
      <c r="E20" t="s">
        <v>24</v>
      </c>
      <c r="F20">
        <v>2.1999999999999999E-2</v>
      </c>
      <c r="G20" t="s">
        <v>0</v>
      </c>
      <c r="H20" t="s">
        <v>25</v>
      </c>
      <c r="I20">
        <v>2.7E-2</v>
      </c>
      <c r="J20" t="s">
        <v>0</v>
      </c>
      <c r="K20" s="19" t="s">
        <v>24</v>
      </c>
      <c r="L20" s="28">
        <v>0.13763126017159619</v>
      </c>
      <c r="M20" s="22" t="s">
        <v>0</v>
      </c>
      <c r="N20" s="34">
        <f t="shared" si="0"/>
        <v>8.4631260171596195E-2</v>
      </c>
    </row>
    <row r="21" spans="2:14" x14ac:dyDescent="0.2">
      <c r="B21" t="s">
        <v>4</v>
      </c>
      <c r="C21">
        <v>0.22700000000000001</v>
      </c>
      <c r="D21" t="s">
        <v>0</v>
      </c>
      <c r="E21" t="s">
        <v>2</v>
      </c>
      <c r="F21">
        <v>8.9999999999999993E-3</v>
      </c>
      <c r="G21" t="s">
        <v>0</v>
      </c>
      <c r="H21" t="s">
        <v>8</v>
      </c>
      <c r="I21">
        <v>0.121</v>
      </c>
      <c r="J21" t="s">
        <v>0</v>
      </c>
      <c r="K21" s="19" t="s">
        <v>4</v>
      </c>
      <c r="L21" s="28">
        <v>2.1149059185528601E-2</v>
      </c>
      <c r="M21" s="22" t="s">
        <v>0</v>
      </c>
      <c r="N21" s="34">
        <f t="shared" si="0"/>
        <v>0.20585094081447142</v>
      </c>
    </row>
    <row r="22" spans="2:14" x14ac:dyDescent="0.2">
      <c r="B22" t="s">
        <v>27</v>
      </c>
      <c r="C22">
        <v>25.521000000000001</v>
      </c>
      <c r="D22" t="s">
        <v>0</v>
      </c>
      <c r="E22" t="s">
        <v>26</v>
      </c>
      <c r="F22">
        <v>16.478999999999999</v>
      </c>
      <c r="G22" t="s">
        <v>0</v>
      </c>
      <c r="H22" t="s">
        <v>26</v>
      </c>
      <c r="I22">
        <v>16.271999999999998</v>
      </c>
      <c r="J22" t="s">
        <v>0</v>
      </c>
      <c r="K22" s="19" t="s">
        <v>27</v>
      </c>
      <c r="L22" s="28">
        <v>26.81088933380774</v>
      </c>
      <c r="M22" s="22" t="s">
        <v>0</v>
      </c>
      <c r="N22" s="34">
        <f t="shared" si="0"/>
        <v>1.2898893338077393</v>
      </c>
    </row>
    <row r="23" spans="2:14" x14ac:dyDescent="0.2">
      <c r="B23" t="s">
        <v>20</v>
      </c>
      <c r="C23">
        <v>1.7999999999999999E-2</v>
      </c>
      <c r="D23" t="s">
        <v>0</v>
      </c>
      <c r="E23" t="s">
        <v>20</v>
      </c>
      <c r="F23">
        <v>7.0000000000000001E-3</v>
      </c>
      <c r="G23" t="s">
        <v>0</v>
      </c>
      <c r="H23" t="s">
        <v>21</v>
      </c>
      <c r="I23">
        <v>0.01</v>
      </c>
      <c r="J23" t="s">
        <v>0</v>
      </c>
      <c r="K23" s="19" t="s">
        <v>20</v>
      </c>
      <c r="L23" s="28">
        <v>1.242662670739174E-2</v>
      </c>
      <c r="M23" s="22" t="s">
        <v>0</v>
      </c>
      <c r="N23" s="34">
        <f t="shared" si="0"/>
        <v>5.5733732926082583E-3</v>
      </c>
    </row>
    <row r="24" spans="2:14" x14ac:dyDescent="0.2">
      <c r="B24" t="s">
        <v>64</v>
      </c>
      <c r="C24">
        <v>0.24299999999999999</v>
      </c>
      <c r="D24" t="s">
        <v>0</v>
      </c>
      <c r="E24" t="s">
        <v>64</v>
      </c>
      <c r="F24">
        <v>0.126</v>
      </c>
      <c r="G24" t="s">
        <v>0</v>
      </c>
      <c r="H24" t="s">
        <v>65</v>
      </c>
      <c r="I24">
        <v>0.15</v>
      </c>
      <c r="J24" t="s">
        <v>0</v>
      </c>
      <c r="K24" s="19" t="s">
        <v>64</v>
      </c>
      <c r="L24" s="28">
        <v>0.98962449218178461</v>
      </c>
      <c r="M24" s="22" t="s">
        <v>0</v>
      </c>
      <c r="N24" s="34">
        <f t="shared" si="0"/>
        <v>0.74662449218178462</v>
      </c>
    </row>
    <row r="25" spans="2:14" x14ac:dyDescent="0.2">
      <c r="B25" t="s">
        <v>72</v>
      </c>
      <c r="C25">
        <v>2E-3</v>
      </c>
      <c r="D25" t="s">
        <v>0</v>
      </c>
      <c r="E25" t="s">
        <v>1</v>
      </c>
      <c r="F25">
        <v>0</v>
      </c>
      <c r="G25" t="s">
        <v>0</v>
      </c>
      <c r="H25" t="s">
        <v>6</v>
      </c>
      <c r="I25">
        <v>8.9999999999999993E-3</v>
      </c>
      <c r="J25" t="s">
        <v>0</v>
      </c>
      <c r="K25" s="19" t="s">
        <v>72</v>
      </c>
      <c r="L25" s="28">
        <v>1.4386751675362071</v>
      </c>
      <c r="M25" s="22" t="s">
        <v>0</v>
      </c>
      <c r="N25" s="34">
        <f t="shared" si="0"/>
        <v>1.4366751675362071</v>
      </c>
    </row>
    <row r="26" spans="2:14" x14ac:dyDescent="0.2">
      <c r="B26" t="s">
        <v>39</v>
      </c>
      <c r="C26">
        <v>2.4369999999999998</v>
      </c>
      <c r="D26" t="s">
        <v>0</v>
      </c>
      <c r="E26" t="s">
        <v>38</v>
      </c>
      <c r="F26">
        <v>1.552</v>
      </c>
      <c r="G26" t="s">
        <v>0</v>
      </c>
      <c r="H26" t="s">
        <v>38</v>
      </c>
      <c r="I26">
        <v>1.5369999999999999</v>
      </c>
      <c r="J26" t="s">
        <v>0</v>
      </c>
      <c r="K26" s="19" t="s">
        <v>39</v>
      </c>
      <c r="L26" s="28">
        <v>0.43421231890278722</v>
      </c>
      <c r="M26" s="22" t="s">
        <v>0</v>
      </c>
      <c r="N26" s="34">
        <f t="shared" si="0"/>
        <v>2.0027876810972125</v>
      </c>
    </row>
    <row r="27" spans="2:14" x14ac:dyDescent="0.2">
      <c r="K27" s="25" t="s">
        <v>111</v>
      </c>
      <c r="L27" s="28">
        <v>0.62664989314744646</v>
      </c>
      <c r="M27" s="22" t="s">
        <v>0</v>
      </c>
      <c r="N27" s="34">
        <f t="shared" si="0"/>
        <v>0.62664989314744646</v>
      </c>
    </row>
    <row r="28" spans="2:14" x14ac:dyDescent="0.2">
      <c r="B28" t="s">
        <v>47</v>
      </c>
      <c r="C28">
        <v>1.7889999999999999</v>
      </c>
      <c r="D28" t="s">
        <v>0</v>
      </c>
      <c r="E28" t="s">
        <v>46</v>
      </c>
      <c r="F28">
        <v>2.0310000000000001</v>
      </c>
      <c r="G28" t="s">
        <v>0</v>
      </c>
      <c r="H28" t="s">
        <v>46</v>
      </c>
      <c r="I28">
        <v>2.0179999999999998</v>
      </c>
      <c r="J28" t="s">
        <v>0</v>
      </c>
      <c r="K28" s="19" t="s">
        <v>47</v>
      </c>
      <c r="L28" s="28">
        <v>0.62760631703373493</v>
      </c>
      <c r="M28" s="22" t="s">
        <v>0</v>
      </c>
      <c r="N28" s="34">
        <f t="shared" si="0"/>
        <v>1.161393682966265</v>
      </c>
    </row>
    <row r="29" spans="2:14" x14ac:dyDescent="0.2">
      <c r="B29" t="s">
        <v>28</v>
      </c>
      <c r="C29">
        <v>0.35</v>
      </c>
      <c r="D29" t="s">
        <v>0</v>
      </c>
      <c r="E29" t="s">
        <v>28</v>
      </c>
      <c r="F29">
        <v>0.16</v>
      </c>
      <c r="G29" t="s">
        <v>0</v>
      </c>
      <c r="H29" t="s">
        <v>29</v>
      </c>
      <c r="I29">
        <v>0.20499999999999999</v>
      </c>
      <c r="J29" t="s">
        <v>0</v>
      </c>
      <c r="K29" s="19" t="s">
        <v>28</v>
      </c>
      <c r="L29" s="28">
        <v>1.536028205583625</v>
      </c>
      <c r="M29" s="22" t="s">
        <v>0</v>
      </c>
      <c r="N29" s="34">
        <f t="shared" si="0"/>
        <v>1.1860282055836251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0.7032209056182368</v>
      </c>
      <c r="M30" s="22" t="s">
        <v>0</v>
      </c>
      <c r="N30" s="34">
        <f t="shared" si="0"/>
        <v>0.7032209056182368</v>
      </c>
    </row>
    <row r="31" spans="2:14" x14ac:dyDescent="0.2">
      <c r="B31" t="s">
        <v>94</v>
      </c>
      <c r="C31">
        <v>6.0000000000000001E-3</v>
      </c>
      <c r="D31" t="s">
        <v>0</v>
      </c>
      <c r="E31" t="s">
        <v>94</v>
      </c>
      <c r="F31">
        <v>2E-3</v>
      </c>
      <c r="G31" t="s">
        <v>0</v>
      </c>
      <c r="H31" t="s">
        <v>93</v>
      </c>
      <c r="I31">
        <v>2E-3</v>
      </c>
      <c r="J31" t="s">
        <v>0</v>
      </c>
      <c r="K31" s="19" t="s">
        <v>94</v>
      </c>
      <c r="L31" s="28">
        <v>0.37711636478722388</v>
      </c>
      <c r="M31" s="22" t="s">
        <v>0</v>
      </c>
      <c r="N31" s="34">
        <f t="shared" si="0"/>
        <v>0.37111636478722387</v>
      </c>
    </row>
    <row r="32" spans="2:14" x14ac:dyDescent="0.2">
      <c r="K32" s="19" t="s">
        <v>69</v>
      </c>
      <c r="L32" s="28">
        <v>0.60203142022903755</v>
      </c>
      <c r="M32" s="22" t="s">
        <v>0</v>
      </c>
      <c r="N32" s="34">
        <f t="shared" si="0"/>
        <v>0.60203142022903755</v>
      </c>
    </row>
    <row r="33" spans="2:14" x14ac:dyDescent="0.2">
      <c r="B33" t="s">
        <v>41</v>
      </c>
      <c r="C33">
        <v>3.45</v>
      </c>
      <c r="D33" t="s">
        <v>0</v>
      </c>
      <c r="E33" t="s">
        <v>40</v>
      </c>
      <c r="F33">
        <v>4.3840000000000003</v>
      </c>
      <c r="G33" t="s">
        <v>0</v>
      </c>
      <c r="H33" t="s">
        <v>40</v>
      </c>
      <c r="I33">
        <v>4.343</v>
      </c>
      <c r="J33" t="s">
        <v>0</v>
      </c>
      <c r="K33" s="19" t="s">
        <v>41</v>
      </c>
      <c r="L33" s="28">
        <v>4.5180515676845321</v>
      </c>
      <c r="M33" s="22" t="s">
        <v>0</v>
      </c>
      <c r="N33" s="34">
        <f t="shared" si="0"/>
        <v>1.0680515676845319</v>
      </c>
    </row>
    <row r="34" spans="2:14" x14ac:dyDescent="0.2">
      <c r="B34" t="s">
        <v>2</v>
      </c>
      <c r="C34">
        <v>2.1000000000000001E-2</v>
      </c>
      <c r="D34" t="s">
        <v>0</v>
      </c>
      <c r="E34" t="s">
        <v>72</v>
      </c>
      <c r="F34">
        <v>1E-3</v>
      </c>
      <c r="G34" t="s">
        <v>0</v>
      </c>
      <c r="H34" t="s">
        <v>1</v>
      </c>
      <c r="I34">
        <v>0</v>
      </c>
      <c r="J34" t="s">
        <v>0</v>
      </c>
      <c r="K34" s="19" t="s">
        <v>2</v>
      </c>
      <c r="L34" s="28">
        <v>1.9175104539893919</v>
      </c>
      <c r="M34" s="22" t="s">
        <v>0</v>
      </c>
      <c r="N34" s="34">
        <f t="shared" si="0"/>
        <v>1.896510453989392</v>
      </c>
    </row>
    <row r="35" spans="2:14" x14ac:dyDescent="0.2">
      <c r="B35" t="s">
        <v>15</v>
      </c>
      <c r="C35">
        <v>4.4999999999999998E-2</v>
      </c>
      <c r="D35" t="s">
        <v>0</v>
      </c>
      <c r="E35" t="s">
        <v>15</v>
      </c>
      <c r="F35">
        <v>1.7999999999999999E-2</v>
      </c>
      <c r="G35" t="s">
        <v>0</v>
      </c>
      <c r="H35" t="s">
        <v>17</v>
      </c>
      <c r="I35">
        <v>0.02</v>
      </c>
      <c r="J35" t="s">
        <v>0</v>
      </c>
      <c r="K35" s="19" t="s">
        <v>15</v>
      </c>
      <c r="L35" s="28">
        <v>6.9071577541893414E-2</v>
      </c>
      <c r="M35" s="22" t="s">
        <v>0</v>
      </c>
      <c r="N35" s="34">
        <f t="shared" si="0"/>
        <v>2.4071577541893416E-2</v>
      </c>
    </row>
    <row r="36" spans="2:14" x14ac:dyDescent="0.2">
      <c r="B36" t="s">
        <v>1</v>
      </c>
      <c r="C36">
        <v>0</v>
      </c>
      <c r="D36" t="s">
        <v>0</v>
      </c>
      <c r="E36" t="s">
        <v>4</v>
      </c>
      <c r="F36">
        <v>0.106</v>
      </c>
      <c r="G36" t="s">
        <v>0</v>
      </c>
      <c r="H36" t="s">
        <v>75</v>
      </c>
      <c r="I36">
        <v>1E-3</v>
      </c>
      <c r="J36" t="s">
        <v>0</v>
      </c>
      <c r="K36" s="19" t="s">
        <v>1</v>
      </c>
      <c r="L36" s="28">
        <v>0</v>
      </c>
      <c r="M36" s="22" t="s">
        <v>0</v>
      </c>
      <c r="N36" s="34">
        <f t="shared" si="0"/>
        <v>0</v>
      </c>
    </row>
    <row r="37" spans="2:14" x14ac:dyDescent="0.2">
      <c r="B37" t="s">
        <v>43</v>
      </c>
      <c r="C37">
        <v>41.072000000000003</v>
      </c>
      <c r="D37" t="s">
        <v>0</v>
      </c>
      <c r="E37" t="s">
        <v>42</v>
      </c>
      <c r="F37">
        <v>53.869</v>
      </c>
      <c r="G37" t="s">
        <v>0</v>
      </c>
      <c r="H37" t="s">
        <v>42</v>
      </c>
      <c r="I37">
        <v>53.456000000000003</v>
      </c>
      <c r="J37" t="s">
        <v>0</v>
      </c>
      <c r="K37" s="19" t="s">
        <v>43</v>
      </c>
      <c r="L37" s="28">
        <v>30.198726972478848</v>
      </c>
      <c r="M37" s="22" t="s">
        <v>0</v>
      </c>
      <c r="N37" s="34">
        <f t="shared" si="0"/>
        <v>10.873273027521154</v>
      </c>
    </row>
    <row r="38" spans="2:14" x14ac:dyDescent="0.2">
      <c r="B38" t="s">
        <v>13</v>
      </c>
      <c r="C38">
        <v>0.32800000000000001</v>
      </c>
      <c r="D38" t="s">
        <v>0</v>
      </c>
      <c r="E38" t="s">
        <v>13</v>
      </c>
      <c r="F38">
        <v>0.13300000000000001</v>
      </c>
      <c r="G38" t="s">
        <v>0</v>
      </c>
      <c r="H38" t="s">
        <v>16</v>
      </c>
      <c r="I38">
        <v>0.155</v>
      </c>
      <c r="J38" t="s">
        <v>0</v>
      </c>
      <c r="K38" s="19" t="s">
        <v>13</v>
      </c>
      <c r="L38" s="28">
        <v>1.4087286358140101</v>
      </c>
      <c r="M38" s="22" t="s">
        <v>0</v>
      </c>
      <c r="N38" s="34">
        <f t="shared" si="0"/>
        <v>1.08072863581401</v>
      </c>
    </row>
    <row r="39" spans="2:14" x14ac:dyDescent="0.2">
      <c r="B39" t="s">
        <v>34</v>
      </c>
      <c r="C39">
        <v>2.1150000000000002</v>
      </c>
      <c r="D39" t="s">
        <v>0</v>
      </c>
      <c r="E39" t="s">
        <v>34</v>
      </c>
      <c r="F39">
        <v>1.0169999999999999</v>
      </c>
      <c r="G39" t="s">
        <v>0</v>
      </c>
      <c r="H39" t="s">
        <v>35</v>
      </c>
      <c r="I39">
        <v>1.677</v>
      </c>
      <c r="J39" t="s">
        <v>0</v>
      </c>
      <c r="K39" s="19" t="s">
        <v>34</v>
      </c>
      <c r="L39" s="28">
        <v>4.8028734872231222</v>
      </c>
      <c r="M39" s="22" t="s">
        <v>0</v>
      </c>
      <c r="N39" s="34">
        <f t="shared" si="0"/>
        <v>2.687873487223122</v>
      </c>
    </row>
    <row r="40" spans="2:14" x14ac:dyDescent="0.2">
      <c r="B40" t="s">
        <v>32</v>
      </c>
      <c r="C40">
        <v>7.3999999999999996E-2</v>
      </c>
      <c r="D40" t="s">
        <v>0</v>
      </c>
      <c r="E40" t="s">
        <v>32</v>
      </c>
      <c r="F40">
        <v>3.5000000000000003E-2</v>
      </c>
      <c r="G40" t="s">
        <v>0</v>
      </c>
      <c r="H40" t="s">
        <v>33</v>
      </c>
      <c r="I40">
        <v>6.0999999999999999E-2</v>
      </c>
      <c r="J40" t="s">
        <v>0</v>
      </c>
      <c r="K40" s="19" t="s">
        <v>32</v>
      </c>
      <c r="L40" s="28">
        <v>2.7016559767336149E-2</v>
      </c>
      <c r="M40" s="22" t="s">
        <v>0</v>
      </c>
      <c r="N40" s="34">
        <f t="shared" si="0"/>
        <v>4.6983440232663848E-2</v>
      </c>
    </row>
    <row r="41" spans="2:14" x14ac:dyDescent="0.2">
      <c r="B41" t="s">
        <v>11</v>
      </c>
      <c r="C41">
        <v>1.9E-2</v>
      </c>
      <c r="D41" t="s">
        <v>0</v>
      </c>
      <c r="E41" t="s">
        <v>11</v>
      </c>
      <c r="F41">
        <v>8.0000000000000002E-3</v>
      </c>
      <c r="G41" t="s">
        <v>0</v>
      </c>
      <c r="H41" t="s">
        <v>14</v>
      </c>
      <c r="I41">
        <v>0.01</v>
      </c>
      <c r="J41" t="s">
        <v>0</v>
      </c>
      <c r="K41" s="19" t="s">
        <v>11</v>
      </c>
      <c r="L41" s="28">
        <v>2.2418639445328168</v>
      </c>
      <c r="M41" s="22" t="s">
        <v>0</v>
      </c>
      <c r="N41" s="34">
        <f t="shared" si="0"/>
        <v>2.2228639445328167</v>
      </c>
    </row>
    <row r="42" spans="2:14" x14ac:dyDescent="0.2">
      <c r="B42" t="s">
        <v>22</v>
      </c>
      <c r="C42">
        <v>0.15</v>
      </c>
      <c r="D42" t="s">
        <v>0</v>
      </c>
      <c r="E42" t="s">
        <v>22</v>
      </c>
      <c r="F42">
        <v>6.2E-2</v>
      </c>
      <c r="G42" t="s">
        <v>0</v>
      </c>
      <c r="H42" t="s">
        <v>23</v>
      </c>
      <c r="I42">
        <v>7.5999999999999998E-2</v>
      </c>
      <c r="J42" t="s">
        <v>0</v>
      </c>
      <c r="K42" s="19" t="s">
        <v>22</v>
      </c>
      <c r="L42" s="28">
        <v>0.56433911570323658</v>
      </c>
      <c r="M42" s="22" t="s">
        <v>0</v>
      </c>
      <c r="N42" s="34">
        <f t="shared" si="0"/>
        <v>0.41433911570323656</v>
      </c>
    </row>
    <row r="43" spans="2:14" x14ac:dyDescent="0.2">
      <c r="B43" t="s">
        <v>9</v>
      </c>
      <c r="C43">
        <v>0.154</v>
      </c>
      <c r="D43" t="s">
        <v>0</v>
      </c>
      <c r="E43" t="s">
        <v>9</v>
      </c>
      <c r="F43">
        <v>6.2E-2</v>
      </c>
      <c r="G43" t="s">
        <v>0</v>
      </c>
      <c r="H43" t="s">
        <v>12</v>
      </c>
      <c r="I43">
        <v>8.3000000000000004E-2</v>
      </c>
      <c r="J43" t="s">
        <v>0</v>
      </c>
      <c r="K43" s="19" t="s">
        <v>9</v>
      </c>
      <c r="L43" s="28">
        <v>1.5784501783507481</v>
      </c>
      <c r="M43" s="22" t="s">
        <v>0</v>
      </c>
      <c r="N43" s="34">
        <f t="shared" si="0"/>
        <v>1.4244501783507482</v>
      </c>
    </row>
    <row r="47" spans="2:14" x14ac:dyDescent="0.2">
      <c r="D47" s="18" t="s">
        <v>91</v>
      </c>
      <c r="E47" s="18" t="s">
        <v>90</v>
      </c>
      <c r="F47" s="18" t="s">
        <v>89</v>
      </c>
      <c r="G47" s="18"/>
    </row>
    <row r="48" spans="2:14" x14ac:dyDescent="0.2">
      <c r="D48" s="18"/>
      <c r="E48" s="18" t="s">
        <v>88</v>
      </c>
      <c r="F48" s="18"/>
      <c r="G48" s="18"/>
    </row>
    <row r="49" spans="4:7" x14ac:dyDescent="0.2">
      <c r="D49" s="18"/>
      <c r="E49" s="18" t="s">
        <v>87</v>
      </c>
      <c r="F49" s="18"/>
      <c r="G49" s="18"/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EEF-1403-4D6B-8C94-6F26887F679A}">
  <dimension ref="B3:N49"/>
  <sheetViews>
    <sheetView tabSelected="1" topLeftCell="A6" workbookViewId="0">
      <selection activeCell="W43" activeCellId="1" sqref="N42 W4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96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126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0.442</v>
      </c>
      <c r="D13" t="s">
        <v>0</v>
      </c>
      <c r="E13" t="s">
        <v>7</v>
      </c>
      <c r="F13">
        <v>0.23599999999999999</v>
      </c>
      <c r="G13" t="s">
        <v>0</v>
      </c>
      <c r="H13" t="s">
        <v>10</v>
      </c>
      <c r="I13">
        <v>0.251</v>
      </c>
      <c r="J13" t="s">
        <v>0</v>
      </c>
      <c r="K13" s="19" t="s">
        <v>7</v>
      </c>
      <c r="L13" s="28">
        <v>0.16755548947175081</v>
      </c>
      <c r="M13" s="22" t="s">
        <v>0</v>
      </c>
      <c r="N13" s="34">
        <f>ABS(L13-C13)</f>
        <v>0.2744445105282492</v>
      </c>
    </row>
    <row r="14" spans="2:14" x14ac:dyDescent="0.2">
      <c r="B14" t="s">
        <v>45</v>
      </c>
      <c r="C14">
        <v>9.5280000000000005</v>
      </c>
      <c r="D14" t="s">
        <v>0</v>
      </c>
      <c r="E14" t="s">
        <v>44</v>
      </c>
      <c r="F14">
        <v>11.837</v>
      </c>
      <c r="G14" t="s">
        <v>0</v>
      </c>
      <c r="H14" t="s">
        <v>44</v>
      </c>
      <c r="I14">
        <v>11.753</v>
      </c>
      <c r="J14" t="s">
        <v>0</v>
      </c>
      <c r="K14" s="19" t="s">
        <v>45</v>
      </c>
      <c r="L14" s="28">
        <v>11.15736078975281</v>
      </c>
      <c r="M14" s="22" t="s">
        <v>0</v>
      </c>
      <c r="N14" s="34">
        <f t="shared" ref="N14:N41" si="0">ABS(L14-C14)</f>
        <v>1.6293607897528091</v>
      </c>
    </row>
    <row r="15" spans="2:14" x14ac:dyDescent="0.2">
      <c r="B15" t="s">
        <v>18</v>
      </c>
      <c r="C15">
        <v>7.0000000000000001E-3</v>
      </c>
      <c r="D15" t="s">
        <v>0</v>
      </c>
      <c r="E15" t="s">
        <v>18</v>
      </c>
      <c r="F15">
        <v>3.0000000000000001E-3</v>
      </c>
      <c r="G15" t="s">
        <v>0</v>
      </c>
      <c r="H15" t="s">
        <v>19</v>
      </c>
      <c r="I15">
        <v>4.0000000000000001E-3</v>
      </c>
      <c r="J15" t="s">
        <v>0</v>
      </c>
      <c r="K15" s="19" t="s">
        <v>18</v>
      </c>
      <c r="L15" s="28">
        <v>0.30362041545851731</v>
      </c>
      <c r="M15" s="22" t="s">
        <v>0</v>
      </c>
      <c r="N15" s="34">
        <f t="shared" si="0"/>
        <v>0.29662041545851731</v>
      </c>
    </row>
    <row r="16" spans="2:14" x14ac:dyDescent="0.2">
      <c r="K16" s="19" t="s">
        <v>3</v>
      </c>
      <c r="L16" s="28">
        <v>8.6006918752709483E-3</v>
      </c>
      <c r="M16" s="22" t="s">
        <v>0</v>
      </c>
      <c r="N16" s="34">
        <f t="shared" si="0"/>
        <v>8.6006918752709483E-3</v>
      </c>
    </row>
    <row r="17" spans="2:14" x14ac:dyDescent="0.2">
      <c r="B17" t="s">
        <v>37</v>
      </c>
      <c r="C17">
        <v>12.664999999999999</v>
      </c>
      <c r="D17" t="s">
        <v>0</v>
      </c>
      <c r="E17" t="s">
        <v>36</v>
      </c>
      <c r="F17">
        <v>9.1170000000000009</v>
      </c>
      <c r="G17" t="s">
        <v>0</v>
      </c>
      <c r="H17" t="s">
        <v>36</v>
      </c>
      <c r="I17">
        <v>9.0139999999999993</v>
      </c>
      <c r="J17" t="s">
        <v>0</v>
      </c>
      <c r="K17" s="19" t="s">
        <v>37</v>
      </c>
      <c r="L17" s="28">
        <v>15.194694749945031</v>
      </c>
      <c r="M17" s="22" t="s">
        <v>0</v>
      </c>
      <c r="N17" s="34">
        <f t="shared" si="0"/>
        <v>2.5296947499450315</v>
      </c>
    </row>
    <row r="18" spans="2:14" x14ac:dyDescent="0.2">
      <c r="K18" s="19" t="s">
        <v>5</v>
      </c>
      <c r="L18" s="28">
        <v>0.65244945696548962</v>
      </c>
      <c r="M18" s="22" t="s">
        <v>0</v>
      </c>
      <c r="N18" s="34">
        <f t="shared" si="0"/>
        <v>0.65244945696548962</v>
      </c>
    </row>
    <row r="19" spans="2:14" x14ac:dyDescent="0.2">
      <c r="B19" t="s">
        <v>30</v>
      </c>
      <c r="C19">
        <v>8.0000000000000002E-3</v>
      </c>
      <c r="D19" t="s">
        <v>0</v>
      </c>
      <c r="E19" t="s">
        <v>30</v>
      </c>
      <c r="F19">
        <v>4.0000000000000001E-3</v>
      </c>
      <c r="G19" t="s">
        <v>0</v>
      </c>
      <c r="H19" t="s">
        <v>31</v>
      </c>
      <c r="I19">
        <v>6.0000000000000001E-3</v>
      </c>
      <c r="J19" t="s">
        <v>0</v>
      </c>
      <c r="K19" s="25" t="s">
        <v>30</v>
      </c>
      <c r="L19" s="28">
        <v>0.13625611342246119</v>
      </c>
      <c r="M19" s="22" t="s">
        <v>0</v>
      </c>
      <c r="N19" s="34">
        <f t="shared" si="0"/>
        <v>0.12825611342246118</v>
      </c>
    </row>
    <row r="20" spans="2:14" x14ac:dyDescent="0.2">
      <c r="B20" t="s">
        <v>24</v>
      </c>
      <c r="C20">
        <v>4.5999999999999999E-2</v>
      </c>
      <c r="D20" t="s">
        <v>0</v>
      </c>
      <c r="E20" t="s">
        <v>24</v>
      </c>
      <c r="F20">
        <v>1.9E-2</v>
      </c>
      <c r="G20" t="s">
        <v>0</v>
      </c>
      <c r="H20" t="s">
        <v>25</v>
      </c>
      <c r="I20">
        <v>2.3E-2</v>
      </c>
      <c r="J20" t="s">
        <v>0</v>
      </c>
      <c r="K20" s="19" t="s">
        <v>24</v>
      </c>
      <c r="L20" s="28">
        <v>7.4288353900308232E-2</v>
      </c>
      <c r="M20" s="22" t="s">
        <v>0</v>
      </c>
      <c r="N20" s="34">
        <f t="shared" si="0"/>
        <v>2.8288353900308233E-2</v>
      </c>
    </row>
    <row r="21" spans="2:14" x14ac:dyDescent="0.2">
      <c r="B21" t="s">
        <v>4</v>
      </c>
      <c r="C21">
        <v>0.35899999999999999</v>
      </c>
      <c r="D21" t="s">
        <v>0</v>
      </c>
      <c r="E21" t="s">
        <v>2</v>
      </c>
      <c r="F21">
        <v>8.0000000000000002E-3</v>
      </c>
      <c r="G21" t="s">
        <v>0</v>
      </c>
      <c r="H21" t="s">
        <v>8</v>
      </c>
      <c r="I21">
        <v>0.188</v>
      </c>
      <c r="J21" t="s">
        <v>0</v>
      </c>
      <c r="K21" s="19" t="s">
        <v>4</v>
      </c>
      <c r="L21" s="28">
        <v>0.17399747120748879</v>
      </c>
      <c r="M21" s="22" t="s">
        <v>0</v>
      </c>
      <c r="N21" s="34">
        <f t="shared" si="0"/>
        <v>0.18500252879251119</v>
      </c>
    </row>
    <row r="22" spans="2:14" x14ac:dyDescent="0.2">
      <c r="B22" t="s">
        <v>27</v>
      </c>
      <c r="C22">
        <v>26.158000000000001</v>
      </c>
      <c r="D22" t="s">
        <v>0</v>
      </c>
      <c r="E22" t="s">
        <v>26</v>
      </c>
      <c r="F22">
        <v>16.992999999999999</v>
      </c>
      <c r="G22" t="s">
        <v>0</v>
      </c>
      <c r="H22" t="s">
        <v>26</v>
      </c>
      <c r="I22">
        <v>16.763999999999999</v>
      </c>
      <c r="J22" t="s">
        <v>0</v>
      </c>
      <c r="K22" s="19" t="s">
        <v>27</v>
      </c>
      <c r="L22" s="28">
        <v>30.816315472076329</v>
      </c>
      <c r="M22" s="22" t="s">
        <v>0</v>
      </c>
      <c r="N22" s="34">
        <f t="shared" si="0"/>
        <v>4.6583154720763282</v>
      </c>
    </row>
    <row r="23" spans="2:14" x14ac:dyDescent="0.2">
      <c r="B23" t="s">
        <v>20</v>
      </c>
      <c r="C23">
        <v>1.9E-2</v>
      </c>
      <c r="D23" t="s">
        <v>0</v>
      </c>
      <c r="E23" t="s">
        <v>20</v>
      </c>
      <c r="F23">
        <v>8.0000000000000002E-3</v>
      </c>
      <c r="G23" t="s">
        <v>0</v>
      </c>
      <c r="H23" t="s">
        <v>21</v>
      </c>
      <c r="I23">
        <v>1.0999999999999999E-2</v>
      </c>
      <c r="J23" t="s">
        <v>0</v>
      </c>
      <c r="K23" s="19" t="s">
        <v>20</v>
      </c>
      <c r="L23" s="28">
        <v>8.0948506652392879E-3</v>
      </c>
      <c r="M23" s="22" t="s">
        <v>0</v>
      </c>
      <c r="N23" s="34">
        <f t="shared" si="0"/>
        <v>1.0905149334760712E-2</v>
      </c>
    </row>
    <row r="24" spans="2:14" x14ac:dyDescent="0.2">
      <c r="B24" t="s">
        <v>64</v>
      </c>
      <c r="C24">
        <v>0.223</v>
      </c>
      <c r="D24" t="s">
        <v>0</v>
      </c>
      <c r="E24" t="s">
        <v>64</v>
      </c>
      <c r="F24">
        <v>0.11600000000000001</v>
      </c>
      <c r="G24" t="s">
        <v>0</v>
      </c>
      <c r="H24" t="s">
        <v>65</v>
      </c>
      <c r="I24">
        <v>0.13900000000000001</v>
      </c>
      <c r="J24" t="s">
        <v>0</v>
      </c>
      <c r="K24" s="19" t="s">
        <v>64</v>
      </c>
      <c r="L24" s="28">
        <v>0.88257927399864822</v>
      </c>
      <c r="M24" s="22" t="s">
        <v>0</v>
      </c>
      <c r="N24" s="34">
        <f t="shared" si="0"/>
        <v>0.65957927399864824</v>
      </c>
    </row>
    <row r="25" spans="2:14" x14ac:dyDescent="0.2">
      <c r="B25" t="s">
        <v>39</v>
      </c>
      <c r="C25">
        <v>2.3239999999999998</v>
      </c>
      <c r="D25" t="s">
        <v>0</v>
      </c>
      <c r="E25" t="s">
        <v>38</v>
      </c>
      <c r="F25">
        <v>1.488</v>
      </c>
      <c r="G25" t="s">
        <v>0</v>
      </c>
      <c r="H25" t="s">
        <v>38</v>
      </c>
      <c r="I25">
        <v>1.472</v>
      </c>
      <c r="J25" t="s">
        <v>0</v>
      </c>
      <c r="K25" s="19" t="s">
        <v>39</v>
      </c>
      <c r="L25" s="28">
        <v>0.29615484322744817</v>
      </c>
      <c r="M25" s="22" t="s">
        <v>0</v>
      </c>
      <c r="N25" s="34">
        <f t="shared" si="0"/>
        <v>2.0278451567725515</v>
      </c>
    </row>
    <row r="26" spans="2:14" x14ac:dyDescent="0.2">
      <c r="K26" s="25" t="s">
        <v>111</v>
      </c>
      <c r="L26" s="28">
        <v>0.2105174494516035</v>
      </c>
      <c r="M26" s="22" t="s">
        <v>0</v>
      </c>
      <c r="N26" s="34">
        <f t="shared" si="0"/>
        <v>0.2105174494516035</v>
      </c>
    </row>
    <row r="27" spans="2:14" x14ac:dyDescent="0.2">
      <c r="B27" t="s">
        <v>47</v>
      </c>
      <c r="C27">
        <v>1.1299999999999999</v>
      </c>
      <c r="D27" t="s">
        <v>0</v>
      </c>
      <c r="E27" t="s">
        <v>46</v>
      </c>
      <c r="F27">
        <v>1.2769999999999999</v>
      </c>
      <c r="G27" t="s">
        <v>0</v>
      </c>
      <c r="H27" t="s">
        <v>46</v>
      </c>
      <c r="I27">
        <v>1.2689999999999999</v>
      </c>
      <c r="J27" t="s">
        <v>0</v>
      </c>
      <c r="K27" s="19" t="s">
        <v>47</v>
      </c>
      <c r="L27" s="28">
        <v>0.4207956361957737</v>
      </c>
      <c r="M27" s="22" t="s">
        <v>0</v>
      </c>
      <c r="N27" s="34">
        <f t="shared" si="0"/>
        <v>0.70920436380422625</v>
      </c>
    </row>
    <row r="28" spans="2:14" x14ac:dyDescent="0.2">
      <c r="B28" t="s">
        <v>28</v>
      </c>
      <c r="C28">
        <v>0.64800000000000002</v>
      </c>
      <c r="D28" t="s">
        <v>0</v>
      </c>
      <c r="E28" t="s">
        <v>28</v>
      </c>
      <c r="F28">
        <v>0.3</v>
      </c>
      <c r="G28" t="s">
        <v>0</v>
      </c>
      <c r="H28" t="s">
        <v>29</v>
      </c>
      <c r="I28">
        <v>0.38200000000000001</v>
      </c>
      <c r="J28" t="s">
        <v>0</v>
      </c>
      <c r="K28" s="19" t="s">
        <v>28</v>
      </c>
      <c r="L28" s="28">
        <v>0.64503377360955971</v>
      </c>
      <c r="M28" s="22" t="s">
        <v>0</v>
      </c>
      <c r="N28" s="34">
        <f t="shared" si="0"/>
        <v>2.9662263904403074E-3</v>
      </c>
    </row>
    <row r="29" spans="2:14" x14ac:dyDescent="0.2">
      <c r="B29" t="s">
        <v>49</v>
      </c>
      <c r="C29">
        <v>0</v>
      </c>
      <c r="D29" t="s">
        <v>0</v>
      </c>
      <c r="E29" t="s">
        <v>48</v>
      </c>
      <c r="F29">
        <v>0</v>
      </c>
      <c r="G29" t="s">
        <v>0</v>
      </c>
      <c r="H29" t="s">
        <v>48</v>
      </c>
      <c r="I29">
        <v>0</v>
      </c>
      <c r="J29" t="s">
        <v>0</v>
      </c>
      <c r="K29" s="20" t="s">
        <v>49</v>
      </c>
      <c r="L29" s="28">
        <v>0.64536724897598075</v>
      </c>
      <c r="M29" s="22" t="s">
        <v>0</v>
      </c>
      <c r="N29" s="34">
        <f t="shared" si="0"/>
        <v>0.64536724897598075</v>
      </c>
    </row>
    <row r="30" spans="2:14" x14ac:dyDescent="0.2">
      <c r="K30" s="19" t="s">
        <v>69</v>
      </c>
      <c r="L30" s="28">
        <v>0.35427469548112339</v>
      </c>
      <c r="M30" s="22" t="s">
        <v>0</v>
      </c>
      <c r="N30" s="34">
        <f t="shared" si="0"/>
        <v>0.35427469548112339</v>
      </c>
    </row>
    <row r="31" spans="2:14" x14ac:dyDescent="0.2">
      <c r="B31" t="s">
        <v>41</v>
      </c>
      <c r="C31">
        <v>3.05</v>
      </c>
      <c r="D31" t="s">
        <v>0</v>
      </c>
      <c r="E31" t="s">
        <v>40</v>
      </c>
      <c r="F31">
        <v>3.891</v>
      </c>
      <c r="G31" t="s">
        <v>0</v>
      </c>
      <c r="H31" t="s">
        <v>40</v>
      </c>
      <c r="I31">
        <v>3.8530000000000002</v>
      </c>
      <c r="J31" t="s">
        <v>0</v>
      </c>
      <c r="K31" s="19" t="s">
        <v>41</v>
      </c>
      <c r="L31" s="28">
        <v>6.911618337271384</v>
      </c>
      <c r="M31" s="22" t="s">
        <v>0</v>
      </c>
      <c r="N31" s="34">
        <f t="shared" si="0"/>
        <v>3.8616183372713841</v>
      </c>
    </row>
    <row r="32" spans="2:14" x14ac:dyDescent="0.2">
      <c r="B32" t="s">
        <v>2</v>
      </c>
      <c r="C32">
        <v>0.02</v>
      </c>
      <c r="D32" t="s">
        <v>0</v>
      </c>
      <c r="E32" t="s">
        <v>1</v>
      </c>
      <c r="F32">
        <v>0</v>
      </c>
      <c r="G32" t="s">
        <v>0</v>
      </c>
      <c r="H32" t="s">
        <v>1</v>
      </c>
      <c r="I32">
        <v>0</v>
      </c>
      <c r="J32" t="s">
        <v>0</v>
      </c>
      <c r="K32" s="19" t="s">
        <v>2</v>
      </c>
      <c r="L32" s="28">
        <v>0.76436395402253188</v>
      </c>
      <c r="M32" s="22" t="s">
        <v>0</v>
      </c>
      <c r="N32" s="34">
        <f t="shared" si="0"/>
        <v>0.74436395402253186</v>
      </c>
    </row>
    <row r="33" spans="2:14" x14ac:dyDescent="0.2">
      <c r="B33" t="s">
        <v>15</v>
      </c>
      <c r="C33">
        <v>0.04</v>
      </c>
      <c r="D33" t="s">
        <v>0</v>
      </c>
      <c r="E33" t="s">
        <v>15</v>
      </c>
      <c r="F33">
        <v>1.6E-2</v>
      </c>
      <c r="G33" t="s">
        <v>0</v>
      </c>
      <c r="H33" t="s">
        <v>17</v>
      </c>
      <c r="I33">
        <v>1.7999999999999999E-2</v>
      </c>
      <c r="J33" t="s">
        <v>0</v>
      </c>
      <c r="K33" s="19" t="s">
        <v>15</v>
      </c>
      <c r="L33" s="28">
        <v>9.2488139387132656E-2</v>
      </c>
      <c r="M33" s="22" t="s">
        <v>0</v>
      </c>
      <c r="N33" s="34">
        <f t="shared" si="0"/>
        <v>5.2488139387132655E-2</v>
      </c>
    </row>
    <row r="34" spans="2:14" x14ac:dyDescent="0.2">
      <c r="B34" t="s">
        <v>1</v>
      </c>
      <c r="C34">
        <v>0</v>
      </c>
      <c r="D34" t="s">
        <v>0</v>
      </c>
      <c r="E34" t="s">
        <v>4</v>
      </c>
      <c r="F34">
        <v>0.16400000000000001</v>
      </c>
      <c r="G34" t="s">
        <v>0</v>
      </c>
      <c r="H34" t="s">
        <v>6</v>
      </c>
      <c r="I34">
        <v>8.9999999999999993E-3</v>
      </c>
      <c r="J34" t="s">
        <v>0</v>
      </c>
      <c r="K34" s="19" t="s">
        <v>1</v>
      </c>
      <c r="L34" s="28">
        <v>0</v>
      </c>
      <c r="M34" s="22" t="s">
        <v>0</v>
      </c>
      <c r="N34" s="34">
        <f t="shared" si="0"/>
        <v>0</v>
      </c>
    </row>
    <row r="35" spans="2:14" x14ac:dyDescent="0.2">
      <c r="B35" t="s">
        <v>43</v>
      </c>
      <c r="C35">
        <v>40.523000000000003</v>
      </c>
      <c r="D35" t="s">
        <v>0</v>
      </c>
      <c r="E35" t="s">
        <v>42</v>
      </c>
      <c r="F35">
        <v>53.204000000000001</v>
      </c>
      <c r="G35" t="s">
        <v>0</v>
      </c>
      <c r="H35" t="s">
        <v>42</v>
      </c>
      <c r="I35">
        <v>52.765000000000001</v>
      </c>
      <c r="J35" t="s">
        <v>0</v>
      </c>
      <c r="K35" s="19" t="s">
        <v>43</v>
      </c>
      <c r="L35" s="28">
        <v>22.458421581606569</v>
      </c>
      <c r="M35" s="22" t="s">
        <v>0</v>
      </c>
      <c r="N35" s="34">
        <f t="shared" si="0"/>
        <v>18.064578418393435</v>
      </c>
    </row>
    <row r="36" spans="2:14" x14ac:dyDescent="0.2">
      <c r="B36" t="s">
        <v>13</v>
      </c>
      <c r="C36">
        <v>0.30399999999999999</v>
      </c>
      <c r="D36" t="s">
        <v>0</v>
      </c>
      <c r="E36" t="s">
        <v>13</v>
      </c>
      <c r="F36">
        <v>0.124</v>
      </c>
      <c r="G36" t="s">
        <v>0</v>
      </c>
      <c r="H36" t="s">
        <v>16</v>
      </c>
      <c r="I36">
        <v>0.14499999999999999</v>
      </c>
      <c r="J36" t="s">
        <v>0</v>
      </c>
      <c r="K36" s="19" t="s">
        <v>13</v>
      </c>
      <c r="L36" s="28">
        <v>0.52636417208665887</v>
      </c>
      <c r="M36" s="22" t="s">
        <v>0</v>
      </c>
      <c r="N36" s="34">
        <f t="shared" si="0"/>
        <v>0.22236417208665887</v>
      </c>
    </row>
    <row r="37" spans="2:14" x14ac:dyDescent="0.2">
      <c r="B37" t="s">
        <v>34</v>
      </c>
      <c r="C37">
        <v>2.1829999999999998</v>
      </c>
      <c r="D37" t="s">
        <v>0</v>
      </c>
      <c r="E37" t="s">
        <v>34</v>
      </c>
      <c r="F37">
        <v>1.0580000000000001</v>
      </c>
      <c r="G37" t="s">
        <v>0</v>
      </c>
      <c r="H37" t="s">
        <v>35</v>
      </c>
      <c r="I37">
        <v>1.744</v>
      </c>
      <c r="J37" t="s">
        <v>0</v>
      </c>
      <c r="K37" s="19" t="s">
        <v>34</v>
      </c>
      <c r="L37" s="28">
        <v>2.8879545352497189</v>
      </c>
      <c r="M37" s="22" t="s">
        <v>0</v>
      </c>
      <c r="N37" s="34">
        <f t="shared" si="0"/>
        <v>0.70495453524971907</v>
      </c>
    </row>
    <row r="38" spans="2:14" x14ac:dyDescent="0.2">
      <c r="B38" t="s">
        <v>32</v>
      </c>
      <c r="C38">
        <v>7.8E-2</v>
      </c>
      <c r="D38" t="s">
        <v>0</v>
      </c>
      <c r="E38" t="s">
        <v>32</v>
      </c>
      <c r="F38">
        <v>3.6999999999999998E-2</v>
      </c>
      <c r="G38" t="s">
        <v>0</v>
      </c>
      <c r="H38" t="s">
        <v>33</v>
      </c>
      <c r="I38">
        <v>6.5000000000000002E-2</v>
      </c>
      <c r="J38" t="s">
        <v>0</v>
      </c>
      <c r="K38" s="19" t="s">
        <v>32</v>
      </c>
      <c r="L38" s="28">
        <v>8.9986193861629968E-2</v>
      </c>
      <c r="M38" s="22" t="s">
        <v>0</v>
      </c>
      <c r="N38" s="34">
        <f t="shared" si="0"/>
        <v>1.1986193861629968E-2</v>
      </c>
    </row>
    <row r="39" spans="2:14" x14ac:dyDescent="0.2">
      <c r="B39" t="s">
        <v>11</v>
      </c>
      <c r="C39">
        <v>2.1999999999999999E-2</v>
      </c>
      <c r="D39" t="s">
        <v>0</v>
      </c>
      <c r="E39" t="s">
        <v>11</v>
      </c>
      <c r="F39">
        <v>8.9999999999999993E-3</v>
      </c>
      <c r="G39" t="s">
        <v>0</v>
      </c>
      <c r="H39" t="s">
        <v>14</v>
      </c>
      <c r="I39">
        <v>1.0999999999999999E-2</v>
      </c>
      <c r="J39" t="s">
        <v>0</v>
      </c>
      <c r="K39" s="19" t="s">
        <v>11</v>
      </c>
      <c r="L39" s="28">
        <v>3.3088981804257371</v>
      </c>
      <c r="M39" s="22" t="s">
        <v>0</v>
      </c>
      <c r="N39" s="34">
        <f t="shared" si="0"/>
        <v>3.2868981804257373</v>
      </c>
    </row>
    <row r="40" spans="2:14" x14ac:dyDescent="0.2">
      <c r="B40" t="s">
        <v>22</v>
      </c>
      <c r="C40">
        <v>7.3999999999999996E-2</v>
      </c>
      <c r="D40" t="s">
        <v>0</v>
      </c>
      <c r="E40" t="s">
        <v>22</v>
      </c>
      <c r="F40">
        <v>3.1E-2</v>
      </c>
      <c r="G40" t="s">
        <v>0</v>
      </c>
      <c r="H40" t="s">
        <v>23</v>
      </c>
      <c r="I40">
        <v>3.6999999999999998E-2</v>
      </c>
      <c r="J40" t="s">
        <v>0</v>
      </c>
      <c r="K40" s="19" t="s">
        <v>22</v>
      </c>
      <c r="L40" s="28">
        <v>0.38432901902030342</v>
      </c>
      <c r="M40" s="22" t="s">
        <v>0</v>
      </c>
      <c r="N40" s="34">
        <f t="shared" si="0"/>
        <v>0.31032901902030341</v>
      </c>
    </row>
    <row r="41" spans="2:14" x14ac:dyDescent="0.2">
      <c r="B41" t="s">
        <v>9</v>
      </c>
      <c r="C41">
        <v>0.14899999999999999</v>
      </c>
      <c r="D41" t="s">
        <v>0</v>
      </c>
      <c r="E41" t="s">
        <v>9</v>
      </c>
      <c r="F41">
        <v>6.0999999999999999E-2</v>
      </c>
      <c r="G41" t="s">
        <v>0</v>
      </c>
      <c r="H41" t="s">
        <v>12</v>
      </c>
      <c r="I41">
        <v>8.1000000000000003E-2</v>
      </c>
      <c r="J41" t="s">
        <v>0</v>
      </c>
      <c r="K41" s="19" t="s">
        <v>9</v>
      </c>
      <c r="L41" s="28">
        <v>0.4276191113874927</v>
      </c>
      <c r="M41" s="22" t="s">
        <v>0</v>
      </c>
      <c r="N41" s="34">
        <f t="shared" si="0"/>
        <v>0.27861911138749273</v>
      </c>
    </row>
    <row r="42" spans="2:14" x14ac:dyDescent="0.2">
      <c r="N42" s="34"/>
    </row>
    <row r="47" spans="2:14" x14ac:dyDescent="0.2">
      <c r="C47" s="18" t="s">
        <v>91</v>
      </c>
      <c r="D47" s="18" t="s">
        <v>90</v>
      </c>
      <c r="E47" s="18" t="s">
        <v>89</v>
      </c>
      <c r="F47" s="18"/>
    </row>
    <row r="48" spans="2:14" x14ac:dyDescent="0.2">
      <c r="C48" s="18"/>
      <c r="D48" s="18" t="s">
        <v>88</v>
      </c>
      <c r="E48" s="18"/>
      <c r="F48" s="18"/>
    </row>
    <row r="49" spans="3:6" x14ac:dyDescent="0.2">
      <c r="C49" s="18"/>
      <c r="D49" s="18" t="s">
        <v>87</v>
      </c>
      <c r="E49" s="18"/>
      <c r="F49" s="18"/>
    </row>
  </sheetData>
  <sortState xmlns:xlrd2="http://schemas.microsoft.com/office/spreadsheetml/2017/richdata2" ref="B13:J37">
    <sortCondition ref="B13:B37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1F9C-74DA-4948-AC30-ED9F13D1ABD8}">
  <dimension ref="B3:N43"/>
  <sheetViews>
    <sheetView workbookViewId="0">
      <selection activeCell="N28" sqref="N28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97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136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0.73399999999999999</v>
      </c>
      <c r="D13" t="s">
        <v>0</v>
      </c>
      <c r="E13" t="s">
        <v>7</v>
      </c>
      <c r="F13">
        <v>0.39600000000000002</v>
      </c>
      <c r="G13" t="s">
        <v>0</v>
      </c>
      <c r="H13" t="s">
        <v>10</v>
      </c>
      <c r="I13">
        <v>0.42099999999999999</v>
      </c>
      <c r="J13" t="s">
        <v>0</v>
      </c>
      <c r="K13" s="19" t="s">
        <v>7</v>
      </c>
      <c r="L13" s="28">
        <v>0.28545139511769102</v>
      </c>
      <c r="M13" s="22" t="s">
        <v>0</v>
      </c>
      <c r="N13" s="34">
        <f>ABS(L13-C13)</f>
        <v>0.44854860488230897</v>
      </c>
    </row>
    <row r="14" spans="2:14" x14ac:dyDescent="0.2">
      <c r="B14" t="s">
        <v>45</v>
      </c>
      <c r="C14">
        <v>9.5009999999999994</v>
      </c>
      <c r="D14" t="s">
        <v>0</v>
      </c>
      <c r="E14" t="s">
        <v>44</v>
      </c>
      <c r="F14">
        <v>11.821</v>
      </c>
      <c r="G14" t="s">
        <v>0</v>
      </c>
      <c r="H14" t="s">
        <v>44</v>
      </c>
      <c r="I14">
        <v>11.73</v>
      </c>
      <c r="J14" t="s">
        <v>0</v>
      </c>
      <c r="K14" s="19" t="s">
        <v>45</v>
      </c>
      <c r="L14" s="28">
        <v>2.5076609706057731</v>
      </c>
      <c r="M14" s="22" t="s">
        <v>0</v>
      </c>
      <c r="N14" s="34">
        <f t="shared" ref="N14:N43" si="0">ABS(L14-C14)</f>
        <v>6.9933390293942264</v>
      </c>
    </row>
    <row r="15" spans="2:14" x14ac:dyDescent="0.2">
      <c r="B15" t="s">
        <v>18</v>
      </c>
      <c r="C15">
        <v>1.2E-2</v>
      </c>
      <c r="D15" t="s">
        <v>0</v>
      </c>
      <c r="E15" t="s">
        <v>18</v>
      </c>
      <c r="F15">
        <v>5.0000000000000001E-3</v>
      </c>
      <c r="G15" t="s">
        <v>0</v>
      </c>
      <c r="H15" t="s">
        <v>19</v>
      </c>
      <c r="I15">
        <v>6.0000000000000001E-3</v>
      </c>
      <c r="J15" t="s">
        <v>0</v>
      </c>
      <c r="K15" s="19" t="s">
        <v>18</v>
      </c>
      <c r="L15" s="28">
        <v>0.31927795326927938</v>
      </c>
      <c r="M15" s="22" t="s">
        <v>0</v>
      </c>
      <c r="N15" s="34">
        <f t="shared" si="0"/>
        <v>0.30727795326927937</v>
      </c>
    </row>
    <row r="16" spans="2:14" x14ac:dyDescent="0.2">
      <c r="K16" s="19" t="s">
        <v>3</v>
      </c>
      <c r="L16" s="28">
        <v>6.3629416070314837E-3</v>
      </c>
      <c r="M16" s="22" t="s">
        <v>0</v>
      </c>
      <c r="N16" s="34">
        <f t="shared" si="0"/>
        <v>6.3629416070314837E-3</v>
      </c>
    </row>
    <row r="17" spans="2:14" x14ac:dyDescent="0.2">
      <c r="B17" t="s">
        <v>37</v>
      </c>
      <c r="C17">
        <v>11.709</v>
      </c>
      <c r="D17" t="s">
        <v>0</v>
      </c>
      <c r="E17" t="s">
        <v>36</v>
      </c>
      <c r="F17">
        <v>8.5350000000000001</v>
      </c>
      <c r="G17" t="s">
        <v>0</v>
      </c>
      <c r="H17" t="s">
        <v>36</v>
      </c>
      <c r="I17">
        <v>8.4329999999999998</v>
      </c>
      <c r="J17" t="s">
        <v>0</v>
      </c>
      <c r="K17" s="19" t="s">
        <v>37</v>
      </c>
      <c r="L17" s="28">
        <v>3.7860809030508138</v>
      </c>
      <c r="M17" s="22" t="s">
        <v>0</v>
      </c>
      <c r="N17" s="34">
        <f t="shared" si="0"/>
        <v>7.9229190969491858</v>
      </c>
    </row>
    <row r="18" spans="2:14" x14ac:dyDescent="0.2">
      <c r="K18" s="19" t="s">
        <v>5</v>
      </c>
      <c r="L18" s="28">
        <v>0.69413155507374635</v>
      </c>
      <c r="M18" s="22" t="s">
        <v>0</v>
      </c>
      <c r="N18" s="34">
        <f t="shared" si="0"/>
        <v>0.69413155507374635</v>
      </c>
    </row>
    <row r="19" spans="2:14" x14ac:dyDescent="0.2">
      <c r="B19" t="s">
        <v>30</v>
      </c>
      <c r="C19">
        <v>7.0000000000000001E-3</v>
      </c>
      <c r="D19" t="s">
        <v>0</v>
      </c>
      <c r="E19" t="s">
        <v>30</v>
      </c>
      <c r="F19">
        <v>4.0000000000000001E-3</v>
      </c>
      <c r="G19" t="s">
        <v>0</v>
      </c>
      <c r="H19" t="s">
        <v>31</v>
      </c>
      <c r="I19">
        <v>5.0000000000000001E-3</v>
      </c>
      <c r="J19" t="s">
        <v>0</v>
      </c>
      <c r="K19" s="25" t="s">
        <v>30</v>
      </c>
      <c r="L19" s="28">
        <v>1.1293802655954299</v>
      </c>
      <c r="M19" s="22" t="s">
        <v>0</v>
      </c>
      <c r="N19" s="34">
        <f t="shared" si="0"/>
        <v>1.12238026559543</v>
      </c>
    </row>
    <row r="20" spans="2:14" x14ac:dyDescent="0.2">
      <c r="B20" t="s">
        <v>24</v>
      </c>
      <c r="C20">
        <v>5.0999999999999997E-2</v>
      </c>
      <c r="D20" t="s">
        <v>0</v>
      </c>
      <c r="E20" t="s">
        <v>24</v>
      </c>
      <c r="F20">
        <v>2.1000000000000001E-2</v>
      </c>
      <c r="G20" t="s">
        <v>0</v>
      </c>
      <c r="H20" t="s">
        <v>25</v>
      </c>
      <c r="I20">
        <v>2.5999999999999999E-2</v>
      </c>
      <c r="J20" t="s">
        <v>0</v>
      </c>
      <c r="K20" s="19" t="s">
        <v>24</v>
      </c>
      <c r="L20" s="28">
        <v>0.1041785865185131</v>
      </c>
      <c r="M20" s="22" t="s">
        <v>0</v>
      </c>
      <c r="N20" s="34">
        <f t="shared" si="0"/>
        <v>5.31785865185131E-2</v>
      </c>
    </row>
    <row r="21" spans="2:14" x14ac:dyDescent="0.2">
      <c r="B21" t="s">
        <v>4</v>
      </c>
      <c r="C21">
        <v>0.42699999999999999</v>
      </c>
      <c r="D21" t="s">
        <v>0</v>
      </c>
      <c r="E21" t="s">
        <v>2</v>
      </c>
      <c r="F21">
        <v>7.0000000000000001E-3</v>
      </c>
      <c r="G21" t="s">
        <v>0</v>
      </c>
      <c r="H21" t="s">
        <v>8</v>
      </c>
      <c r="I21">
        <v>0.22700000000000001</v>
      </c>
      <c r="J21" t="s">
        <v>0</v>
      </c>
      <c r="K21" s="19" t="s">
        <v>4</v>
      </c>
      <c r="L21" s="28">
        <v>5.5900707909842209E-2</v>
      </c>
      <c r="M21" s="22" t="s">
        <v>0</v>
      </c>
      <c r="N21" s="34">
        <f t="shared" si="0"/>
        <v>0.3710992920901578</v>
      </c>
    </row>
    <row r="22" spans="2:14" x14ac:dyDescent="0.2">
      <c r="B22" t="s">
        <v>27</v>
      </c>
      <c r="C22">
        <v>26.928999999999998</v>
      </c>
      <c r="D22" t="s">
        <v>0</v>
      </c>
      <c r="E22" t="s">
        <v>26</v>
      </c>
      <c r="F22">
        <v>17.763000000000002</v>
      </c>
      <c r="G22" t="s">
        <v>0</v>
      </c>
      <c r="H22" t="s">
        <v>26</v>
      </c>
      <c r="I22">
        <v>17.507999999999999</v>
      </c>
      <c r="J22" t="s">
        <v>0</v>
      </c>
      <c r="K22" s="19" t="s">
        <v>27</v>
      </c>
      <c r="L22" s="28">
        <v>41.979236851384563</v>
      </c>
      <c r="M22" s="22" t="s">
        <v>0</v>
      </c>
      <c r="N22" s="34">
        <f t="shared" si="0"/>
        <v>15.050236851384565</v>
      </c>
    </row>
    <row r="23" spans="2:14" x14ac:dyDescent="0.2">
      <c r="B23" t="s">
        <v>20</v>
      </c>
      <c r="C23">
        <v>2.3E-2</v>
      </c>
      <c r="D23" t="s">
        <v>0</v>
      </c>
      <c r="E23" t="s">
        <v>20</v>
      </c>
      <c r="F23">
        <v>0.01</v>
      </c>
      <c r="G23" t="s">
        <v>0</v>
      </c>
      <c r="H23" t="s">
        <v>21</v>
      </c>
      <c r="I23">
        <v>1.2999999999999999E-2</v>
      </c>
      <c r="J23" t="s">
        <v>0</v>
      </c>
      <c r="K23" s="19" t="s">
        <v>20</v>
      </c>
      <c r="L23" s="28">
        <v>1.5164295202412499E-2</v>
      </c>
      <c r="M23" s="22" t="s">
        <v>0</v>
      </c>
      <c r="N23" s="34">
        <f t="shared" si="0"/>
        <v>7.8357047975875001E-3</v>
      </c>
    </row>
    <row r="24" spans="2:14" x14ac:dyDescent="0.2">
      <c r="B24" t="s">
        <v>64</v>
      </c>
      <c r="C24">
        <v>0.221</v>
      </c>
      <c r="D24" t="s">
        <v>0</v>
      </c>
      <c r="E24" t="s">
        <v>64</v>
      </c>
      <c r="F24">
        <v>0.11600000000000001</v>
      </c>
      <c r="G24" t="s">
        <v>0</v>
      </c>
      <c r="H24" t="s">
        <v>65</v>
      </c>
      <c r="I24">
        <v>0.13800000000000001</v>
      </c>
      <c r="J24" t="s">
        <v>0</v>
      </c>
      <c r="K24" s="19" t="s">
        <v>64</v>
      </c>
      <c r="L24" s="28">
        <v>8.2101831909899878E-2</v>
      </c>
      <c r="M24" s="22" t="s">
        <v>0</v>
      </c>
      <c r="N24" s="34">
        <f t="shared" si="0"/>
        <v>0.13889816809010014</v>
      </c>
    </row>
    <row r="25" spans="2:14" x14ac:dyDescent="0.2">
      <c r="B25" t="s">
        <v>72</v>
      </c>
      <c r="C25">
        <v>0</v>
      </c>
      <c r="D25" t="s">
        <v>0</v>
      </c>
      <c r="E25" t="s">
        <v>1</v>
      </c>
      <c r="F25">
        <v>0</v>
      </c>
      <c r="G25" t="s">
        <v>0</v>
      </c>
      <c r="H25" t="s">
        <v>6</v>
      </c>
      <c r="I25">
        <v>7.0000000000000001E-3</v>
      </c>
      <c r="J25" t="s">
        <v>0</v>
      </c>
      <c r="K25" s="19" t="s">
        <v>72</v>
      </c>
      <c r="L25" s="28">
        <v>0.1560703291495755</v>
      </c>
      <c r="M25" s="22" t="s">
        <v>0</v>
      </c>
      <c r="N25" s="34">
        <f t="shared" si="0"/>
        <v>0.1560703291495755</v>
      </c>
    </row>
    <row r="26" spans="2:14" x14ac:dyDescent="0.2">
      <c r="B26" t="s">
        <v>39</v>
      </c>
      <c r="C26">
        <v>2.2599999999999998</v>
      </c>
      <c r="D26" t="s">
        <v>0</v>
      </c>
      <c r="E26" t="s">
        <v>38</v>
      </c>
      <c r="F26">
        <v>1.464</v>
      </c>
      <c r="G26" t="s">
        <v>0</v>
      </c>
      <c r="H26" t="s">
        <v>38</v>
      </c>
      <c r="I26">
        <v>1.4470000000000001</v>
      </c>
      <c r="J26" t="s">
        <v>0</v>
      </c>
      <c r="K26" s="19" t="s">
        <v>39</v>
      </c>
      <c r="L26" s="28">
        <v>0.1106053834263698</v>
      </c>
      <c r="M26" s="22" t="s">
        <v>0</v>
      </c>
      <c r="N26" s="34">
        <f t="shared" si="0"/>
        <v>2.14939461657363</v>
      </c>
    </row>
    <row r="27" spans="2:14" x14ac:dyDescent="0.2">
      <c r="K27" s="25" t="s">
        <v>111</v>
      </c>
      <c r="L27" s="28">
        <v>0.16702205785569879</v>
      </c>
      <c r="M27" s="22" t="s">
        <v>0</v>
      </c>
      <c r="N27" s="34">
        <f t="shared" si="0"/>
        <v>0.16702205785569879</v>
      </c>
    </row>
    <row r="28" spans="2:14" x14ac:dyDescent="0.2">
      <c r="B28" t="s">
        <v>47</v>
      </c>
      <c r="C28">
        <v>2.63</v>
      </c>
      <c r="D28" t="s">
        <v>0</v>
      </c>
      <c r="E28" t="s">
        <v>46</v>
      </c>
      <c r="F28">
        <v>2.996</v>
      </c>
      <c r="G28" t="s">
        <v>0</v>
      </c>
      <c r="H28" t="s">
        <v>46</v>
      </c>
      <c r="I28">
        <v>2.9750000000000001</v>
      </c>
      <c r="J28" t="s">
        <v>0</v>
      </c>
      <c r="K28" s="19" t="s">
        <v>47</v>
      </c>
      <c r="L28" s="28">
        <v>5.9743274348036977</v>
      </c>
      <c r="M28" s="22" t="s">
        <v>0</v>
      </c>
      <c r="N28" s="34">
        <f t="shared" si="0"/>
        <v>3.3443274348036978</v>
      </c>
    </row>
    <row r="29" spans="2:14" x14ac:dyDescent="0.2">
      <c r="B29" t="s">
        <v>28</v>
      </c>
      <c r="C29">
        <v>0.98699999999999999</v>
      </c>
      <c r="D29" t="s">
        <v>0</v>
      </c>
      <c r="E29" t="s">
        <v>28</v>
      </c>
      <c r="F29">
        <v>0.46400000000000002</v>
      </c>
      <c r="G29" t="s">
        <v>0</v>
      </c>
      <c r="H29" t="s">
        <v>29</v>
      </c>
      <c r="I29">
        <v>0.59</v>
      </c>
      <c r="J29" t="s">
        <v>0</v>
      </c>
      <c r="K29" s="19" t="s">
        <v>28</v>
      </c>
      <c r="L29" s="28">
        <v>2.562006932283047</v>
      </c>
      <c r="M29" s="22" t="s">
        <v>0</v>
      </c>
      <c r="N29" s="34">
        <f t="shared" si="0"/>
        <v>1.5750069322830469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0.34019596043192513</v>
      </c>
      <c r="M30" s="22" t="s">
        <v>0</v>
      </c>
      <c r="N30" s="34">
        <f t="shared" si="0"/>
        <v>0.34019596043192513</v>
      </c>
    </row>
    <row r="31" spans="2:14" x14ac:dyDescent="0.2">
      <c r="B31" t="s">
        <v>94</v>
      </c>
      <c r="C31">
        <v>6.0000000000000001E-3</v>
      </c>
      <c r="D31" t="s">
        <v>0</v>
      </c>
      <c r="E31" t="s">
        <v>94</v>
      </c>
      <c r="F31">
        <v>2E-3</v>
      </c>
      <c r="G31" t="s">
        <v>0</v>
      </c>
      <c r="H31" t="s">
        <v>93</v>
      </c>
      <c r="I31">
        <v>2E-3</v>
      </c>
      <c r="J31" t="s">
        <v>0</v>
      </c>
      <c r="K31" s="19" t="s">
        <v>94</v>
      </c>
      <c r="L31" s="28">
        <v>0</v>
      </c>
      <c r="M31" s="22" t="s">
        <v>0</v>
      </c>
      <c r="N31" s="34">
        <f t="shared" si="0"/>
        <v>6.0000000000000001E-3</v>
      </c>
    </row>
    <row r="32" spans="2:14" x14ac:dyDescent="0.2">
      <c r="K32" s="19" t="s">
        <v>69</v>
      </c>
      <c r="L32" s="28">
        <v>5.117316359771111E-2</v>
      </c>
      <c r="M32" s="22" t="s">
        <v>0</v>
      </c>
      <c r="N32" s="34">
        <f t="shared" si="0"/>
        <v>5.117316359771111E-2</v>
      </c>
    </row>
    <row r="33" spans="2:14" x14ac:dyDescent="0.2">
      <c r="B33" t="s">
        <v>41</v>
      </c>
      <c r="C33">
        <v>3.0880000000000001</v>
      </c>
      <c r="D33" t="s">
        <v>0</v>
      </c>
      <c r="E33" t="s">
        <v>40</v>
      </c>
      <c r="F33">
        <v>3.984</v>
      </c>
      <c r="G33" t="s">
        <v>0</v>
      </c>
      <c r="H33" t="s">
        <v>40</v>
      </c>
      <c r="I33">
        <v>3.9420000000000002</v>
      </c>
      <c r="J33" t="s">
        <v>0</v>
      </c>
      <c r="K33" s="19" t="s">
        <v>41</v>
      </c>
      <c r="L33" s="28">
        <v>2.124302200468263</v>
      </c>
      <c r="M33" s="22" t="s">
        <v>0</v>
      </c>
      <c r="N33" s="34">
        <f t="shared" si="0"/>
        <v>0.96369779953173706</v>
      </c>
    </row>
    <row r="34" spans="2:14" x14ac:dyDescent="0.2">
      <c r="B34" t="s">
        <v>2</v>
      </c>
      <c r="C34">
        <v>1.6E-2</v>
      </c>
      <c r="D34" t="s">
        <v>0</v>
      </c>
      <c r="E34" t="s">
        <v>72</v>
      </c>
      <c r="F34">
        <v>0</v>
      </c>
      <c r="G34" t="s">
        <v>0</v>
      </c>
      <c r="H34" t="s">
        <v>1</v>
      </c>
      <c r="I34">
        <v>0</v>
      </c>
      <c r="J34" t="s">
        <v>0</v>
      </c>
      <c r="K34" s="19" t="s">
        <v>2</v>
      </c>
      <c r="L34" s="28">
        <v>0.11362939686249331</v>
      </c>
      <c r="M34" s="22" t="s">
        <v>0</v>
      </c>
      <c r="N34" s="34">
        <f t="shared" si="0"/>
        <v>9.7629396862493306E-2</v>
      </c>
    </row>
    <row r="35" spans="2:14" x14ac:dyDescent="0.2">
      <c r="B35" t="s">
        <v>15</v>
      </c>
      <c r="C35">
        <v>3.7999999999999999E-2</v>
      </c>
      <c r="D35" t="s">
        <v>0</v>
      </c>
      <c r="E35" t="s">
        <v>15</v>
      </c>
      <c r="F35">
        <v>1.6E-2</v>
      </c>
      <c r="G35" t="s">
        <v>0</v>
      </c>
      <c r="H35" t="s">
        <v>17</v>
      </c>
      <c r="I35">
        <v>1.7000000000000001E-2</v>
      </c>
      <c r="J35" t="s">
        <v>0</v>
      </c>
      <c r="K35" s="19" t="s">
        <v>15</v>
      </c>
      <c r="L35" s="28">
        <v>9.561986250843027E-2</v>
      </c>
      <c r="M35" s="22" t="s">
        <v>0</v>
      </c>
      <c r="N35" s="34">
        <f t="shared" si="0"/>
        <v>5.7619862508430271E-2</v>
      </c>
    </row>
    <row r="36" spans="2:14" x14ac:dyDescent="0.2">
      <c r="B36" t="s">
        <v>1</v>
      </c>
      <c r="C36">
        <v>0</v>
      </c>
      <c r="D36" t="s">
        <v>0</v>
      </c>
      <c r="E36" t="s">
        <v>4</v>
      </c>
      <c r="F36">
        <v>0.19900000000000001</v>
      </c>
      <c r="G36" t="s">
        <v>0</v>
      </c>
      <c r="H36" t="s">
        <v>75</v>
      </c>
      <c r="I36">
        <v>0</v>
      </c>
      <c r="J36" t="s">
        <v>0</v>
      </c>
      <c r="K36" s="19" t="s">
        <v>1</v>
      </c>
      <c r="L36" s="28">
        <v>0</v>
      </c>
      <c r="M36" s="22" t="s">
        <v>0</v>
      </c>
      <c r="N36" s="34">
        <f t="shared" si="0"/>
        <v>0</v>
      </c>
    </row>
    <row r="37" spans="2:14" x14ac:dyDescent="0.2">
      <c r="B37" t="s">
        <v>43</v>
      </c>
      <c r="C37">
        <v>38.582000000000001</v>
      </c>
      <c r="D37" t="s">
        <v>0</v>
      </c>
      <c r="E37" t="s">
        <v>42</v>
      </c>
      <c r="F37">
        <v>50.874000000000002</v>
      </c>
      <c r="G37" t="s">
        <v>0</v>
      </c>
      <c r="H37" t="s">
        <v>42</v>
      </c>
      <c r="I37">
        <v>50.423999999999999</v>
      </c>
      <c r="J37" t="s">
        <v>0</v>
      </c>
      <c r="K37" s="19" t="s">
        <v>43</v>
      </c>
      <c r="L37" s="28">
        <v>33.958350014385744</v>
      </c>
      <c r="M37" s="22" t="s">
        <v>0</v>
      </c>
      <c r="N37" s="34">
        <f t="shared" si="0"/>
        <v>4.6236499856142572</v>
      </c>
    </row>
    <row r="38" spans="2:14" x14ac:dyDescent="0.2">
      <c r="B38" t="s">
        <v>13</v>
      </c>
      <c r="C38">
        <v>0.307</v>
      </c>
      <c r="D38" t="s">
        <v>0</v>
      </c>
      <c r="E38" t="s">
        <v>13</v>
      </c>
      <c r="F38">
        <v>0.127</v>
      </c>
      <c r="G38" t="s">
        <v>0</v>
      </c>
      <c r="H38" t="s">
        <v>16</v>
      </c>
      <c r="I38">
        <v>0.14799999999999999</v>
      </c>
      <c r="J38" t="s">
        <v>0</v>
      </c>
      <c r="K38" s="19" t="s">
        <v>13</v>
      </c>
      <c r="L38" s="28">
        <v>0.36652996700909402</v>
      </c>
      <c r="M38" s="22" t="s">
        <v>0</v>
      </c>
      <c r="N38" s="34">
        <f t="shared" si="0"/>
        <v>5.952996700909402E-2</v>
      </c>
    </row>
    <row r="39" spans="2:14" x14ac:dyDescent="0.2">
      <c r="B39" t="s">
        <v>34</v>
      </c>
      <c r="C39">
        <v>2.1389999999999998</v>
      </c>
      <c r="D39" t="s">
        <v>0</v>
      </c>
      <c r="E39" t="s">
        <v>34</v>
      </c>
      <c r="F39">
        <v>1.054</v>
      </c>
      <c r="G39" t="s">
        <v>0</v>
      </c>
      <c r="H39" t="s">
        <v>35</v>
      </c>
      <c r="I39">
        <v>1.7350000000000001</v>
      </c>
      <c r="J39" t="s">
        <v>0</v>
      </c>
      <c r="K39" s="19" t="s">
        <v>34</v>
      </c>
      <c r="L39" s="28">
        <v>2.1908156482708061</v>
      </c>
      <c r="M39" s="22" t="s">
        <v>0</v>
      </c>
      <c r="N39" s="34">
        <f t="shared" si="0"/>
        <v>5.1815648270806314E-2</v>
      </c>
    </row>
    <row r="40" spans="2:14" x14ac:dyDescent="0.2">
      <c r="B40" t="s">
        <v>32</v>
      </c>
      <c r="C40">
        <v>7.8E-2</v>
      </c>
      <c r="D40" t="s">
        <v>0</v>
      </c>
      <c r="E40" t="s">
        <v>32</v>
      </c>
      <c r="F40">
        <v>3.7999999999999999E-2</v>
      </c>
      <c r="G40" t="s">
        <v>0</v>
      </c>
      <c r="H40" t="s">
        <v>33</v>
      </c>
      <c r="I40">
        <v>6.6000000000000003E-2</v>
      </c>
      <c r="J40" t="s">
        <v>0</v>
      </c>
      <c r="K40" s="19" t="s">
        <v>32</v>
      </c>
      <c r="L40" s="28">
        <v>0.42682193001557378</v>
      </c>
      <c r="M40" s="22" t="s">
        <v>0</v>
      </c>
      <c r="N40" s="34">
        <f t="shared" si="0"/>
        <v>0.34882193001557377</v>
      </c>
    </row>
    <row r="41" spans="2:14" x14ac:dyDescent="0.2">
      <c r="B41" t="s">
        <v>11</v>
      </c>
      <c r="C41">
        <v>2.4E-2</v>
      </c>
      <c r="D41" t="s">
        <v>0</v>
      </c>
      <c r="E41" t="s">
        <v>11</v>
      </c>
      <c r="F41">
        <v>0.01</v>
      </c>
      <c r="G41" t="s">
        <v>0</v>
      </c>
      <c r="H41" t="s">
        <v>14</v>
      </c>
      <c r="I41">
        <v>1.2E-2</v>
      </c>
      <c r="J41" t="s">
        <v>0</v>
      </c>
      <c r="K41" s="19" t="s">
        <v>11</v>
      </c>
      <c r="L41" s="28">
        <v>0.1298599434796244</v>
      </c>
      <c r="M41" s="22" t="s">
        <v>0</v>
      </c>
      <c r="N41" s="34">
        <f t="shared" si="0"/>
        <v>0.10585994347962441</v>
      </c>
    </row>
    <row r="42" spans="2:14" x14ac:dyDescent="0.2">
      <c r="B42" t="s">
        <v>22</v>
      </c>
      <c r="C42">
        <v>8.5000000000000006E-2</v>
      </c>
      <c r="D42" t="s">
        <v>0</v>
      </c>
      <c r="E42" t="s">
        <v>22</v>
      </c>
      <c r="F42">
        <v>3.5999999999999997E-2</v>
      </c>
      <c r="G42" t="s">
        <v>0</v>
      </c>
      <c r="H42" t="s">
        <v>23</v>
      </c>
      <c r="I42">
        <v>4.3999999999999997E-2</v>
      </c>
      <c r="J42" t="s">
        <v>0</v>
      </c>
      <c r="K42" s="19" t="s">
        <v>22</v>
      </c>
      <c r="L42" s="28">
        <v>0.25319789485530009</v>
      </c>
      <c r="M42" s="22" t="s">
        <v>0</v>
      </c>
      <c r="N42" s="34">
        <f t="shared" si="0"/>
        <v>0.16819789485530007</v>
      </c>
    </row>
    <row r="43" spans="2:14" x14ac:dyDescent="0.2">
      <c r="B43" t="s">
        <v>9</v>
      </c>
      <c r="C43">
        <v>0.14499999999999999</v>
      </c>
      <c r="D43" t="s">
        <v>0</v>
      </c>
      <c r="E43" t="s">
        <v>9</v>
      </c>
      <c r="F43">
        <v>0.06</v>
      </c>
      <c r="G43" t="s">
        <v>0</v>
      </c>
      <c r="H43" t="s">
        <v>12</v>
      </c>
      <c r="I43">
        <v>0.08</v>
      </c>
      <c r="J43" t="s">
        <v>0</v>
      </c>
      <c r="K43" s="19" t="s">
        <v>9</v>
      </c>
      <c r="L43" s="28">
        <v>1.45436233516442E-2</v>
      </c>
      <c r="M43" s="22" t="s">
        <v>0</v>
      </c>
      <c r="N43" s="34">
        <f t="shared" si="0"/>
        <v>0.1304563766483558</v>
      </c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33C6-2A6E-4C94-A6CA-BC256BD96272}">
  <dimension ref="B3:N43"/>
  <sheetViews>
    <sheetView workbookViewId="0">
      <selection activeCell="M23" sqref="M2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98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135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0.57799999999999996</v>
      </c>
      <c r="D13" t="s">
        <v>0</v>
      </c>
      <c r="E13" t="s">
        <v>7</v>
      </c>
      <c r="F13">
        <v>0.33</v>
      </c>
      <c r="G13" t="s">
        <v>0</v>
      </c>
      <c r="H13" t="s">
        <v>8</v>
      </c>
      <c r="I13">
        <v>0.218</v>
      </c>
      <c r="J13" t="s">
        <v>0</v>
      </c>
      <c r="K13" s="19" t="s">
        <v>7</v>
      </c>
      <c r="L13" s="28">
        <v>0.29491483766267163</v>
      </c>
      <c r="M13" s="22" t="s">
        <v>0</v>
      </c>
      <c r="N13" s="34">
        <f>ABS(L13-C13)</f>
        <v>0.28308516233732833</v>
      </c>
    </row>
    <row r="14" spans="2:14" x14ac:dyDescent="0.2">
      <c r="B14" t="s">
        <v>45</v>
      </c>
      <c r="C14">
        <v>5.7370000000000001</v>
      </c>
      <c r="D14" t="s">
        <v>0</v>
      </c>
      <c r="E14" t="s">
        <v>44</v>
      </c>
      <c r="F14">
        <v>7.14</v>
      </c>
      <c r="G14" t="s">
        <v>0</v>
      </c>
      <c r="H14" t="s">
        <v>44</v>
      </c>
      <c r="I14">
        <v>7.2220000000000004</v>
      </c>
      <c r="J14" t="s">
        <v>0</v>
      </c>
      <c r="K14" s="19" t="s">
        <v>45</v>
      </c>
      <c r="L14" s="28">
        <v>3.5729298312141688</v>
      </c>
      <c r="M14" s="22" t="s">
        <v>0</v>
      </c>
      <c r="N14" s="34">
        <f t="shared" ref="N14:N42" si="0">ABS(L14-C14)</f>
        <v>2.1640701687858312</v>
      </c>
    </row>
    <row r="15" spans="2:14" x14ac:dyDescent="0.2">
      <c r="B15" t="s">
        <v>18</v>
      </c>
      <c r="C15">
        <v>1.0999999999999999E-2</v>
      </c>
      <c r="D15" t="s">
        <v>0</v>
      </c>
      <c r="E15" t="s">
        <v>18</v>
      </c>
      <c r="F15">
        <v>5.0000000000000001E-3</v>
      </c>
      <c r="G15" t="s">
        <v>0</v>
      </c>
      <c r="H15" t="s">
        <v>17</v>
      </c>
      <c r="I15">
        <v>2.3E-2</v>
      </c>
      <c r="J15" t="s">
        <v>0</v>
      </c>
      <c r="K15" s="19" t="s">
        <v>18</v>
      </c>
      <c r="L15" s="28">
        <v>0.18075692239590471</v>
      </c>
      <c r="M15" s="22" t="s">
        <v>0</v>
      </c>
      <c r="N15" s="34">
        <f t="shared" si="0"/>
        <v>0.1697569223959047</v>
      </c>
    </row>
    <row r="16" spans="2:14" x14ac:dyDescent="0.2">
      <c r="B16" t="s">
        <v>3</v>
      </c>
      <c r="C16">
        <v>1.2999999999999999E-2</v>
      </c>
      <c r="D16" t="s">
        <v>0</v>
      </c>
      <c r="E16" t="s">
        <v>3</v>
      </c>
      <c r="F16">
        <v>6.0000000000000001E-3</v>
      </c>
      <c r="G16" t="s">
        <v>0</v>
      </c>
      <c r="H16" t="s">
        <v>16</v>
      </c>
      <c r="I16">
        <v>0.17</v>
      </c>
      <c r="J16" t="s">
        <v>0</v>
      </c>
      <c r="K16" s="19" t="s">
        <v>3</v>
      </c>
      <c r="L16" s="28">
        <v>4.0205020513558301E-2</v>
      </c>
      <c r="M16" s="22" t="s">
        <v>0</v>
      </c>
      <c r="N16" s="34">
        <f t="shared" si="0"/>
        <v>2.7205020513558303E-2</v>
      </c>
    </row>
    <row r="17" spans="2:14" x14ac:dyDescent="0.2">
      <c r="B17" t="s">
        <v>37</v>
      </c>
      <c r="C17">
        <v>14.677</v>
      </c>
      <c r="D17" t="s">
        <v>0</v>
      </c>
      <c r="E17" t="s">
        <v>36</v>
      </c>
      <c r="F17">
        <v>11.36</v>
      </c>
      <c r="G17" t="s">
        <v>0</v>
      </c>
      <c r="H17" t="s">
        <v>35</v>
      </c>
      <c r="I17">
        <v>1.6990000000000001</v>
      </c>
      <c r="J17" t="s">
        <v>0</v>
      </c>
      <c r="K17" s="19" t="s">
        <v>37</v>
      </c>
      <c r="L17" s="28">
        <v>6.0277039508543391</v>
      </c>
      <c r="M17" s="22" t="s">
        <v>0</v>
      </c>
      <c r="N17" s="34">
        <f t="shared" si="0"/>
        <v>8.6492960491456614</v>
      </c>
    </row>
    <row r="18" spans="2:14" x14ac:dyDescent="0.2">
      <c r="B18" t="s">
        <v>5</v>
      </c>
      <c r="C18">
        <v>2.3E-2</v>
      </c>
      <c r="D18" t="s">
        <v>0</v>
      </c>
      <c r="E18" t="s">
        <v>5</v>
      </c>
      <c r="F18">
        <v>1.4E-2</v>
      </c>
      <c r="G18" t="s">
        <v>0</v>
      </c>
      <c r="H18" t="s">
        <v>38</v>
      </c>
      <c r="I18">
        <v>1.8680000000000001</v>
      </c>
      <c r="J18" t="s">
        <v>0</v>
      </c>
      <c r="K18" s="19" t="s">
        <v>5</v>
      </c>
      <c r="L18" s="28">
        <v>1.203374742794572</v>
      </c>
      <c r="M18" s="22" t="s">
        <v>0</v>
      </c>
      <c r="N18" s="34">
        <f t="shared" si="0"/>
        <v>1.1803747427945721</v>
      </c>
    </row>
    <row r="19" spans="2:14" x14ac:dyDescent="0.2">
      <c r="B19" t="s">
        <v>30</v>
      </c>
      <c r="C19">
        <v>3.0000000000000001E-3</v>
      </c>
      <c r="D19" t="s">
        <v>0</v>
      </c>
      <c r="E19" t="s">
        <v>30</v>
      </c>
      <c r="F19">
        <v>2E-3</v>
      </c>
      <c r="G19" t="s">
        <v>0</v>
      </c>
      <c r="H19" t="s">
        <v>29</v>
      </c>
      <c r="I19">
        <v>0.61799999999999999</v>
      </c>
      <c r="J19" t="s">
        <v>0</v>
      </c>
      <c r="K19" s="25" t="s">
        <v>30</v>
      </c>
      <c r="L19" s="28">
        <v>0.41042525599908553</v>
      </c>
      <c r="M19" s="22" t="s">
        <v>0</v>
      </c>
      <c r="N19" s="34">
        <f t="shared" si="0"/>
        <v>0.40742525599908552</v>
      </c>
    </row>
    <row r="20" spans="2:14" x14ac:dyDescent="0.2">
      <c r="B20" t="s">
        <v>24</v>
      </c>
      <c r="C20">
        <v>5.8000000000000003E-2</v>
      </c>
      <c r="D20" t="s">
        <v>0</v>
      </c>
      <c r="E20" t="s">
        <v>24</v>
      </c>
      <c r="F20">
        <v>2.7E-2</v>
      </c>
      <c r="G20" t="s">
        <v>0</v>
      </c>
      <c r="H20" t="s">
        <v>23</v>
      </c>
      <c r="I20">
        <v>8.5000000000000006E-2</v>
      </c>
      <c r="J20" t="s">
        <v>0</v>
      </c>
      <c r="K20" s="19" t="s">
        <v>24</v>
      </c>
      <c r="L20" s="28">
        <v>0.16373260624268779</v>
      </c>
      <c r="M20" s="22" t="s">
        <v>0</v>
      </c>
      <c r="N20" s="34">
        <f t="shared" si="0"/>
        <v>0.10573260624268779</v>
      </c>
    </row>
    <row r="21" spans="2:14" x14ac:dyDescent="0.2">
      <c r="B21" t="s">
        <v>4</v>
      </c>
      <c r="C21">
        <v>0.41299999999999998</v>
      </c>
      <c r="D21" t="s">
        <v>0</v>
      </c>
      <c r="E21" t="s">
        <v>2</v>
      </c>
      <c r="F21">
        <v>8.0000000000000002E-3</v>
      </c>
      <c r="G21" t="s">
        <v>0</v>
      </c>
      <c r="H21" t="s">
        <v>5</v>
      </c>
      <c r="I21">
        <v>1.2999999999999999E-2</v>
      </c>
      <c r="J21" t="s">
        <v>0</v>
      </c>
      <c r="K21" s="19" t="s">
        <v>4</v>
      </c>
      <c r="L21" s="28">
        <v>0.10108094730559811</v>
      </c>
      <c r="M21" s="22" t="s">
        <v>0</v>
      </c>
      <c r="N21" s="34">
        <f t="shared" si="0"/>
        <v>0.3119190526944019</v>
      </c>
    </row>
    <row r="22" spans="2:14" x14ac:dyDescent="0.2">
      <c r="B22" t="s">
        <v>27</v>
      </c>
      <c r="C22">
        <v>25.07</v>
      </c>
      <c r="D22" t="s">
        <v>0</v>
      </c>
      <c r="E22" t="s">
        <v>26</v>
      </c>
      <c r="F22">
        <v>18</v>
      </c>
      <c r="G22" t="s">
        <v>0</v>
      </c>
      <c r="H22" t="s">
        <v>25</v>
      </c>
      <c r="I22">
        <v>0.03</v>
      </c>
      <c r="J22" t="s">
        <v>0</v>
      </c>
      <c r="K22" s="19" t="s">
        <v>27</v>
      </c>
      <c r="L22" s="28">
        <v>31.501289697891981</v>
      </c>
      <c r="M22" s="22" t="s">
        <v>0</v>
      </c>
      <c r="N22" s="34">
        <f t="shared" si="0"/>
        <v>6.4312896978919802</v>
      </c>
    </row>
    <row r="23" spans="2:14" x14ac:dyDescent="0.2">
      <c r="B23" t="s">
        <v>20</v>
      </c>
      <c r="C23">
        <v>2.1999999999999999E-2</v>
      </c>
      <c r="D23" t="s">
        <v>0</v>
      </c>
      <c r="E23" t="s">
        <v>20</v>
      </c>
      <c r="F23">
        <v>0.01</v>
      </c>
      <c r="G23" t="s">
        <v>0</v>
      </c>
      <c r="H23" t="s">
        <v>19</v>
      </c>
      <c r="I23">
        <v>6.0000000000000001E-3</v>
      </c>
      <c r="J23" t="s">
        <v>0</v>
      </c>
      <c r="K23" s="19" t="s">
        <v>20</v>
      </c>
      <c r="L23" s="28">
        <v>5.0037849530755038E-3</v>
      </c>
      <c r="M23" s="22" t="s">
        <v>0</v>
      </c>
      <c r="N23" s="34">
        <f t="shared" si="0"/>
        <v>1.6996215046924494E-2</v>
      </c>
    </row>
    <row r="24" spans="2:14" x14ac:dyDescent="0.2">
      <c r="B24" t="s">
        <v>64</v>
      </c>
      <c r="C24">
        <v>0.318</v>
      </c>
      <c r="D24" t="s">
        <v>0</v>
      </c>
      <c r="E24" t="s">
        <v>64</v>
      </c>
      <c r="F24">
        <v>0.17699999999999999</v>
      </c>
      <c r="G24" t="s">
        <v>0</v>
      </c>
      <c r="H24" t="s">
        <v>6</v>
      </c>
      <c r="I24">
        <v>8.0000000000000002E-3</v>
      </c>
      <c r="J24" t="s">
        <v>0</v>
      </c>
      <c r="K24" s="19" t="s">
        <v>64</v>
      </c>
      <c r="L24" s="28">
        <v>0.22571218668226381</v>
      </c>
      <c r="M24" s="22" t="s">
        <v>0</v>
      </c>
      <c r="N24" s="34">
        <f t="shared" si="0"/>
        <v>9.2287813317736195E-2</v>
      </c>
    </row>
    <row r="25" spans="2:14" x14ac:dyDescent="0.2">
      <c r="K25" s="19" t="s">
        <v>72</v>
      </c>
      <c r="L25" s="28">
        <v>5.9421645533443597</v>
      </c>
      <c r="M25" s="22" t="s">
        <v>0</v>
      </c>
      <c r="N25" s="34">
        <f t="shared" si="0"/>
        <v>5.9421645533443597</v>
      </c>
    </row>
    <row r="26" spans="2:14" x14ac:dyDescent="0.2">
      <c r="B26" t="s">
        <v>39</v>
      </c>
      <c r="C26">
        <v>2.9289999999999998</v>
      </c>
      <c r="D26" t="s">
        <v>0</v>
      </c>
      <c r="E26" t="s">
        <v>38</v>
      </c>
      <c r="F26">
        <v>2.0089999999999999</v>
      </c>
      <c r="G26" t="s">
        <v>0</v>
      </c>
      <c r="H26" t="s">
        <v>36</v>
      </c>
      <c r="I26">
        <v>10.484</v>
      </c>
      <c r="J26" t="s">
        <v>0</v>
      </c>
      <c r="K26" s="19" t="s">
        <v>39</v>
      </c>
      <c r="L26" s="28">
        <v>8.1880839513740103E-2</v>
      </c>
      <c r="M26" s="22" t="s">
        <v>0</v>
      </c>
      <c r="N26" s="34">
        <f t="shared" si="0"/>
        <v>2.8471191604862596</v>
      </c>
    </row>
    <row r="27" spans="2:14" x14ac:dyDescent="0.2">
      <c r="K27" s="25" t="s">
        <v>111</v>
      </c>
      <c r="L27" s="28">
        <v>3.6426376522675871E-2</v>
      </c>
      <c r="M27" s="22" t="s">
        <v>0</v>
      </c>
      <c r="N27" s="34">
        <f t="shared" si="0"/>
        <v>3.6426376522675871E-2</v>
      </c>
    </row>
    <row r="28" spans="2:14" x14ac:dyDescent="0.2">
      <c r="B28" t="s">
        <v>47</v>
      </c>
      <c r="C28">
        <v>0.97099999999999997</v>
      </c>
      <c r="D28" t="s">
        <v>0</v>
      </c>
      <c r="E28" t="s">
        <v>46</v>
      </c>
      <c r="F28">
        <v>0.62</v>
      </c>
      <c r="G28" t="s">
        <v>0</v>
      </c>
      <c r="H28" t="s">
        <v>46</v>
      </c>
      <c r="I28">
        <v>1.117</v>
      </c>
      <c r="J28" t="s">
        <v>0</v>
      </c>
      <c r="K28" s="19" t="s">
        <v>47</v>
      </c>
      <c r="L28" s="28">
        <v>5.0065968773747933</v>
      </c>
      <c r="M28" s="22" t="s">
        <v>0</v>
      </c>
      <c r="N28" s="34">
        <f t="shared" si="0"/>
        <v>4.0355968773747932</v>
      </c>
    </row>
    <row r="29" spans="2:14" x14ac:dyDescent="0.2">
      <c r="B29" t="s">
        <v>28</v>
      </c>
      <c r="C29">
        <v>1.046</v>
      </c>
      <c r="D29" t="s">
        <v>0</v>
      </c>
      <c r="E29" t="s">
        <v>28</v>
      </c>
      <c r="F29">
        <v>0.53200000000000003</v>
      </c>
      <c r="G29" t="s">
        <v>0</v>
      </c>
      <c r="H29" t="s">
        <v>26</v>
      </c>
      <c r="I29">
        <v>16.138999999999999</v>
      </c>
      <c r="J29" t="s">
        <v>0</v>
      </c>
      <c r="K29" s="19" t="s">
        <v>28</v>
      </c>
      <c r="L29" s="28">
        <v>2.2750897270830328</v>
      </c>
      <c r="M29" s="22" t="s">
        <v>0</v>
      </c>
      <c r="N29" s="34">
        <f t="shared" si="0"/>
        <v>1.2290897270830328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0.28826912993793302</v>
      </c>
      <c r="M30" s="22" t="s">
        <v>0</v>
      </c>
      <c r="N30" s="34">
        <f t="shared" si="0"/>
        <v>0.28826912993793302</v>
      </c>
    </row>
    <row r="31" spans="2:14" x14ac:dyDescent="0.2">
      <c r="K31" s="19" t="s">
        <v>69</v>
      </c>
      <c r="L31" s="28">
        <v>0.14680590701995069</v>
      </c>
      <c r="M31" s="22" t="s">
        <v>0</v>
      </c>
      <c r="N31" s="34">
        <f t="shared" si="0"/>
        <v>0.14680590701995069</v>
      </c>
    </row>
    <row r="32" spans="2:14" x14ac:dyDescent="0.2">
      <c r="B32" t="s">
        <v>41</v>
      </c>
      <c r="C32">
        <v>3.5990000000000002</v>
      </c>
      <c r="D32" t="s">
        <v>0</v>
      </c>
      <c r="E32" t="s">
        <v>40</v>
      </c>
      <c r="F32">
        <v>4.851</v>
      </c>
      <c r="G32" t="s">
        <v>0</v>
      </c>
      <c r="H32" t="s">
        <v>40</v>
      </c>
      <c r="I32">
        <v>4.5949999999999998</v>
      </c>
      <c r="J32" t="s">
        <v>0</v>
      </c>
      <c r="K32" s="19" t="s">
        <v>41</v>
      </c>
      <c r="L32" s="28">
        <v>3.583303051393139</v>
      </c>
      <c r="M32" s="22" t="s">
        <v>0</v>
      </c>
      <c r="N32" s="34">
        <f t="shared" si="0"/>
        <v>1.5696948606861216E-2</v>
      </c>
    </row>
    <row r="33" spans="2:14" x14ac:dyDescent="0.2">
      <c r="B33" t="s">
        <v>2</v>
      </c>
      <c r="C33">
        <v>1.7000000000000001E-2</v>
      </c>
      <c r="D33" t="s">
        <v>0</v>
      </c>
      <c r="E33" t="s">
        <v>1</v>
      </c>
      <c r="F33">
        <v>0</v>
      </c>
      <c r="G33" t="s">
        <v>0</v>
      </c>
      <c r="H33" t="s">
        <v>1</v>
      </c>
      <c r="I33">
        <v>0</v>
      </c>
      <c r="J33" t="s">
        <v>0</v>
      </c>
      <c r="K33" s="19" t="s">
        <v>2</v>
      </c>
      <c r="L33" s="28">
        <v>0.25971552932280528</v>
      </c>
      <c r="M33" s="22" t="s">
        <v>0</v>
      </c>
      <c r="N33" s="34">
        <f t="shared" si="0"/>
        <v>0.24271552932280527</v>
      </c>
    </row>
    <row r="34" spans="2:14" x14ac:dyDescent="0.2">
      <c r="B34" t="s">
        <v>15</v>
      </c>
      <c r="C34">
        <v>5.1999999999999998E-2</v>
      </c>
      <c r="D34" t="s">
        <v>0</v>
      </c>
      <c r="E34" t="s">
        <v>15</v>
      </c>
      <c r="F34">
        <v>2.4E-2</v>
      </c>
      <c r="G34" t="s">
        <v>0</v>
      </c>
      <c r="H34" t="s">
        <v>14</v>
      </c>
      <c r="I34">
        <v>1.0999999999999999E-2</v>
      </c>
      <c r="J34" t="s">
        <v>0</v>
      </c>
      <c r="K34" s="19" t="s">
        <v>15</v>
      </c>
      <c r="L34" s="28">
        <v>0.21875267280544919</v>
      </c>
      <c r="M34" s="22" t="s">
        <v>0</v>
      </c>
      <c r="N34" s="34">
        <f t="shared" si="0"/>
        <v>0.1667526728054492</v>
      </c>
    </row>
    <row r="35" spans="2:14" x14ac:dyDescent="0.2">
      <c r="B35" t="s">
        <v>1</v>
      </c>
      <c r="C35">
        <v>0</v>
      </c>
      <c r="D35" t="s">
        <v>0</v>
      </c>
      <c r="E35" t="s">
        <v>4</v>
      </c>
      <c r="F35">
        <v>0.21</v>
      </c>
      <c r="G35" t="s">
        <v>0</v>
      </c>
      <c r="H35" t="s">
        <v>3</v>
      </c>
      <c r="I35">
        <v>5.0000000000000001E-3</v>
      </c>
      <c r="J35" t="s">
        <v>0</v>
      </c>
      <c r="K35" s="19" t="s">
        <v>1</v>
      </c>
      <c r="L35" s="28">
        <v>0</v>
      </c>
      <c r="M35" s="22" t="s">
        <v>0</v>
      </c>
      <c r="N35" s="34">
        <f t="shared" si="0"/>
        <v>0</v>
      </c>
    </row>
    <row r="36" spans="2:14" x14ac:dyDescent="0.2">
      <c r="B36" t="s">
        <v>43</v>
      </c>
      <c r="C36">
        <v>41.564999999999998</v>
      </c>
      <c r="D36" t="s">
        <v>0</v>
      </c>
      <c r="E36" t="s">
        <v>42</v>
      </c>
      <c r="F36">
        <v>53.192</v>
      </c>
      <c r="G36" t="s">
        <v>0</v>
      </c>
      <c r="H36" t="s">
        <v>42</v>
      </c>
      <c r="I36">
        <v>54.997999999999998</v>
      </c>
      <c r="J36" t="s">
        <v>0</v>
      </c>
      <c r="K36" s="19" t="s">
        <v>43</v>
      </c>
      <c r="L36" s="28">
        <v>34.985254664574008</v>
      </c>
      <c r="M36" s="22" t="s">
        <v>0</v>
      </c>
      <c r="N36" s="34">
        <f t="shared" si="0"/>
        <v>6.57974533542599</v>
      </c>
    </row>
    <row r="37" spans="2:14" x14ac:dyDescent="0.2">
      <c r="B37" t="s">
        <v>13</v>
      </c>
      <c r="C37">
        <v>0.35399999999999998</v>
      </c>
      <c r="D37" t="s">
        <v>0</v>
      </c>
      <c r="E37" t="s">
        <v>13</v>
      </c>
      <c r="F37">
        <v>0.16500000000000001</v>
      </c>
      <c r="G37" t="s">
        <v>0</v>
      </c>
      <c r="H37" t="s">
        <v>12</v>
      </c>
      <c r="I37">
        <v>8.5000000000000006E-2</v>
      </c>
      <c r="J37" t="s">
        <v>0</v>
      </c>
      <c r="K37" s="19" t="s">
        <v>13</v>
      </c>
      <c r="L37" s="28">
        <v>0.44300600239178151</v>
      </c>
      <c r="M37" s="22" t="s">
        <v>0</v>
      </c>
      <c r="N37" s="34">
        <f t="shared" si="0"/>
        <v>8.9006002391781525E-2</v>
      </c>
    </row>
    <row r="38" spans="2:14" x14ac:dyDescent="0.2">
      <c r="B38" t="s">
        <v>34</v>
      </c>
      <c r="C38">
        <v>2.1280000000000001</v>
      </c>
      <c r="D38" t="s">
        <v>0</v>
      </c>
      <c r="E38" t="s">
        <v>34</v>
      </c>
      <c r="F38">
        <v>1.121</v>
      </c>
      <c r="G38" t="s">
        <v>0</v>
      </c>
      <c r="H38" t="s">
        <v>33</v>
      </c>
      <c r="I38">
        <v>6.0999999999999999E-2</v>
      </c>
      <c r="J38" t="s">
        <v>0</v>
      </c>
      <c r="K38" s="19" t="s">
        <v>34</v>
      </c>
      <c r="L38" s="28">
        <v>1.950948169647243</v>
      </c>
      <c r="M38" s="22" t="s">
        <v>0</v>
      </c>
      <c r="N38" s="34">
        <f t="shared" si="0"/>
        <v>0.17705183035275707</v>
      </c>
    </row>
    <row r="39" spans="2:14" x14ac:dyDescent="0.2">
      <c r="B39" t="s">
        <v>32</v>
      </c>
      <c r="C39">
        <v>7.2999999999999995E-2</v>
      </c>
      <c r="D39" t="s">
        <v>0</v>
      </c>
      <c r="E39" t="s">
        <v>32</v>
      </c>
      <c r="F39">
        <v>3.7999999999999999E-2</v>
      </c>
      <c r="G39" t="s">
        <v>0</v>
      </c>
      <c r="H39" t="s">
        <v>31</v>
      </c>
      <c r="I39">
        <v>2E-3</v>
      </c>
      <c r="J39" t="s">
        <v>0</v>
      </c>
      <c r="K39" s="19" t="s">
        <v>32</v>
      </c>
      <c r="L39" s="28">
        <v>0.66134336302035701</v>
      </c>
      <c r="M39" s="22" t="s">
        <v>0</v>
      </c>
      <c r="N39" s="34">
        <f t="shared" si="0"/>
        <v>0.58834336302035706</v>
      </c>
    </row>
    <row r="40" spans="2:14" x14ac:dyDescent="0.2">
      <c r="B40" t="s">
        <v>11</v>
      </c>
      <c r="C40">
        <v>2.1999999999999999E-2</v>
      </c>
      <c r="D40" t="s">
        <v>0</v>
      </c>
      <c r="E40" t="s">
        <v>11</v>
      </c>
      <c r="F40">
        <v>0.01</v>
      </c>
      <c r="G40" t="s">
        <v>0</v>
      </c>
      <c r="H40" t="s">
        <v>10</v>
      </c>
      <c r="I40">
        <v>0.33</v>
      </c>
      <c r="J40" t="s">
        <v>0</v>
      </c>
      <c r="K40" s="19" t="s">
        <v>11</v>
      </c>
      <c r="L40" s="28">
        <v>2.007835244517539E-2</v>
      </c>
      <c r="M40" s="22" t="s">
        <v>0</v>
      </c>
      <c r="N40" s="34">
        <f t="shared" si="0"/>
        <v>1.9216475548246084E-3</v>
      </c>
    </row>
    <row r="41" spans="2:14" x14ac:dyDescent="0.2">
      <c r="B41" t="s">
        <v>22</v>
      </c>
      <c r="C41">
        <v>0.16600000000000001</v>
      </c>
      <c r="D41" t="s">
        <v>0</v>
      </c>
      <c r="E41" t="s">
        <v>22</v>
      </c>
      <c r="F41">
        <v>7.8E-2</v>
      </c>
      <c r="G41" t="s">
        <v>0</v>
      </c>
      <c r="H41" t="s">
        <v>21</v>
      </c>
      <c r="I41">
        <v>1.2E-2</v>
      </c>
      <c r="J41" t="s">
        <v>0</v>
      </c>
      <c r="K41" s="19" t="s">
        <v>22</v>
      </c>
      <c r="L41" s="28">
        <v>0.14011955777922891</v>
      </c>
      <c r="M41" s="22" t="s">
        <v>0</v>
      </c>
      <c r="N41" s="34">
        <f t="shared" si="0"/>
        <v>2.5880442220771099E-2</v>
      </c>
    </row>
    <row r="42" spans="2:14" x14ac:dyDescent="0.2">
      <c r="B42" t="s">
        <v>9</v>
      </c>
      <c r="C42">
        <v>0.156</v>
      </c>
      <c r="D42" t="s">
        <v>0</v>
      </c>
      <c r="E42" t="s">
        <v>9</v>
      </c>
      <c r="F42">
        <v>7.1999999999999995E-2</v>
      </c>
      <c r="G42" t="s">
        <v>0</v>
      </c>
      <c r="H42" t="s">
        <v>65</v>
      </c>
      <c r="I42">
        <v>0.19900000000000001</v>
      </c>
      <c r="J42" t="s">
        <v>0</v>
      </c>
      <c r="K42" s="19" t="s">
        <v>9</v>
      </c>
      <c r="L42" s="28">
        <v>0.2331154413144047</v>
      </c>
      <c r="M42" s="22" t="s">
        <v>0</v>
      </c>
      <c r="N42" s="34">
        <f t="shared" si="0"/>
        <v>7.7115441314404704E-2</v>
      </c>
    </row>
    <row r="43" spans="2:14" x14ac:dyDescent="0.2">
      <c r="B43" s="18"/>
      <c r="C43" s="18" t="s">
        <v>87</v>
      </c>
      <c r="D43" s="18"/>
      <c r="E43" s="18"/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4C9F-21E4-4AFE-8104-75A9D2D0A008}">
  <dimension ref="B3:N44"/>
  <sheetViews>
    <sheetView workbookViewId="0">
      <selection activeCell="N13" sqref="N13:N44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101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134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0.57799999999999996</v>
      </c>
      <c r="D13" t="s">
        <v>0</v>
      </c>
      <c r="E13" t="s">
        <v>7</v>
      </c>
      <c r="F13">
        <v>0.27800000000000002</v>
      </c>
      <c r="G13" t="s">
        <v>0</v>
      </c>
      <c r="H13" t="s">
        <v>10</v>
      </c>
      <c r="I13">
        <v>0.29699999999999999</v>
      </c>
      <c r="J13" t="s">
        <v>0</v>
      </c>
      <c r="K13" s="19" t="s">
        <v>7</v>
      </c>
      <c r="L13" s="28">
        <v>0.18678904327672019</v>
      </c>
      <c r="M13" s="22" t="s">
        <v>0</v>
      </c>
      <c r="N13" s="34">
        <f>ABS(L13-C13)</f>
        <v>0.39121095672327977</v>
      </c>
    </row>
    <row r="14" spans="2:14" x14ac:dyDescent="0.2">
      <c r="B14" t="s">
        <v>45</v>
      </c>
      <c r="C14">
        <v>6.2750000000000004</v>
      </c>
      <c r="D14" t="s">
        <v>0</v>
      </c>
      <c r="E14" t="s">
        <v>44</v>
      </c>
      <c r="F14">
        <v>7.5419999999999998</v>
      </c>
      <c r="G14" t="s">
        <v>0</v>
      </c>
      <c r="H14" t="s">
        <v>44</v>
      </c>
      <c r="I14">
        <v>7.5060000000000002</v>
      </c>
      <c r="J14" t="s">
        <v>0</v>
      </c>
      <c r="K14" s="19" t="s">
        <v>45</v>
      </c>
      <c r="L14" s="28">
        <v>5.3352070782137897</v>
      </c>
      <c r="M14" s="22" t="s">
        <v>0</v>
      </c>
      <c r="N14" s="34">
        <f t="shared" ref="N14:N44" si="0">ABS(L14-C14)</f>
        <v>0.93979292178621066</v>
      </c>
    </row>
    <row r="15" spans="2:14" x14ac:dyDescent="0.2">
      <c r="B15" t="s">
        <v>18</v>
      </c>
      <c r="C15">
        <v>8.0000000000000002E-3</v>
      </c>
      <c r="D15" t="s">
        <v>0</v>
      </c>
      <c r="E15" t="s">
        <v>18</v>
      </c>
      <c r="F15">
        <v>3.0000000000000001E-3</v>
      </c>
      <c r="G15" t="s">
        <v>0</v>
      </c>
      <c r="H15" t="s">
        <v>19</v>
      </c>
      <c r="I15">
        <v>4.0000000000000001E-3</v>
      </c>
      <c r="J15" t="s">
        <v>0</v>
      </c>
      <c r="K15" s="19" t="s">
        <v>18</v>
      </c>
      <c r="L15" s="28">
        <v>0.12683598776237001</v>
      </c>
      <c r="M15" s="22" t="s">
        <v>0</v>
      </c>
      <c r="N15" s="34">
        <f t="shared" si="0"/>
        <v>0.11883598776237</v>
      </c>
    </row>
    <row r="16" spans="2:14" x14ac:dyDescent="0.2">
      <c r="B16" t="s">
        <v>100</v>
      </c>
      <c r="C16">
        <v>0.61599999999999999</v>
      </c>
      <c r="D16" t="s">
        <v>0</v>
      </c>
      <c r="E16" t="s">
        <v>100</v>
      </c>
      <c r="F16">
        <v>0.26800000000000002</v>
      </c>
      <c r="G16" t="s">
        <v>0</v>
      </c>
      <c r="H16" t="s">
        <v>99</v>
      </c>
      <c r="I16">
        <v>0.29699999999999999</v>
      </c>
      <c r="J16" t="s">
        <v>0</v>
      </c>
      <c r="K16" s="19" t="s">
        <v>100</v>
      </c>
      <c r="L16" s="28">
        <v>0</v>
      </c>
      <c r="M16" s="22" t="s">
        <v>0</v>
      </c>
      <c r="N16" s="34">
        <f t="shared" si="0"/>
        <v>0.61599999999999999</v>
      </c>
    </row>
    <row r="17" spans="2:14" x14ac:dyDescent="0.2">
      <c r="K17" s="19" t="s">
        <v>3</v>
      </c>
      <c r="L17" s="28">
        <v>1.5265656600862029E-2</v>
      </c>
      <c r="M17" s="22" t="s">
        <v>0</v>
      </c>
      <c r="N17" s="34">
        <f t="shared" si="0"/>
        <v>1.5265656600862029E-2</v>
      </c>
    </row>
    <row r="18" spans="2:14" x14ac:dyDescent="0.2">
      <c r="B18" t="s">
        <v>37</v>
      </c>
      <c r="C18">
        <v>10.146000000000001</v>
      </c>
      <c r="D18" t="s">
        <v>0</v>
      </c>
      <c r="E18" t="s">
        <v>36</v>
      </c>
      <c r="F18">
        <v>6.5839999999999996</v>
      </c>
      <c r="G18" t="s">
        <v>0</v>
      </c>
      <c r="H18" t="s">
        <v>36</v>
      </c>
      <c r="I18">
        <v>6.5309999999999997</v>
      </c>
      <c r="J18" t="s">
        <v>0</v>
      </c>
      <c r="K18" s="19" t="s">
        <v>37</v>
      </c>
      <c r="L18" s="28">
        <v>3.633763314065972</v>
      </c>
      <c r="M18" s="22" t="s">
        <v>0</v>
      </c>
      <c r="N18" s="34">
        <f t="shared" si="0"/>
        <v>6.5122366859340293</v>
      </c>
    </row>
    <row r="19" spans="2:14" x14ac:dyDescent="0.2">
      <c r="K19" s="19" t="s">
        <v>5</v>
      </c>
      <c r="L19" s="28">
        <v>1.544855502026885</v>
      </c>
      <c r="M19" s="22" t="s">
        <v>0</v>
      </c>
      <c r="N19" s="34">
        <f t="shared" si="0"/>
        <v>1.544855502026885</v>
      </c>
    </row>
    <row r="20" spans="2:14" x14ac:dyDescent="0.2">
      <c r="K20" s="25" t="s">
        <v>30</v>
      </c>
      <c r="L20" s="28">
        <v>1.028430390240765</v>
      </c>
      <c r="M20" s="22" t="s">
        <v>0</v>
      </c>
      <c r="N20" s="34">
        <f t="shared" si="0"/>
        <v>1.028430390240765</v>
      </c>
    </row>
    <row r="21" spans="2:14" x14ac:dyDescent="0.2">
      <c r="B21" t="s">
        <v>24</v>
      </c>
      <c r="C21">
        <v>5.1999999999999998E-2</v>
      </c>
      <c r="D21" t="s">
        <v>0</v>
      </c>
      <c r="E21" t="s">
        <v>24</v>
      </c>
      <c r="F21">
        <v>1.9E-2</v>
      </c>
      <c r="G21" t="s">
        <v>0</v>
      </c>
      <c r="H21" t="s">
        <v>25</v>
      </c>
      <c r="I21">
        <v>2.4E-2</v>
      </c>
      <c r="J21" t="s">
        <v>0</v>
      </c>
      <c r="K21" s="19" t="s">
        <v>24</v>
      </c>
      <c r="L21" s="28">
        <v>7.0772590077956818E-2</v>
      </c>
      <c r="M21" s="22" t="s">
        <v>0</v>
      </c>
      <c r="N21" s="34">
        <f t="shared" si="0"/>
        <v>1.877259007795682E-2</v>
      </c>
    </row>
    <row r="22" spans="2:14" x14ac:dyDescent="0.2">
      <c r="B22" t="s">
        <v>4</v>
      </c>
      <c r="C22">
        <v>0.192</v>
      </c>
      <c r="D22" t="s">
        <v>0</v>
      </c>
      <c r="E22" t="s">
        <v>2</v>
      </c>
      <c r="F22">
        <v>4.0000000000000001E-3</v>
      </c>
      <c r="G22" t="s">
        <v>0</v>
      </c>
      <c r="H22" t="s">
        <v>8</v>
      </c>
      <c r="I22">
        <v>9.1999999999999998E-2</v>
      </c>
      <c r="J22" t="s">
        <v>0</v>
      </c>
      <c r="K22" s="19" t="s">
        <v>4</v>
      </c>
      <c r="L22" s="28">
        <v>0.1373626403922171</v>
      </c>
      <c r="M22" s="22" t="s">
        <v>0</v>
      </c>
      <c r="N22" s="34">
        <f t="shared" si="0"/>
        <v>5.4637359607782904E-2</v>
      </c>
    </row>
    <row r="23" spans="2:14" x14ac:dyDescent="0.2">
      <c r="B23" t="s">
        <v>27</v>
      </c>
      <c r="C23">
        <v>18.786000000000001</v>
      </c>
      <c r="D23" t="s">
        <v>0</v>
      </c>
      <c r="E23" t="s">
        <v>26</v>
      </c>
      <c r="F23">
        <v>11.007</v>
      </c>
      <c r="G23" t="s">
        <v>0</v>
      </c>
      <c r="H23" t="s">
        <v>26</v>
      </c>
      <c r="I23">
        <v>10.904999999999999</v>
      </c>
      <c r="J23" t="s">
        <v>0</v>
      </c>
      <c r="K23" s="19" t="s">
        <v>27</v>
      </c>
      <c r="L23" s="28">
        <v>21.771452823337722</v>
      </c>
      <c r="M23" s="22" t="s">
        <v>0</v>
      </c>
      <c r="N23" s="34">
        <f t="shared" si="0"/>
        <v>2.9854528233377202</v>
      </c>
    </row>
    <row r="24" spans="2:14" x14ac:dyDescent="0.2">
      <c r="B24" t="s">
        <v>20</v>
      </c>
      <c r="C24">
        <v>1.4999999999999999E-2</v>
      </c>
      <c r="D24" t="s">
        <v>0</v>
      </c>
      <c r="E24" t="s">
        <v>20</v>
      </c>
      <c r="F24">
        <v>6.0000000000000001E-3</v>
      </c>
      <c r="G24" t="s">
        <v>0</v>
      </c>
      <c r="H24" t="s">
        <v>21</v>
      </c>
      <c r="I24">
        <v>7.0000000000000001E-3</v>
      </c>
      <c r="J24" t="s">
        <v>0</v>
      </c>
      <c r="K24" s="19" t="s">
        <v>20</v>
      </c>
      <c r="L24" s="28">
        <v>9.874144428971859E-5</v>
      </c>
      <c r="M24" s="22" t="s">
        <v>0</v>
      </c>
      <c r="N24" s="34">
        <f t="shared" si="0"/>
        <v>1.490125855571028E-2</v>
      </c>
    </row>
    <row r="25" spans="2:14" x14ac:dyDescent="0.2">
      <c r="B25" t="s">
        <v>64</v>
      </c>
      <c r="C25">
        <v>0.27800000000000002</v>
      </c>
      <c r="D25" t="s">
        <v>0</v>
      </c>
      <c r="E25" t="s">
        <v>64</v>
      </c>
      <c r="F25">
        <v>0.13</v>
      </c>
      <c r="G25" t="s">
        <v>0</v>
      </c>
      <c r="H25" t="s">
        <v>65</v>
      </c>
      <c r="I25">
        <v>0.156</v>
      </c>
      <c r="J25" t="s">
        <v>0</v>
      </c>
      <c r="K25" s="19" t="s">
        <v>64</v>
      </c>
      <c r="L25" s="28">
        <v>0.1054564163621986</v>
      </c>
      <c r="M25" s="22" t="s">
        <v>0</v>
      </c>
      <c r="N25" s="34">
        <f t="shared" si="0"/>
        <v>0.17254358363780142</v>
      </c>
    </row>
    <row r="26" spans="2:14" x14ac:dyDescent="0.2">
      <c r="B26" t="s">
        <v>72</v>
      </c>
      <c r="C26">
        <v>0</v>
      </c>
      <c r="D26" t="s">
        <v>0</v>
      </c>
      <c r="E26" t="s">
        <v>1</v>
      </c>
      <c r="F26">
        <v>1E-3</v>
      </c>
      <c r="G26" t="s">
        <v>0</v>
      </c>
      <c r="H26" t="s">
        <v>6</v>
      </c>
      <c r="I26">
        <v>4.0000000000000001E-3</v>
      </c>
      <c r="J26" t="s">
        <v>0</v>
      </c>
      <c r="K26" s="19" t="s">
        <v>72</v>
      </c>
      <c r="L26" s="28">
        <v>0</v>
      </c>
      <c r="M26" s="22" t="s">
        <v>0</v>
      </c>
      <c r="N26" s="34">
        <f t="shared" si="0"/>
        <v>0</v>
      </c>
    </row>
    <row r="27" spans="2:14" x14ac:dyDescent="0.2">
      <c r="B27" t="s">
        <v>39</v>
      </c>
      <c r="C27">
        <v>1.9610000000000001</v>
      </c>
      <c r="D27" t="s">
        <v>0</v>
      </c>
      <c r="E27" t="s">
        <v>38</v>
      </c>
      <c r="F27">
        <v>1.131</v>
      </c>
      <c r="G27" t="s">
        <v>0</v>
      </c>
      <c r="H27" t="s">
        <v>38</v>
      </c>
      <c r="I27">
        <v>1.123</v>
      </c>
      <c r="J27" t="s">
        <v>0</v>
      </c>
      <c r="K27" s="19" t="s">
        <v>39</v>
      </c>
      <c r="L27" s="28">
        <v>8.9529822137704135E-2</v>
      </c>
      <c r="M27" s="22" t="s">
        <v>0</v>
      </c>
      <c r="N27" s="34">
        <f t="shared" si="0"/>
        <v>1.871470177862296</v>
      </c>
    </row>
    <row r="28" spans="2:14" x14ac:dyDescent="0.2">
      <c r="K28" s="25" t="s">
        <v>111</v>
      </c>
      <c r="L28" s="28">
        <v>4.7423542091361508E-2</v>
      </c>
      <c r="M28" s="22" t="s">
        <v>0</v>
      </c>
      <c r="N28" s="34">
        <f t="shared" si="0"/>
        <v>4.7423542091361508E-2</v>
      </c>
    </row>
    <row r="29" spans="2:14" x14ac:dyDescent="0.2">
      <c r="B29" t="s">
        <v>47</v>
      </c>
      <c r="C29">
        <v>0</v>
      </c>
      <c r="D29" t="s">
        <v>0</v>
      </c>
      <c r="E29" t="s">
        <v>46</v>
      </c>
      <c r="F29">
        <v>0</v>
      </c>
      <c r="G29" t="s">
        <v>0</v>
      </c>
      <c r="H29" t="s">
        <v>46</v>
      </c>
      <c r="I29">
        <v>0</v>
      </c>
      <c r="J29" t="s">
        <v>0</v>
      </c>
      <c r="K29" s="19" t="s">
        <v>47</v>
      </c>
      <c r="L29" s="28">
        <v>7.417021836913694</v>
      </c>
      <c r="M29" s="22" t="s">
        <v>0</v>
      </c>
      <c r="N29" s="34">
        <f t="shared" si="0"/>
        <v>7.417021836913694</v>
      </c>
    </row>
    <row r="30" spans="2:14" x14ac:dyDescent="0.2">
      <c r="B30" t="s">
        <v>28</v>
      </c>
      <c r="C30">
        <v>0.70199999999999996</v>
      </c>
      <c r="D30" t="s">
        <v>0</v>
      </c>
      <c r="E30" t="s">
        <v>28</v>
      </c>
      <c r="F30">
        <v>0.29299999999999998</v>
      </c>
      <c r="G30" t="s">
        <v>0</v>
      </c>
      <c r="H30" t="s">
        <v>29</v>
      </c>
      <c r="I30">
        <v>0.374</v>
      </c>
      <c r="J30" t="s">
        <v>0</v>
      </c>
      <c r="K30" s="19" t="s">
        <v>28</v>
      </c>
      <c r="L30" s="28">
        <v>3.3363913777094099</v>
      </c>
      <c r="M30" s="22" t="s">
        <v>0</v>
      </c>
      <c r="N30" s="34">
        <f t="shared" si="0"/>
        <v>2.6343913777094099</v>
      </c>
    </row>
    <row r="31" spans="2:14" x14ac:dyDescent="0.2">
      <c r="B31" t="s">
        <v>49</v>
      </c>
      <c r="C31">
        <v>0</v>
      </c>
      <c r="D31" t="s">
        <v>0</v>
      </c>
      <c r="E31" t="s">
        <v>48</v>
      </c>
      <c r="F31">
        <v>0</v>
      </c>
      <c r="G31" t="s">
        <v>0</v>
      </c>
      <c r="H31" t="s">
        <v>48</v>
      </c>
      <c r="I31">
        <v>0</v>
      </c>
      <c r="J31" t="s">
        <v>0</v>
      </c>
      <c r="K31" s="20" t="s">
        <v>49</v>
      </c>
      <c r="L31" s="28">
        <v>0.2445045675153569</v>
      </c>
      <c r="M31" s="22" t="s">
        <v>0</v>
      </c>
      <c r="N31" s="34">
        <f t="shared" si="0"/>
        <v>0.2445045675153569</v>
      </c>
    </row>
    <row r="32" spans="2:14" x14ac:dyDescent="0.2">
      <c r="B32" t="s">
        <v>94</v>
      </c>
      <c r="C32">
        <v>0.16900000000000001</v>
      </c>
      <c r="D32" t="s">
        <v>0</v>
      </c>
      <c r="E32" t="s">
        <v>94</v>
      </c>
      <c r="F32">
        <v>7.0000000000000007E-2</v>
      </c>
      <c r="G32" t="s">
        <v>0</v>
      </c>
      <c r="H32" t="s">
        <v>93</v>
      </c>
      <c r="I32">
        <v>8.1000000000000003E-2</v>
      </c>
      <c r="J32" t="s">
        <v>0</v>
      </c>
      <c r="K32" s="19" t="s">
        <v>94</v>
      </c>
      <c r="L32" s="28">
        <v>0</v>
      </c>
      <c r="M32" s="22" t="s">
        <v>0</v>
      </c>
      <c r="N32" s="34">
        <f t="shared" si="0"/>
        <v>0.16900000000000001</v>
      </c>
    </row>
    <row r="33" spans="2:14" x14ac:dyDescent="0.2">
      <c r="K33" s="19" t="s">
        <v>69</v>
      </c>
      <c r="L33" s="28">
        <v>7.4717766176256431E-2</v>
      </c>
      <c r="M33" s="22" t="s">
        <v>0</v>
      </c>
      <c r="N33" s="34">
        <f t="shared" si="0"/>
        <v>7.4717766176256431E-2</v>
      </c>
    </row>
    <row r="34" spans="2:14" x14ac:dyDescent="0.2">
      <c r="B34" t="s">
        <v>41</v>
      </c>
      <c r="C34">
        <v>3.923</v>
      </c>
      <c r="D34" t="s">
        <v>0</v>
      </c>
      <c r="E34" t="s">
        <v>40</v>
      </c>
      <c r="F34">
        <v>4.5039999999999996</v>
      </c>
      <c r="G34" t="s">
        <v>0</v>
      </c>
      <c r="H34" t="s">
        <v>40</v>
      </c>
      <c r="I34">
        <v>4.4710000000000001</v>
      </c>
      <c r="J34" t="s">
        <v>0</v>
      </c>
      <c r="K34" s="19" t="s">
        <v>41</v>
      </c>
      <c r="L34" s="28">
        <v>3.110813392406091</v>
      </c>
      <c r="M34" s="22" t="s">
        <v>0</v>
      </c>
      <c r="N34" s="34">
        <f t="shared" si="0"/>
        <v>0.81218660759390904</v>
      </c>
    </row>
    <row r="35" spans="2:14" x14ac:dyDescent="0.2">
      <c r="B35" t="s">
        <v>2</v>
      </c>
      <c r="C35">
        <v>1.0999999999999999E-2</v>
      </c>
      <c r="D35" t="s">
        <v>0</v>
      </c>
      <c r="E35" t="s">
        <v>72</v>
      </c>
      <c r="F35">
        <v>0</v>
      </c>
      <c r="G35" t="s">
        <v>0</v>
      </c>
      <c r="H35" t="s">
        <v>1</v>
      </c>
      <c r="I35">
        <v>1E-3</v>
      </c>
      <c r="J35" t="s">
        <v>0</v>
      </c>
      <c r="K35" s="19" t="s">
        <v>2</v>
      </c>
      <c r="L35" s="28">
        <v>9.0241295024568902E-2</v>
      </c>
      <c r="M35" s="22" t="s">
        <v>0</v>
      </c>
      <c r="N35" s="34">
        <f t="shared" si="0"/>
        <v>7.9241295024568906E-2</v>
      </c>
    </row>
    <row r="36" spans="2:14" x14ac:dyDescent="0.2">
      <c r="B36" t="s">
        <v>15</v>
      </c>
      <c r="C36">
        <v>4.1000000000000002E-2</v>
      </c>
      <c r="D36" t="s">
        <v>0</v>
      </c>
      <c r="E36" t="s">
        <v>15</v>
      </c>
      <c r="F36">
        <v>1.4999999999999999E-2</v>
      </c>
      <c r="G36" t="s">
        <v>0</v>
      </c>
      <c r="H36" t="s">
        <v>17</v>
      </c>
      <c r="I36">
        <v>1.6E-2</v>
      </c>
      <c r="J36" t="s">
        <v>0</v>
      </c>
      <c r="K36" s="19" t="s">
        <v>15</v>
      </c>
      <c r="L36" s="28">
        <v>0.1668966750093728</v>
      </c>
      <c r="M36" s="22" t="s">
        <v>0</v>
      </c>
      <c r="N36" s="34">
        <f t="shared" si="0"/>
        <v>0.12589667500937279</v>
      </c>
    </row>
    <row r="37" spans="2:14" x14ac:dyDescent="0.2">
      <c r="B37" t="s">
        <v>1</v>
      </c>
      <c r="C37">
        <v>2E-3</v>
      </c>
      <c r="D37" t="s">
        <v>0</v>
      </c>
      <c r="E37" t="s">
        <v>4</v>
      </c>
      <c r="F37">
        <v>0.08</v>
      </c>
      <c r="G37" t="s">
        <v>0</v>
      </c>
      <c r="H37" t="s">
        <v>75</v>
      </c>
      <c r="I37">
        <v>0</v>
      </c>
      <c r="J37" t="s">
        <v>0</v>
      </c>
      <c r="K37" s="19" t="s">
        <v>1</v>
      </c>
      <c r="L37" s="28">
        <v>0</v>
      </c>
      <c r="M37" s="22" t="s">
        <v>0</v>
      </c>
      <c r="N37" s="34">
        <f t="shared" si="0"/>
        <v>2E-3</v>
      </c>
    </row>
    <row r="38" spans="2:14" x14ac:dyDescent="0.2">
      <c r="B38" t="s">
        <v>43</v>
      </c>
      <c r="C38">
        <v>54.372</v>
      </c>
      <c r="D38" t="s">
        <v>0</v>
      </c>
      <c r="E38" t="s">
        <v>42</v>
      </c>
      <c r="F38">
        <v>67.283000000000001</v>
      </c>
      <c r="G38" t="s">
        <v>0</v>
      </c>
      <c r="H38" t="s">
        <v>42</v>
      </c>
      <c r="I38">
        <v>66.900000000000006</v>
      </c>
      <c r="J38" t="s">
        <v>0</v>
      </c>
      <c r="K38" s="19" t="s">
        <v>43</v>
      </c>
      <c r="L38" s="28">
        <v>48.625088037026387</v>
      </c>
      <c r="M38" s="22" t="s">
        <v>0</v>
      </c>
      <c r="N38" s="34">
        <f t="shared" si="0"/>
        <v>5.7469119629736127</v>
      </c>
    </row>
    <row r="39" spans="2:14" x14ac:dyDescent="0.2">
      <c r="B39" t="s">
        <v>13</v>
      </c>
      <c r="C39">
        <v>0.25</v>
      </c>
      <c r="D39" t="s">
        <v>0</v>
      </c>
      <c r="E39" t="s">
        <v>13</v>
      </c>
      <c r="F39">
        <v>9.1999999999999998E-2</v>
      </c>
      <c r="G39" t="s">
        <v>0</v>
      </c>
      <c r="H39" t="s">
        <v>16</v>
      </c>
      <c r="I39">
        <v>0.107</v>
      </c>
      <c r="J39" t="s">
        <v>0</v>
      </c>
      <c r="K39" s="19" t="s">
        <v>13</v>
      </c>
      <c r="L39" s="28">
        <v>0.20352542867452941</v>
      </c>
      <c r="M39" s="22" t="s">
        <v>0</v>
      </c>
      <c r="N39" s="34">
        <f t="shared" si="0"/>
        <v>4.6474571325470587E-2</v>
      </c>
    </row>
    <row r="40" spans="2:14" x14ac:dyDescent="0.2">
      <c r="B40" t="s">
        <v>34</v>
      </c>
      <c r="C40">
        <v>1.286</v>
      </c>
      <c r="D40" t="s">
        <v>0</v>
      </c>
      <c r="E40" t="s">
        <v>34</v>
      </c>
      <c r="F40">
        <v>0.56200000000000006</v>
      </c>
      <c r="G40" t="s">
        <v>0</v>
      </c>
      <c r="H40" t="s">
        <v>35</v>
      </c>
      <c r="I40">
        <v>0.93</v>
      </c>
      <c r="J40" t="s">
        <v>0</v>
      </c>
      <c r="K40" s="19" t="s">
        <v>34</v>
      </c>
      <c r="L40" s="28">
        <v>1.1174750038991179</v>
      </c>
      <c r="M40" s="22" t="s">
        <v>0</v>
      </c>
      <c r="N40" s="34">
        <f t="shared" si="0"/>
        <v>0.16852499610088212</v>
      </c>
    </row>
    <row r="41" spans="2:14" x14ac:dyDescent="0.2">
      <c r="B41" t="s">
        <v>32</v>
      </c>
      <c r="C41">
        <v>5.1999999999999998E-2</v>
      </c>
      <c r="D41" t="s">
        <v>0</v>
      </c>
      <c r="E41" t="s">
        <v>32</v>
      </c>
      <c r="F41">
        <v>2.1999999999999999E-2</v>
      </c>
      <c r="G41" t="s">
        <v>0</v>
      </c>
      <c r="H41" t="s">
        <v>33</v>
      </c>
      <c r="I41">
        <v>3.9E-2</v>
      </c>
      <c r="J41" t="s">
        <v>0</v>
      </c>
      <c r="K41" s="19" t="s">
        <v>32</v>
      </c>
      <c r="L41" s="28">
        <v>0.98821345084133361</v>
      </c>
      <c r="M41" s="22" t="s">
        <v>0</v>
      </c>
      <c r="N41" s="34">
        <f t="shared" si="0"/>
        <v>0.93621345084133356</v>
      </c>
    </row>
    <row r="42" spans="2:14" x14ac:dyDescent="0.2">
      <c r="B42" t="s">
        <v>11</v>
      </c>
      <c r="C42">
        <v>2.3E-2</v>
      </c>
      <c r="D42" t="s">
        <v>0</v>
      </c>
      <c r="E42" t="s">
        <v>11</v>
      </c>
      <c r="F42">
        <v>8.9999999999999993E-3</v>
      </c>
      <c r="G42" t="s">
        <v>0</v>
      </c>
      <c r="H42" t="s">
        <v>14</v>
      </c>
      <c r="I42">
        <v>1.0999999999999999E-2</v>
      </c>
      <c r="J42" t="s">
        <v>0</v>
      </c>
      <c r="K42" s="19" t="s">
        <v>11</v>
      </c>
      <c r="L42" s="28">
        <v>0.1308950944399038</v>
      </c>
      <c r="M42" s="22" t="s">
        <v>0</v>
      </c>
      <c r="N42" s="34">
        <f t="shared" si="0"/>
        <v>0.1078950944399038</v>
      </c>
    </row>
    <row r="43" spans="2:14" x14ac:dyDescent="0.2">
      <c r="B43" t="s">
        <v>22</v>
      </c>
      <c r="C43">
        <v>0.13600000000000001</v>
      </c>
      <c r="D43" t="s">
        <v>0</v>
      </c>
      <c r="E43" t="s">
        <v>22</v>
      </c>
      <c r="F43">
        <v>5.0999999999999997E-2</v>
      </c>
      <c r="G43" t="s">
        <v>0</v>
      </c>
      <c r="H43" t="s">
        <v>23</v>
      </c>
      <c r="I43">
        <v>6.2E-2</v>
      </c>
      <c r="J43" t="s">
        <v>0</v>
      </c>
      <c r="K43" s="19" t="s">
        <v>22</v>
      </c>
      <c r="L43" s="28">
        <v>0.32007089461660071</v>
      </c>
      <c r="M43" s="22" t="s">
        <v>0</v>
      </c>
      <c r="N43" s="34">
        <f t="shared" si="0"/>
        <v>0.1840708946166007</v>
      </c>
    </row>
    <row r="44" spans="2:14" x14ac:dyDescent="0.2">
      <c r="B44" t="s">
        <v>9</v>
      </c>
      <c r="C44">
        <v>0.125</v>
      </c>
      <c r="D44" t="s">
        <v>0</v>
      </c>
      <c r="E44" t="s">
        <v>9</v>
      </c>
      <c r="F44">
        <v>4.5999999999999999E-2</v>
      </c>
      <c r="G44" t="s">
        <v>0</v>
      </c>
      <c r="H44" t="s">
        <v>12</v>
      </c>
      <c r="I44">
        <v>6.0999999999999999E-2</v>
      </c>
      <c r="J44" t="s">
        <v>0</v>
      </c>
      <c r="K44" s="19" t="s">
        <v>9</v>
      </c>
      <c r="L44" s="28">
        <v>8.0901631716562325E-2</v>
      </c>
      <c r="M44" s="22" t="s">
        <v>0</v>
      </c>
      <c r="N44" s="34">
        <f t="shared" si="0"/>
        <v>4.4098368283437675E-2</v>
      </c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0AE2-2EF1-4E83-B8DC-4C32EA38299A}">
  <dimension ref="B3:N42"/>
  <sheetViews>
    <sheetView workbookViewId="0">
      <selection activeCell="P22" sqref="P22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102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133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0.88400000000000001</v>
      </c>
      <c r="D13" t="s">
        <v>0</v>
      </c>
      <c r="E13" t="s">
        <v>7</v>
      </c>
      <c r="F13">
        <v>0.48299999999999998</v>
      </c>
      <c r="G13" t="s">
        <v>0</v>
      </c>
      <c r="H13" t="s">
        <v>6</v>
      </c>
      <c r="I13">
        <v>8.0000000000000002E-3</v>
      </c>
      <c r="J13" t="s">
        <v>0</v>
      </c>
      <c r="K13" s="19" t="s">
        <v>7</v>
      </c>
      <c r="L13" s="28">
        <v>0.26771730039846559</v>
      </c>
      <c r="M13" s="22" t="s">
        <v>0</v>
      </c>
      <c r="N13" s="34">
        <f>ABS(L13-C13)</f>
        <v>0.61628269960153448</v>
      </c>
    </row>
    <row r="14" spans="2:14" x14ac:dyDescent="0.2">
      <c r="B14" t="s">
        <v>45</v>
      </c>
      <c r="C14">
        <v>5.1639999999999997</v>
      </c>
      <c r="D14" t="s">
        <v>0</v>
      </c>
      <c r="E14" t="s">
        <v>44</v>
      </c>
      <c r="F14">
        <v>6.5949999999999998</v>
      </c>
      <c r="G14" t="s">
        <v>0</v>
      </c>
      <c r="H14" t="s">
        <v>44</v>
      </c>
      <c r="I14">
        <v>6.55</v>
      </c>
      <c r="J14" t="s">
        <v>0</v>
      </c>
      <c r="K14" s="19" t="s">
        <v>45</v>
      </c>
      <c r="L14" s="28">
        <v>6.0281848351291929</v>
      </c>
      <c r="M14" s="22" t="s">
        <v>0</v>
      </c>
      <c r="N14" s="34">
        <f t="shared" ref="N14:N41" si="0">ABS(L14-C14)</f>
        <v>0.8641848351291932</v>
      </c>
    </row>
    <row r="15" spans="2:14" x14ac:dyDescent="0.2">
      <c r="B15" t="s">
        <v>18</v>
      </c>
      <c r="C15">
        <v>0.01</v>
      </c>
      <c r="D15" t="s">
        <v>0</v>
      </c>
      <c r="E15" t="s">
        <v>18</v>
      </c>
      <c r="F15">
        <v>4.0000000000000001E-3</v>
      </c>
      <c r="G15" t="s">
        <v>0</v>
      </c>
      <c r="H15" t="s">
        <v>17</v>
      </c>
      <c r="I15">
        <v>2.8000000000000001E-2</v>
      </c>
      <c r="J15" t="s">
        <v>0</v>
      </c>
      <c r="K15" s="19" t="s">
        <v>18</v>
      </c>
      <c r="L15" s="28">
        <v>4.5668356845392138E-2</v>
      </c>
      <c r="M15" s="22" t="s">
        <v>0</v>
      </c>
      <c r="N15" s="34">
        <f t="shared" si="0"/>
        <v>3.5668356845392137E-2</v>
      </c>
    </row>
    <row r="16" spans="2:14" x14ac:dyDescent="0.2">
      <c r="B16" t="s">
        <v>3</v>
      </c>
      <c r="C16">
        <v>1.2999999999999999E-2</v>
      </c>
      <c r="D16" t="s">
        <v>0</v>
      </c>
      <c r="E16" t="s">
        <v>3</v>
      </c>
      <c r="F16">
        <v>5.0000000000000001E-3</v>
      </c>
      <c r="G16" t="s">
        <v>0</v>
      </c>
      <c r="H16" t="s">
        <v>16</v>
      </c>
      <c r="I16">
        <v>0.183</v>
      </c>
      <c r="J16" t="s">
        <v>0</v>
      </c>
      <c r="K16" s="19" t="s">
        <v>3</v>
      </c>
      <c r="L16" s="28">
        <v>3.8623373068290542E-2</v>
      </c>
      <c r="M16" s="22" t="s">
        <v>0</v>
      </c>
      <c r="N16" s="34">
        <f t="shared" si="0"/>
        <v>2.5623373068290545E-2</v>
      </c>
    </row>
    <row r="17" spans="2:14" x14ac:dyDescent="0.2">
      <c r="B17" t="s">
        <v>37</v>
      </c>
      <c r="C17">
        <v>13.276999999999999</v>
      </c>
      <c r="D17" t="s">
        <v>0</v>
      </c>
      <c r="E17" t="s">
        <v>36</v>
      </c>
      <c r="F17">
        <v>9.7170000000000005</v>
      </c>
      <c r="G17" t="s">
        <v>0</v>
      </c>
      <c r="H17" t="s">
        <v>35</v>
      </c>
      <c r="I17">
        <v>1.5389999999999999</v>
      </c>
      <c r="J17" t="s">
        <v>0</v>
      </c>
      <c r="K17" s="19" t="s">
        <v>37</v>
      </c>
      <c r="L17" s="28">
        <v>7.5892424584124818</v>
      </c>
      <c r="M17" s="22" t="s">
        <v>0</v>
      </c>
      <c r="N17" s="34">
        <f t="shared" si="0"/>
        <v>5.6877575415875175</v>
      </c>
    </row>
    <row r="18" spans="2:14" x14ac:dyDescent="0.2">
      <c r="B18" t="s">
        <v>5</v>
      </c>
      <c r="C18">
        <v>0.10199999999999999</v>
      </c>
      <c r="D18" t="s">
        <v>0</v>
      </c>
      <c r="E18" t="s">
        <v>5</v>
      </c>
      <c r="F18">
        <v>5.7000000000000002E-2</v>
      </c>
      <c r="G18" t="s">
        <v>0</v>
      </c>
      <c r="H18" t="s">
        <v>38</v>
      </c>
      <c r="I18">
        <v>3.1230000000000002</v>
      </c>
      <c r="J18" t="s">
        <v>0</v>
      </c>
      <c r="K18" s="19" t="s">
        <v>5</v>
      </c>
      <c r="L18" s="28">
        <v>1.6096904828870029</v>
      </c>
      <c r="M18" s="22" t="s">
        <v>0</v>
      </c>
      <c r="N18" s="34">
        <f t="shared" si="0"/>
        <v>1.5076904828870028</v>
      </c>
    </row>
    <row r="19" spans="2:14" x14ac:dyDescent="0.2">
      <c r="B19" t="s">
        <v>30</v>
      </c>
      <c r="C19">
        <v>1.0999999999999999E-2</v>
      </c>
      <c r="D19" t="s">
        <v>0</v>
      </c>
      <c r="E19" t="s">
        <v>30</v>
      </c>
      <c r="F19">
        <v>5.0000000000000001E-3</v>
      </c>
      <c r="G19" t="s">
        <v>0</v>
      </c>
      <c r="H19" t="s">
        <v>29</v>
      </c>
      <c r="I19">
        <v>0.55100000000000005</v>
      </c>
      <c r="J19" t="s">
        <v>0</v>
      </c>
      <c r="K19" s="25" t="s">
        <v>30</v>
      </c>
      <c r="L19" s="28">
        <v>0.56077424670022513</v>
      </c>
      <c r="M19" s="22" t="s">
        <v>0</v>
      </c>
      <c r="N19" s="34">
        <f t="shared" si="0"/>
        <v>0.54977424670022512</v>
      </c>
    </row>
    <row r="20" spans="2:14" x14ac:dyDescent="0.2">
      <c r="B20" t="s">
        <v>24</v>
      </c>
      <c r="C20">
        <v>8.5999999999999993E-2</v>
      </c>
      <c r="D20" t="s">
        <v>0</v>
      </c>
      <c r="E20" t="s">
        <v>24</v>
      </c>
      <c r="F20">
        <v>3.6999999999999998E-2</v>
      </c>
      <c r="G20" t="s">
        <v>0</v>
      </c>
      <c r="H20" t="s">
        <v>23</v>
      </c>
      <c r="I20">
        <v>0.124</v>
      </c>
      <c r="J20" t="s">
        <v>0</v>
      </c>
      <c r="K20" s="19" t="s">
        <v>24</v>
      </c>
      <c r="L20" s="28">
        <v>6.9740630319336527E-2</v>
      </c>
      <c r="M20" s="22" t="s">
        <v>0</v>
      </c>
      <c r="N20" s="34">
        <f t="shared" si="0"/>
        <v>1.6259369680663466E-2</v>
      </c>
    </row>
    <row r="21" spans="2:14" x14ac:dyDescent="0.2">
      <c r="B21" t="s">
        <v>4</v>
      </c>
      <c r="C21">
        <v>0.377</v>
      </c>
      <c r="D21" t="s">
        <v>0</v>
      </c>
      <c r="E21" t="s">
        <v>2</v>
      </c>
      <c r="F21">
        <v>8.0000000000000002E-3</v>
      </c>
      <c r="G21" t="s">
        <v>0</v>
      </c>
      <c r="H21" t="s">
        <v>5</v>
      </c>
      <c r="I21">
        <v>5.6000000000000001E-2</v>
      </c>
      <c r="J21" t="s">
        <v>0</v>
      </c>
      <c r="K21" s="19" t="s">
        <v>4</v>
      </c>
      <c r="L21" s="28">
        <v>0.25717662639934452</v>
      </c>
      <c r="M21" s="22" t="s">
        <v>0</v>
      </c>
      <c r="N21" s="34">
        <f t="shared" si="0"/>
        <v>0.11982337360065548</v>
      </c>
    </row>
    <row r="22" spans="2:14" x14ac:dyDescent="0.2">
      <c r="B22" t="s">
        <v>27</v>
      </c>
      <c r="C22">
        <v>26.050999999999998</v>
      </c>
      <c r="D22" t="s">
        <v>0</v>
      </c>
      <c r="E22" t="s">
        <v>26</v>
      </c>
      <c r="F22">
        <v>17.428999999999998</v>
      </c>
      <c r="G22" t="s">
        <v>0</v>
      </c>
      <c r="H22" t="s">
        <v>25</v>
      </c>
      <c r="I22">
        <v>4.5999999999999999E-2</v>
      </c>
      <c r="J22" t="s">
        <v>0</v>
      </c>
      <c r="K22" s="19" t="s">
        <v>27</v>
      </c>
      <c r="L22" s="28">
        <v>26.608899873405921</v>
      </c>
      <c r="M22" s="22" t="s">
        <v>0</v>
      </c>
      <c r="N22" s="34">
        <f t="shared" si="0"/>
        <v>0.55789987340592262</v>
      </c>
    </row>
    <row r="23" spans="2:14" x14ac:dyDescent="0.2">
      <c r="B23" t="s">
        <v>20</v>
      </c>
      <c r="C23">
        <v>2.3E-2</v>
      </c>
      <c r="D23" t="s">
        <v>0</v>
      </c>
      <c r="E23" t="s">
        <v>20</v>
      </c>
      <c r="F23">
        <v>0.01</v>
      </c>
      <c r="G23" t="s">
        <v>0</v>
      </c>
      <c r="H23" t="s">
        <v>19</v>
      </c>
      <c r="I23">
        <v>6.0000000000000001E-3</v>
      </c>
      <c r="J23" t="s">
        <v>0</v>
      </c>
      <c r="K23" s="19" t="s">
        <v>20</v>
      </c>
      <c r="L23" s="28">
        <v>6.6371344291883613E-3</v>
      </c>
      <c r="M23" s="22" t="s">
        <v>0</v>
      </c>
      <c r="N23" s="34">
        <f t="shared" si="0"/>
        <v>1.6362865570811638E-2</v>
      </c>
    </row>
    <row r="24" spans="2:14" x14ac:dyDescent="0.2">
      <c r="K24" s="19" t="s">
        <v>64</v>
      </c>
      <c r="L24" s="28">
        <v>0.1366763690679878</v>
      </c>
      <c r="M24" s="22" t="s">
        <v>0</v>
      </c>
      <c r="N24" s="34">
        <f t="shared" si="0"/>
        <v>0.1366763690679878</v>
      </c>
    </row>
    <row r="25" spans="2:14" x14ac:dyDescent="0.2">
      <c r="B25" t="s">
        <v>39</v>
      </c>
      <c r="C25">
        <v>4.8170000000000002</v>
      </c>
      <c r="D25" t="s">
        <v>0</v>
      </c>
      <c r="E25" t="s">
        <v>38</v>
      </c>
      <c r="F25">
        <v>3.1549999999999998</v>
      </c>
      <c r="G25" t="s">
        <v>0</v>
      </c>
      <c r="H25" t="s">
        <v>36</v>
      </c>
      <c r="I25">
        <v>9.61</v>
      </c>
      <c r="J25" t="s">
        <v>0</v>
      </c>
      <c r="K25" s="19" t="s">
        <v>39</v>
      </c>
      <c r="L25" s="28">
        <v>0.17450962700515449</v>
      </c>
      <c r="M25" s="22" t="s">
        <v>0</v>
      </c>
      <c r="N25" s="34">
        <f t="shared" si="0"/>
        <v>4.6424903729948461</v>
      </c>
    </row>
    <row r="26" spans="2:14" x14ac:dyDescent="0.2">
      <c r="K26" s="25" t="s">
        <v>111</v>
      </c>
      <c r="L26" s="28">
        <v>6.3096246173701853E-2</v>
      </c>
      <c r="M26" s="22" t="s">
        <v>0</v>
      </c>
      <c r="N26" s="34">
        <f t="shared" si="0"/>
        <v>6.3096246173701853E-2</v>
      </c>
    </row>
    <row r="27" spans="2:14" x14ac:dyDescent="0.2">
      <c r="B27" t="s">
        <v>47</v>
      </c>
      <c r="C27">
        <v>0</v>
      </c>
      <c r="D27" t="s">
        <v>0</v>
      </c>
      <c r="E27" t="s">
        <v>46</v>
      </c>
      <c r="F27">
        <v>0</v>
      </c>
      <c r="G27" t="s">
        <v>0</v>
      </c>
      <c r="H27" t="s">
        <v>46</v>
      </c>
      <c r="I27">
        <v>0</v>
      </c>
      <c r="J27" t="s">
        <v>0</v>
      </c>
      <c r="K27" s="19" t="s">
        <v>47</v>
      </c>
      <c r="L27" s="28">
        <v>5.3397050321220751</v>
      </c>
      <c r="M27" s="22" t="s">
        <v>0</v>
      </c>
      <c r="N27" s="34">
        <f t="shared" si="0"/>
        <v>5.3397050321220751</v>
      </c>
    </row>
    <row r="28" spans="2:14" x14ac:dyDescent="0.2">
      <c r="B28" t="s">
        <v>28</v>
      </c>
      <c r="C28">
        <v>0.91</v>
      </c>
      <c r="D28" t="s">
        <v>0</v>
      </c>
      <c r="E28" t="s">
        <v>28</v>
      </c>
      <c r="F28">
        <v>0.432</v>
      </c>
      <c r="G28" t="s">
        <v>0</v>
      </c>
      <c r="H28" t="s">
        <v>26</v>
      </c>
      <c r="I28">
        <v>17.202999999999999</v>
      </c>
      <c r="J28" t="s">
        <v>0</v>
      </c>
      <c r="K28" s="19" t="s">
        <v>28</v>
      </c>
      <c r="L28" s="28">
        <v>3.884770227515904</v>
      </c>
      <c r="M28" s="22" t="s">
        <v>0</v>
      </c>
      <c r="N28" s="34">
        <f t="shared" si="0"/>
        <v>2.9747702275159038</v>
      </c>
    </row>
    <row r="29" spans="2:14" x14ac:dyDescent="0.2">
      <c r="B29" t="s">
        <v>49</v>
      </c>
      <c r="C29">
        <v>0</v>
      </c>
      <c r="D29" t="s">
        <v>0</v>
      </c>
      <c r="E29" t="s">
        <v>48</v>
      </c>
      <c r="F29">
        <v>0</v>
      </c>
      <c r="G29" t="s">
        <v>0</v>
      </c>
      <c r="H29" t="s">
        <v>48</v>
      </c>
      <c r="I29">
        <v>0</v>
      </c>
      <c r="J29" t="s">
        <v>0</v>
      </c>
      <c r="K29" s="20" t="s">
        <v>49</v>
      </c>
      <c r="L29" s="28">
        <v>0.4457938202454218</v>
      </c>
      <c r="M29" s="22" t="s">
        <v>0</v>
      </c>
      <c r="N29" s="34">
        <f t="shared" si="0"/>
        <v>0.4457938202454218</v>
      </c>
    </row>
    <row r="30" spans="2:14" x14ac:dyDescent="0.2">
      <c r="K30" s="19" t="s">
        <v>69</v>
      </c>
      <c r="L30" s="28">
        <v>9.0213401261350808E-3</v>
      </c>
      <c r="M30" s="22" t="s">
        <v>0</v>
      </c>
      <c r="N30" s="34">
        <f t="shared" si="0"/>
        <v>9.0213401261350808E-3</v>
      </c>
    </row>
    <row r="31" spans="2:14" x14ac:dyDescent="0.2">
      <c r="B31" t="s">
        <v>41</v>
      </c>
      <c r="C31">
        <v>4.4909999999999997</v>
      </c>
      <c r="D31" t="s">
        <v>0</v>
      </c>
      <c r="E31" t="s">
        <v>40</v>
      </c>
      <c r="F31">
        <v>5.8869999999999996</v>
      </c>
      <c r="G31" t="s">
        <v>0</v>
      </c>
      <c r="H31" t="s">
        <v>40</v>
      </c>
      <c r="I31">
        <v>5.83</v>
      </c>
      <c r="J31" t="s">
        <v>0</v>
      </c>
      <c r="K31" s="19" t="s">
        <v>41</v>
      </c>
      <c r="L31" s="28">
        <v>1.467366321694008</v>
      </c>
      <c r="M31" s="22" t="s">
        <v>0</v>
      </c>
      <c r="N31" s="34">
        <f t="shared" si="0"/>
        <v>3.0236336783059916</v>
      </c>
    </row>
    <row r="32" spans="2:14" x14ac:dyDescent="0.2">
      <c r="B32" t="s">
        <v>2</v>
      </c>
      <c r="C32">
        <v>1.7999999999999999E-2</v>
      </c>
      <c r="D32" t="s">
        <v>0</v>
      </c>
      <c r="E32" t="s">
        <v>1</v>
      </c>
      <c r="F32">
        <v>2E-3</v>
      </c>
      <c r="G32" t="s">
        <v>0</v>
      </c>
      <c r="H32" t="s">
        <v>1</v>
      </c>
      <c r="I32">
        <v>2E-3</v>
      </c>
      <c r="J32" t="s">
        <v>0</v>
      </c>
      <c r="K32" s="19" t="s">
        <v>2</v>
      </c>
      <c r="L32" s="28">
        <v>0.29341745576614342</v>
      </c>
      <c r="M32" s="22" t="s">
        <v>0</v>
      </c>
      <c r="N32" s="34">
        <f t="shared" si="0"/>
        <v>0.2754174557661434</v>
      </c>
    </row>
    <row r="33" spans="2:14" x14ac:dyDescent="0.2">
      <c r="B33" t="s">
        <v>15</v>
      </c>
      <c r="C33">
        <v>6.0999999999999999E-2</v>
      </c>
      <c r="D33" t="s">
        <v>0</v>
      </c>
      <c r="E33" t="s">
        <v>15</v>
      </c>
      <c r="F33">
        <v>2.5999999999999999E-2</v>
      </c>
      <c r="G33" t="s">
        <v>0</v>
      </c>
      <c r="H33" t="s">
        <v>14</v>
      </c>
      <c r="I33">
        <v>1.6E-2</v>
      </c>
      <c r="J33" t="s">
        <v>0</v>
      </c>
      <c r="K33" s="19" t="s">
        <v>15</v>
      </c>
      <c r="L33" s="28">
        <v>0.31376243139464921</v>
      </c>
      <c r="M33" s="22" t="s">
        <v>0</v>
      </c>
      <c r="N33" s="34">
        <f t="shared" si="0"/>
        <v>0.25276243139464921</v>
      </c>
    </row>
    <row r="34" spans="2:14" x14ac:dyDescent="0.2">
      <c r="B34" t="s">
        <v>1</v>
      </c>
      <c r="C34">
        <v>5.0000000000000001E-3</v>
      </c>
      <c r="D34" t="s">
        <v>0</v>
      </c>
      <c r="E34" t="s">
        <v>4</v>
      </c>
      <c r="F34">
        <v>0.17899999999999999</v>
      </c>
      <c r="G34" t="s">
        <v>0</v>
      </c>
      <c r="H34" t="s">
        <v>3</v>
      </c>
      <c r="I34">
        <v>5.0000000000000001E-3</v>
      </c>
      <c r="J34" t="s">
        <v>0</v>
      </c>
      <c r="K34" s="19" t="s">
        <v>1</v>
      </c>
      <c r="L34" s="28">
        <v>0</v>
      </c>
      <c r="M34" s="22" t="s">
        <v>0</v>
      </c>
      <c r="N34" s="34">
        <f t="shared" si="0"/>
        <v>5.0000000000000001E-3</v>
      </c>
    </row>
    <row r="35" spans="2:14" x14ac:dyDescent="0.2">
      <c r="B35" t="s">
        <v>43</v>
      </c>
      <c r="C35">
        <v>40.950000000000003</v>
      </c>
      <c r="D35" t="s">
        <v>0</v>
      </c>
      <c r="E35" t="s">
        <v>42</v>
      </c>
      <c r="F35">
        <v>54.661000000000001</v>
      </c>
      <c r="G35" t="s">
        <v>0</v>
      </c>
      <c r="H35" t="s">
        <v>42</v>
      </c>
      <c r="I35">
        <v>54.231000000000002</v>
      </c>
      <c r="J35" t="s">
        <v>0</v>
      </c>
      <c r="K35" s="19" t="s">
        <v>43</v>
      </c>
      <c r="L35" s="28">
        <v>40.637618736921638</v>
      </c>
      <c r="M35" s="22" t="s">
        <v>0</v>
      </c>
      <c r="N35" s="34">
        <f t="shared" si="0"/>
        <v>0.31238126307836467</v>
      </c>
    </row>
    <row r="36" spans="2:14" x14ac:dyDescent="0.2">
      <c r="B36" t="s">
        <v>13</v>
      </c>
      <c r="C36">
        <v>0.36899999999999999</v>
      </c>
      <c r="D36" t="s">
        <v>0</v>
      </c>
      <c r="E36" t="s">
        <v>13</v>
      </c>
      <c r="F36">
        <v>0.157</v>
      </c>
      <c r="G36" t="s">
        <v>0</v>
      </c>
      <c r="H36" t="s">
        <v>12</v>
      </c>
      <c r="I36">
        <v>9.8000000000000004E-2</v>
      </c>
      <c r="J36" t="s">
        <v>0</v>
      </c>
      <c r="K36" s="19" t="s">
        <v>13</v>
      </c>
      <c r="L36" s="28">
        <v>0.95747918718229519</v>
      </c>
      <c r="M36" s="22" t="s">
        <v>0</v>
      </c>
      <c r="N36" s="34">
        <f t="shared" si="0"/>
        <v>0.58847918718229519</v>
      </c>
    </row>
    <row r="37" spans="2:14" x14ac:dyDescent="0.2">
      <c r="B37" t="s">
        <v>34</v>
      </c>
      <c r="C37">
        <v>1.883</v>
      </c>
      <c r="D37" t="s">
        <v>0</v>
      </c>
      <c r="E37" t="s">
        <v>34</v>
      </c>
      <c r="F37">
        <v>0.93300000000000005</v>
      </c>
      <c r="G37" t="s">
        <v>0</v>
      </c>
      <c r="H37" t="s">
        <v>33</v>
      </c>
      <c r="I37">
        <v>5.1999999999999998E-2</v>
      </c>
      <c r="J37" t="s">
        <v>0</v>
      </c>
      <c r="K37" s="19" t="s">
        <v>34</v>
      </c>
      <c r="L37" s="28">
        <v>1.289358257709887</v>
      </c>
      <c r="M37" s="22" t="s">
        <v>0</v>
      </c>
      <c r="N37" s="34">
        <f t="shared" si="0"/>
        <v>0.59364174229011302</v>
      </c>
    </row>
    <row r="38" spans="2:14" x14ac:dyDescent="0.2">
      <c r="B38" t="s">
        <v>32</v>
      </c>
      <c r="C38">
        <v>6.0999999999999999E-2</v>
      </c>
      <c r="D38" t="s">
        <v>0</v>
      </c>
      <c r="E38" t="s">
        <v>32</v>
      </c>
      <c r="F38">
        <v>0.03</v>
      </c>
      <c r="G38" t="s">
        <v>0</v>
      </c>
      <c r="H38" t="s">
        <v>31</v>
      </c>
      <c r="I38">
        <v>8.0000000000000002E-3</v>
      </c>
      <c r="J38" t="s">
        <v>0</v>
      </c>
      <c r="K38" s="19" t="s">
        <v>32</v>
      </c>
      <c r="L38" s="28">
        <v>0.29164875300059878</v>
      </c>
      <c r="M38" s="22" t="s">
        <v>0</v>
      </c>
      <c r="N38" s="34">
        <f t="shared" si="0"/>
        <v>0.23064875300059878</v>
      </c>
    </row>
    <row r="39" spans="2:14" x14ac:dyDescent="0.2">
      <c r="B39" t="s">
        <v>11</v>
      </c>
      <c r="C39">
        <v>2.9000000000000001E-2</v>
      </c>
      <c r="D39" t="s">
        <v>0</v>
      </c>
      <c r="E39" t="s">
        <v>11</v>
      </c>
      <c r="F39">
        <v>1.2E-2</v>
      </c>
      <c r="G39" t="s">
        <v>0</v>
      </c>
      <c r="H39" t="s">
        <v>10</v>
      </c>
      <c r="I39">
        <v>0.51400000000000001</v>
      </c>
      <c r="J39" t="s">
        <v>0</v>
      </c>
      <c r="K39" s="19" t="s">
        <v>11</v>
      </c>
      <c r="L39" s="28">
        <v>1.443851871717772</v>
      </c>
      <c r="M39" s="22" t="s">
        <v>0</v>
      </c>
      <c r="N39" s="34">
        <f t="shared" si="0"/>
        <v>1.414851871717772</v>
      </c>
    </row>
    <row r="40" spans="2:14" x14ac:dyDescent="0.2">
      <c r="B40" t="s">
        <v>22</v>
      </c>
      <c r="C40">
        <v>0.23499999999999999</v>
      </c>
      <c r="D40" t="s">
        <v>0</v>
      </c>
      <c r="E40" t="s">
        <v>22</v>
      </c>
      <c r="F40">
        <v>0.10100000000000001</v>
      </c>
      <c r="G40" t="s">
        <v>0</v>
      </c>
      <c r="H40" t="s">
        <v>21</v>
      </c>
      <c r="I40">
        <v>1.2999999999999999E-2</v>
      </c>
      <c r="J40" t="s">
        <v>0</v>
      </c>
      <c r="K40" s="19" t="s">
        <v>22</v>
      </c>
      <c r="L40" s="28">
        <v>0.16936945175182611</v>
      </c>
      <c r="M40" s="22" t="s">
        <v>0</v>
      </c>
      <c r="N40" s="34">
        <f t="shared" si="0"/>
        <v>6.5630548248173881E-2</v>
      </c>
    </row>
    <row r="41" spans="2:14" x14ac:dyDescent="0.2">
      <c r="B41" t="s">
        <v>9</v>
      </c>
      <c r="C41">
        <v>0.17399999999999999</v>
      </c>
      <c r="D41" t="s">
        <v>0</v>
      </c>
      <c r="E41" t="s">
        <v>9</v>
      </c>
      <c r="F41">
        <v>7.3999999999999996E-2</v>
      </c>
      <c r="G41" t="s">
        <v>0</v>
      </c>
      <c r="H41" t="s">
        <v>8</v>
      </c>
      <c r="I41">
        <v>0.20499999999999999</v>
      </c>
      <c r="J41" t="s">
        <v>0</v>
      </c>
      <c r="K41" s="19" t="s">
        <v>9</v>
      </c>
      <c r="L41" s="28">
        <v>1.9955260997488579E-4</v>
      </c>
      <c r="M41" s="22" t="s">
        <v>0</v>
      </c>
      <c r="N41" s="34">
        <f t="shared" si="0"/>
        <v>0.17380044739002509</v>
      </c>
    </row>
    <row r="42" spans="2:14" x14ac:dyDescent="0.2">
      <c r="B42" s="18"/>
      <c r="C42" s="18"/>
      <c r="D42" s="18"/>
      <c r="E42" s="18"/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9F35-39D5-4D3C-8F94-768183BAD6C1}">
  <dimension ref="B3:N42"/>
  <sheetViews>
    <sheetView workbookViewId="0">
      <selection activeCell="M16" sqref="M16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103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132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0.748</v>
      </c>
      <c r="D13" t="s">
        <v>0</v>
      </c>
      <c r="E13" t="s">
        <v>7</v>
      </c>
      <c r="F13">
        <v>0.42899999999999999</v>
      </c>
      <c r="G13" t="s">
        <v>0</v>
      </c>
      <c r="H13" t="s">
        <v>8</v>
      </c>
      <c r="I13">
        <v>0.24</v>
      </c>
      <c r="J13" t="s">
        <v>0</v>
      </c>
      <c r="K13" s="19" t="s">
        <v>7</v>
      </c>
      <c r="L13" s="28">
        <v>5.4893837161209331E-2</v>
      </c>
      <c r="M13" s="22" t="s">
        <v>0</v>
      </c>
      <c r="N13" s="34">
        <f>ABS(L13-C13)</f>
        <v>0.69310616283879067</v>
      </c>
    </row>
    <row r="14" spans="2:14" x14ac:dyDescent="0.2">
      <c r="B14" t="s">
        <v>45</v>
      </c>
      <c r="C14">
        <v>12.943</v>
      </c>
      <c r="D14" t="s">
        <v>0</v>
      </c>
      <c r="E14" t="s">
        <v>44</v>
      </c>
      <c r="F14">
        <v>16.704999999999998</v>
      </c>
      <c r="G14" t="s">
        <v>0</v>
      </c>
      <c r="H14" t="s">
        <v>44</v>
      </c>
      <c r="I14">
        <v>16.565999999999999</v>
      </c>
      <c r="J14" t="s">
        <v>0</v>
      </c>
      <c r="K14" s="19" t="s">
        <v>45</v>
      </c>
      <c r="L14" s="28">
        <v>8.121684333423385</v>
      </c>
      <c r="M14" s="22" t="s">
        <v>0</v>
      </c>
      <c r="N14" s="34">
        <f t="shared" ref="N14:N42" si="0">ABS(L14-C14)</f>
        <v>4.8213156665766146</v>
      </c>
    </row>
    <row r="15" spans="2:14" x14ac:dyDescent="0.2">
      <c r="B15" t="s">
        <v>18</v>
      </c>
      <c r="C15">
        <v>2.5000000000000001E-2</v>
      </c>
      <c r="D15" t="s">
        <v>0</v>
      </c>
      <c r="E15" t="s">
        <v>18</v>
      </c>
      <c r="F15">
        <v>1.0999999999999999E-2</v>
      </c>
      <c r="G15" t="s">
        <v>0</v>
      </c>
      <c r="H15" t="s">
        <v>17</v>
      </c>
      <c r="I15">
        <v>2.5999999999999999E-2</v>
      </c>
      <c r="J15" t="s">
        <v>0</v>
      </c>
      <c r="K15" s="19" t="s">
        <v>18</v>
      </c>
      <c r="L15" s="28">
        <v>5.0472453526339257E-2</v>
      </c>
      <c r="M15" s="22" t="s">
        <v>0</v>
      </c>
      <c r="N15" s="34">
        <f t="shared" si="0"/>
        <v>2.5472453526339256E-2</v>
      </c>
    </row>
    <row r="16" spans="2:14" x14ac:dyDescent="0.2">
      <c r="K16" s="19" t="s">
        <v>100</v>
      </c>
      <c r="L16" s="28">
        <v>0.1161920686423295</v>
      </c>
      <c r="M16" s="22" t="s">
        <v>0</v>
      </c>
      <c r="N16" s="34">
        <f t="shared" si="0"/>
        <v>0.1161920686423295</v>
      </c>
    </row>
    <row r="17" spans="2:14" x14ac:dyDescent="0.2">
      <c r="B17" t="s">
        <v>3</v>
      </c>
      <c r="C17">
        <v>9.8000000000000004E-2</v>
      </c>
      <c r="D17" t="s">
        <v>0</v>
      </c>
      <c r="E17" t="s">
        <v>3</v>
      </c>
      <c r="F17">
        <v>4.3999999999999997E-2</v>
      </c>
      <c r="G17" t="s">
        <v>0</v>
      </c>
      <c r="H17" t="s">
        <v>16</v>
      </c>
      <c r="I17">
        <v>0.13900000000000001</v>
      </c>
      <c r="J17" t="s">
        <v>0</v>
      </c>
      <c r="K17" s="19" t="s">
        <v>3</v>
      </c>
      <c r="L17" s="28">
        <v>5.1413626179799228E-2</v>
      </c>
      <c r="M17" s="22" t="s">
        <v>0</v>
      </c>
      <c r="N17" s="34">
        <f t="shared" si="0"/>
        <v>4.6586373820200776E-2</v>
      </c>
    </row>
    <row r="18" spans="2:14" x14ac:dyDescent="0.2">
      <c r="B18" t="s">
        <v>37</v>
      </c>
      <c r="C18">
        <v>12.731</v>
      </c>
      <c r="D18" t="s">
        <v>0</v>
      </c>
      <c r="E18" t="s">
        <v>36</v>
      </c>
      <c r="F18">
        <v>9.8019999999999996</v>
      </c>
      <c r="G18" t="s">
        <v>0</v>
      </c>
      <c r="H18" t="s">
        <v>35</v>
      </c>
      <c r="I18">
        <v>2.0150000000000001</v>
      </c>
      <c r="J18" t="s">
        <v>0</v>
      </c>
      <c r="K18" s="19" t="s">
        <v>37</v>
      </c>
      <c r="L18" s="28">
        <v>14.564197376651389</v>
      </c>
      <c r="M18" s="22" t="s">
        <v>0</v>
      </c>
      <c r="N18" s="34">
        <f t="shared" si="0"/>
        <v>1.8331973766513894</v>
      </c>
    </row>
    <row r="19" spans="2:14" x14ac:dyDescent="0.2">
      <c r="B19" t="s">
        <v>5</v>
      </c>
      <c r="C19">
        <v>6.6000000000000003E-2</v>
      </c>
      <c r="D19" t="s">
        <v>0</v>
      </c>
      <c r="E19" t="s">
        <v>5</v>
      </c>
      <c r="F19">
        <v>3.9E-2</v>
      </c>
      <c r="G19" t="s">
        <v>0</v>
      </c>
      <c r="H19" t="s">
        <v>38</v>
      </c>
      <c r="I19">
        <v>2.8570000000000002</v>
      </c>
      <c r="J19" t="s">
        <v>0</v>
      </c>
      <c r="K19" s="19" t="s">
        <v>5</v>
      </c>
      <c r="L19" s="28">
        <v>0.58407420492536133</v>
      </c>
      <c r="M19" s="22" t="s">
        <v>0</v>
      </c>
      <c r="N19" s="34">
        <f t="shared" si="0"/>
        <v>0.51807420492536127</v>
      </c>
    </row>
    <row r="20" spans="2:14" x14ac:dyDescent="0.2">
      <c r="K20" s="25" t="s">
        <v>30</v>
      </c>
      <c r="L20" s="28">
        <v>2.4303208563611229</v>
      </c>
      <c r="M20" s="22" t="s">
        <v>0</v>
      </c>
      <c r="N20" s="34">
        <f t="shared" si="0"/>
        <v>2.4303208563611229</v>
      </c>
    </row>
    <row r="21" spans="2:14" x14ac:dyDescent="0.2">
      <c r="B21" t="s">
        <v>24</v>
      </c>
      <c r="C21">
        <v>8.2000000000000003E-2</v>
      </c>
      <c r="D21" t="s">
        <v>0</v>
      </c>
      <c r="E21" t="s">
        <v>24</v>
      </c>
      <c r="F21">
        <v>3.6999999999999998E-2</v>
      </c>
      <c r="G21" t="s">
        <v>0</v>
      </c>
      <c r="H21" t="s">
        <v>23</v>
      </c>
      <c r="I21">
        <v>8.2000000000000003E-2</v>
      </c>
      <c r="J21" t="s">
        <v>0</v>
      </c>
      <c r="K21" s="19" t="s">
        <v>24</v>
      </c>
      <c r="L21" s="28">
        <v>0.10348633598540199</v>
      </c>
      <c r="M21" s="22" t="s">
        <v>0</v>
      </c>
      <c r="N21" s="34">
        <f t="shared" si="0"/>
        <v>2.1486335985401991E-2</v>
      </c>
    </row>
    <row r="22" spans="2:14" x14ac:dyDescent="0.2">
      <c r="B22" t="s">
        <v>4</v>
      </c>
      <c r="C22">
        <v>0.42299999999999999</v>
      </c>
      <c r="D22" t="s">
        <v>0</v>
      </c>
      <c r="E22" t="s">
        <v>2</v>
      </c>
      <c r="F22">
        <v>1.4999999999999999E-2</v>
      </c>
      <c r="G22" t="s">
        <v>0</v>
      </c>
      <c r="H22" t="s">
        <v>5</v>
      </c>
      <c r="I22">
        <v>3.7999999999999999E-2</v>
      </c>
      <c r="J22" t="s">
        <v>0</v>
      </c>
      <c r="K22" s="19" t="s">
        <v>4</v>
      </c>
      <c r="L22" s="28">
        <v>6.2276028410979331E-2</v>
      </c>
      <c r="M22" s="22" t="s">
        <v>0</v>
      </c>
      <c r="N22" s="34">
        <f t="shared" si="0"/>
        <v>0.36072397158902064</v>
      </c>
    </row>
    <row r="23" spans="2:14" x14ac:dyDescent="0.2">
      <c r="B23" t="s">
        <v>27</v>
      </c>
      <c r="C23">
        <v>30.936</v>
      </c>
      <c r="D23" t="s">
        <v>0</v>
      </c>
      <c r="E23" t="s">
        <v>26</v>
      </c>
      <c r="F23">
        <v>21.748999999999999</v>
      </c>
      <c r="G23" t="s">
        <v>0</v>
      </c>
      <c r="H23" t="s">
        <v>25</v>
      </c>
      <c r="I23">
        <v>4.4999999999999998E-2</v>
      </c>
      <c r="J23" t="s">
        <v>0</v>
      </c>
      <c r="K23" s="19" t="s">
        <v>27</v>
      </c>
      <c r="L23" s="28">
        <v>24.64188019043619</v>
      </c>
      <c r="M23" s="22" t="s">
        <v>0</v>
      </c>
      <c r="N23" s="34">
        <f t="shared" si="0"/>
        <v>6.29411980956381</v>
      </c>
    </row>
    <row r="24" spans="2:14" x14ac:dyDescent="0.2">
      <c r="B24" t="s">
        <v>20</v>
      </c>
      <c r="C24">
        <v>2.9000000000000001E-2</v>
      </c>
      <c r="D24" t="s">
        <v>0</v>
      </c>
      <c r="E24" t="s">
        <v>20</v>
      </c>
      <c r="F24">
        <v>1.2999999999999999E-2</v>
      </c>
      <c r="G24" t="s">
        <v>0</v>
      </c>
      <c r="H24" t="s">
        <v>19</v>
      </c>
      <c r="I24">
        <v>1.4E-2</v>
      </c>
      <c r="J24" t="s">
        <v>0</v>
      </c>
      <c r="K24" s="19" t="s">
        <v>20</v>
      </c>
      <c r="L24" s="28">
        <v>1.060332358979079E-2</v>
      </c>
      <c r="M24" s="22" t="s">
        <v>0</v>
      </c>
      <c r="N24" s="34">
        <f t="shared" si="0"/>
        <v>1.8396676410209211E-2</v>
      </c>
    </row>
    <row r="25" spans="2:14" x14ac:dyDescent="0.2">
      <c r="B25" t="s">
        <v>64</v>
      </c>
      <c r="C25">
        <v>0.13900000000000001</v>
      </c>
      <c r="D25" t="s">
        <v>0</v>
      </c>
      <c r="E25" t="s">
        <v>64</v>
      </c>
      <c r="F25">
        <v>7.5999999999999998E-2</v>
      </c>
      <c r="G25" t="s">
        <v>0</v>
      </c>
      <c r="H25" t="s">
        <v>6</v>
      </c>
      <c r="I25">
        <v>1.6E-2</v>
      </c>
      <c r="J25" t="s">
        <v>0</v>
      </c>
      <c r="K25" s="19" t="s">
        <v>64</v>
      </c>
      <c r="L25" s="28">
        <v>6.6598422776738997E-2</v>
      </c>
      <c r="M25" s="22" t="s">
        <v>0</v>
      </c>
      <c r="N25" s="34">
        <f t="shared" si="0"/>
        <v>7.2401577223261016E-2</v>
      </c>
    </row>
    <row r="26" spans="2:14" x14ac:dyDescent="0.2">
      <c r="B26" t="s">
        <v>39</v>
      </c>
      <c r="C26">
        <v>4.2130000000000001</v>
      </c>
      <c r="D26" t="s">
        <v>0</v>
      </c>
      <c r="E26" t="s">
        <v>38</v>
      </c>
      <c r="F26">
        <v>2.8929999999999998</v>
      </c>
      <c r="G26" t="s">
        <v>0</v>
      </c>
      <c r="H26" t="s">
        <v>36</v>
      </c>
      <c r="I26">
        <v>9.673</v>
      </c>
      <c r="J26" t="s">
        <v>0</v>
      </c>
      <c r="K26" s="19" t="s">
        <v>39</v>
      </c>
      <c r="L26" s="28">
        <v>5.4865754671339508E-2</v>
      </c>
      <c r="M26" s="22" t="s">
        <v>0</v>
      </c>
      <c r="N26" s="34">
        <f t="shared" si="0"/>
        <v>4.1581342453286609</v>
      </c>
    </row>
    <row r="27" spans="2:14" x14ac:dyDescent="0.2">
      <c r="K27" s="25" t="s">
        <v>111</v>
      </c>
      <c r="L27" s="28">
        <v>8.3174370715008508E-2</v>
      </c>
      <c r="M27" s="22" t="s">
        <v>0</v>
      </c>
      <c r="N27" s="34">
        <f t="shared" si="0"/>
        <v>8.3174370715008508E-2</v>
      </c>
    </row>
    <row r="28" spans="2:14" x14ac:dyDescent="0.2">
      <c r="B28" t="s">
        <v>47</v>
      </c>
      <c r="C28">
        <v>0.34899999999999998</v>
      </c>
      <c r="D28" t="s">
        <v>0</v>
      </c>
      <c r="E28" t="s">
        <v>46</v>
      </c>
      <c r="F28">
        <v>0.41399999999999998</v>
      </c>
      <c r="G28" t="s">
        <v>0</v>
      </c>
      <c r="H28" t="s">
        <v>46</v>
      </c>
      <c r="I28">
        <v>0.41099999999999998</v>
      </c>
      <c r="J28" t="s">
        <v>0</v>
      </c>
      <c r="K28" s="19" t="s">
        <v>47</v>
      </c>
      <c r="L28" s="28">
        <v>3.3828370789107081</v>
      </c>
      <c r="M28" s="22" t="s">
        <v>0</v>
      </c>
      <c r="N28" s="34">
        <f t="shared" si="0"/>
        <v>3.0338370789107083</v>
      </c>
    </row>
    <row r="29" spans="2:14" x14ac:dyDescent="0.2">
      <c r="B29" t="s">
        <v>28</v>
      </c>
      <c r="C29">
        <v>0.877</v>
      </c>
      <c r="D29" t="s">
        <v>0</v>
      </c>
      <c r="E29" t="s">
        <v>28</v>
      </c>
      <c r="F29">
        <v>0.439</v>
      </c>
      <c r="G29" t="s">
        <v>0</v>
      </c>
      <c r="H29" t="s">
        <v>26</v>
      </c>
      <c r="I29">
        <v>21.405000000000001</v>
      </c>
      <c r="J29" t="s">
        <v>0</v>
      </c>
      <c r="K29" s="19" t="s">
        <v>28</v>
      </c>
      <c r="L29" s="28">
        <v>1.1054101263593901</v>
      </c>
      <c r="M29" s="22" t="s">
        <v>0</v>
      </c>
      <c r="N29" s="34">
        <f t="shared" si="0"/>
        <v>0.22841012635939006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0.1227190766507068</v>
      </c>
      <c r="M30" s="22" t="s">
        <v>0</v>
      </c>
      <c r="N30" s="34">
        <f t="shared" si="0"/>
        <v>0.1227190766507068</v>
      </c>
    </row>
    <row r="31" spans="2:14" x14ac:dyDescent="0.2">
      <c r="K31" s="19" t="s">
        <v>69</v>
      </c>
      <c r="L31" s="28">
        <v>0.12551718996915259</v>
      </c>
      <c r="M31" s="22" t="s">
        <v>0</v>
      </c>
      <c r="N31" s="34">
        <f t="shared" si="0"/>
        <v>0.12551718996915259</v>
      </c>
    </row>
    <row r="32" spans="2:14" x14ac:dyDescent="0.2">
      <c r="B32" t="s">
        <v>41</v>
      </c>
      <c r="C32">
        <v>3.8610000000000002</v>
      </c>
      <c r="D32" t="s">
        <v>0</v>
      </c>
      <c r="E32" t="s">
        <v>40</v>
      </c>
      <c r="F32">
        <v>5.3120000000000003</v>
      </c>
      <c r="G32" t="s">
        <v>0</v>
      </c>
      <c r="H32" t="s">
        <v>40</v>
      </c>
      <c r="I32">
        <v>5.2530000000000001</v>
      </c>
      <c r="J32" t="s">
        <v>0</v>
      </c>
      <c r="K32" s="19" t="s">
        <v>41</v>
      </c>
      <c r="L32" s="28">
        <v>9.785737917453817</v>
      </c>
      <c r="M32" s="22" t="s">
        <v>0</v>
      </c>
      <c r="N32" s="34">
        <f t="shared" si="0"/>
        <v>5.9247379174538164</v>
      </c>
    </row>
    <row r="33" spans="2:14" x14ac:dyDescent="0.2">
      <c r="B33" t="s">
        <v>2</v>
      </c>
      <c r="C33">
        <v>3.4000000000000002E-2</v>
      </c>
      <c r="D33" t="s">
        <v>0</v>
      </c>
      <c r="E33" t="s">
        <v>1</v>
      </c>
      <c r="F33">
        <v>0</v>
      </c>
      <c r="G33" t="s">
        <v>0</v>
      </c>
      <c r="H33" t="s">
        <v>1</v>
      </c>
      <c r="I33">
        <v>0</v>
      </c>
      <c r="J33" t="s">
        <v>0</v>
      </c>
      <c r="K33" s="19" t="s">
        <v>2</v>
      </c>
      <c r="L33" s="28">
        <v>0.109002992481931</v>
      </c>
      <c r="M33" s="22" t="s">
        <v>0</v>
      </c>
      <c r="N33" s="34">
        <f t="shared" si="0"/>
        <v>7.5002992481931E-2</v>
      </c>
    </row>
    <row r="34" spans="2:14" x14ac:dyDescent="0.2">
      <c r="B34" t="s">
        <v>15</v>
      </c>
      <c r="C34">
        <v>5.3999999999999999E-2</v>
      </c>
      <c r="D34" t="s">
        <v>0</v>
      </c>
      <c r="E34" t="s">
        <v>15</v>
      </c>
      <c r="F34">
        <v>2.4E-2</v>
      </c>
      <c r="G34" t="s">
        <v>0</v>
      </c>
      <c r="H34" t="s">
        <v>14</v>
      </c>
      <c r="I34">
        <v>1.6E-2</v>
      </c>
      <c r="J34" t="s">
        <v>0</v>
      </c>
      <c r="K34" s="19" t="s">
        <v>15</v>
      </c>
      <c r="L34" s="28">
        <v>9.300796207015298E-2</v>
      </c>
      <c r="M34" s="22" t="s">
        <v>0</v>
      </c>
      <c r="N34" s="34">
        <f t="shared" si="0"/>
        <v>3.9007962070152981E-2</v>
      </c>
    </row>
    <row r="35" spans="2:14" x14ac:dyDescent="0.2">
      <c r="B35" t="s">
        <v>1</v>
      </c>
      <c r="C35">
        <v>0</v>
      </c>
      <c r="D35" t="s">
        <v>0</v>
      </c>
      <c r="E35" t="s">
        <v>4</v>
      </c>
      <c r="F35">
        <v>0.21099999999999999</v>
      </c>
      <c r="G35" t="s">
        <v>0</v>
      </c>
      <c r="H35" t="s">
        <v>3</v>
      </c>
      <c r="I35">
        <v>4.2999999999999997E-2</v>
      </c>
      <c r="J35" t="s">
        <v>0</v>
      </c>
      <c r="K35" s="19" t="s">
        <v>1</v>
      </c>
      <c r="L35" s="28">
        <v>0</v>
      </c>
      <c r="M35" s="22" t="s">
        <v>0</v>
      </c>
      <c r="N35" s="34">
        <f t="shared" si="0"/>
        <v>0</v>
      </c>
    </row>
    <row r="36" spans="2:14" x14ac:dyDescent="0.2">
      <c r="B36" t="s">
        <v>43</v>
      </c>
      <c r="C36">
        <v>29.283999999999999</v>
      </c>
      <c r="D36" t="s">
        <v>0</v>
      </c>
      <c r="E36" t="s">
        <v>42</v>
      </c>
      <c r="F36">
        <v>40.213999999999999</v>
      </c>
      <c r="G36" t="s">
        <v>0</v>
      </c>
      <c r="H36" t="s">
        <v>42</v>
      </c>
      <c r="I36">
        <v>39.823999999999998</v>
      </c>
      <c r="J36" t="s">
        <v>0</v>
      </c>
      <c r="K36" s="19" t="s">
        <v>43</v>
      </c>
      <c r="L36" s="28">
        <v>31.170705035520889</v>
      </c>
      <c r="M36" s="22" t="s">
        <v>0</v>
      </c>
      <c r="N36" s="34">
        <f t="shared" si="0"/>
        <v>1.8867050355208903</v>
      </c>
    </row>
    <row r="37" spans="2:14" x14ac:dyDescent="0.2">
      <c r="B37" t="s">
        <v>13</v>
      </c>
      <c r="C37">
        <v>0.26700000000000002</v>
      </c>
      <c r="D37" t="s">
        <v>0</v>
      </c>
      <c r="E37" t="s">
        <v>13</v>
      </c>
      <c r="F37">
        <v>0.11899999999999999</v>
      </c>
      <c r="G37" t="s">
        <v>0</v>
      </c>
      <c r="H37" t="s">
        <v>12</v>
      </c>
      <c r="I37">
        <v>0.13800000000000001</v>
      </c>
      <c r="J37" t="s">
        <v>0</v>
      </c>
      <c r="K37" s="19" t="s">
        <v>13</v>
      </c>
      <c r="L37" s="28">
        <v>0.1919998262733435</v>
      </c>
      <c r="M37" s="22" t="s">
        <v>0</v>
      </c>
      <c r="N37" s="34">
        <f t="shared" si="0"/>
        <v>7.5000173726656516E-2</v>
      </c>
    </row>
    <row r="38" spans="2:14" x14ac:dyDescent="0.2">
      <c r="B38" t="s">
        <v>34</v>
      </c>
      <c r="C38">
        <v>2.343</v>
      </c>
      <c r="D38" t="s">
        <v>0</v>
      </c>
      <c r="E38" t="s">
        <v>34</v>
      </c>
      <c r="F38">
        <v>1.2250000000000001</v>
      </c>
      <c r="G38" t="s">
        <v>0</v>
      </c>
      <c r="H38" t="s">
        <v>33</v>
      </c>
      <c r="I38">
        <v>7.5999999999999998E-2</v>
      </c>
      <c r="J38" t="s">
        <v>0</v>
      </c>
      <c r="K38" s="19" t="s">
        <v>34</v>
      </c>
      <c r="L38" s="28">
        <v>1.609923306065665</v>
      </c>
      <c r="M38" s="22" t="s">
        <v>0</v>
      </c>
      <c r="N38" s="34">
        <f t="shared" si="0"/>
        <v>0.73307669393433494</v>
      </c>
    </row>
    <row r="39" spans="2:14" x14ac:dyDescent="0.2">
      <c r="B39" t="s">
        <v>32</v>
      </c>
      <c r="C39">
        <v>8.4000000000000005E-2</v>
      </c>
      <c r="D39" t="s">
        <v>0</v>
      </c>
      <c r="E39" t="s">
        <v>32</v>
      </c>
      <c r="F39">
        <v>4.2999999999999997E-2</v>
      </c>
      <c r="G39" t="s">
        <v>0</v>
      </c>
      <c r="H39" t="s">
        <v>29</v>
      </c>
      <c r="I39">
        <v>0.55800000000000005</v>
      </c>
      <c r="J39" t="s">
        <v>0</v>
      </c>
      <c r="K39" s="19" t="s">
        <v>32</v>
      </c>
      <c r="L39" s="28">
        <v>0.41622892219540469</v>
      </c>
      <c r="M39" s="22" t="s">
        <v>0</v>
      </c>
      <c r="N39" s="34">
        <f t="shared" si="0"/>
        <v>0.33222892219540467</v>
      </c>
    </row>
    <row r="40" spans="2:14" x14ac:dyDescent="0.2">
      <c r="B40" t="s">
        <v>11</v>
      </c>
      <c r="C40">
        <v>2.9000000000000001E-2</v>
      </c>
      <c r="D40" t="s">
        <v>0</v>
      </c>
      <c r="E40" t="s">
        <v>11</v>
      </c>
      <c r="F40">
        <v>1.2999999999999999E-2</v>
      </c>
      <c r="G40" t="s">
        <v>0</v>
      </c>
      <c r="H40" t="s">
        <v>10</v>
      </c>
      <c r="I40">
        <v>0.45500000000000002</v>
      </c>
      <c r="J40" t="s">
        <v>0</v>
      </c>
      <c r="K40" s="19" t="s">
        <v>11</v>
      </c>
      <c r="L40" s="28">
        <v>0</v>
      </c>
      <c r="M40" s="22" t="s">
        <v>0</v>
      </c>
      <c r="N40" s="34">
        <f t="shared" si="0"/>
        <v>2.9000000000000001E-2</v>
      </c>
    </row>
    <row r="41" spans="2:14" x14ac:dyDescent="0.2">
      <c r="B41" t="s">
        <v>22</v>
      </c>
      <c r="C41">
        <v>0.14899999999999999</v>
      </c>
      <c r="D41" t="s">
        <v>0</v>
      </c>
      <c r="E41" t="s">
        <v>22</v>
      </c>
      <c r="F41">
        <v>6.7000000000000004E-2</v>
      </c>
      <c r="G41" t="s">
        <v>0</v>
      </c>
      <c r="H41" t="s">
        <v>21</v>
      </c>
      <c r="I41">
        <v>1.7000000000000001E-2</v>
      </c>
      <c r="J41" t="s">
        <v>0</v>
      </c>
      <c r="K41" s="19" t="s">
        <v>22</v>
      </c>
      <c r="L41" s="28">
        <v>0.71236998485566505</v>
      </c>
      <c r="M41" s="22" t="s">
        <v>0</v>
      </c>
      <c r="N41" s="34">
        <f t="shared" si="0"/>
        <v>0.56336998485566503</v>
      </c>
    </row>
    <row r="42" spans="2:14" x14ac:dyDescent="0.2">
      <c r="B42" t="s">
        <v>9</v>
      </c>
      <c r="C42">
        <v>0.23300000000000001</v>
      </c>
      <c r="D42" t="s">
        <v>0</v>
      </c>
      <c r="E42" t="s">
        <v>9</v>
      </c>
      <c r="F42">
        <v>0.104</v>
      </c>
      <c r="G42" t="s">
        <v>0</v>
      </c>
      <c r="H42" t="s">
        <v>65</v>
      </c>
      <c r="I42">
        <v>0.09</v>
      </c>
      <c r="J42" t="s">
        <v>0</v>
      </c>
      <c r="K42" s="19" t="s">
        <v>9</v>
      </c>
      <c r="L42" s="28">
        <v>0.17840739773677611</v>
      </c>
      <c r="M42" s="22" t="s">
        <v>0</v>
      </c>
      <c r="N42" s="34">
        <f t="shared" si="0"/>
        <v>5.4592602263223905E-2</v>
      </c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0C6A-39ED-459D-9118-CB8D24FDC576}">
  <dimension ref="B3:N43"/>
  <sheetViews>
    <sheetView workbookViewId="0">
      <selection activeCell="K29" sqref="K29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104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131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0.81699999999999995</v>
      </c>
      <c r="D13" t="s">
        <v>0</v>
      </c>
      <c r="E13" t="s">
        <v>7</v>
      </c>
      <c r="F13">
        <v>0.44900000000000001</v>
      </c>
      <c r="G13" t="s">
        <v>0</v>
      </c>
      <c r="H13" t="s">
        <v>65</v>
      </c>
      <c r="I13">
        <v>5.6000000000000001E-2</v>
      </c>
      <c r="J13" t="s">
        <v>0</v>
      </c>
      <c r="K13" s="19" t="s">
        <v>7</v>
      </c>
      <c r="L13" s="28">
        <v>0.36192381522701689</v>
      </c>
      <c r="M13" s="22" t="s">
        <v>0</v>
      </c>
      <c r="N13">
        <f>ABS(L13-C13)</f>
        <v>0.45507618477298306</v>
      </c>
    </row>
    <row r="14" spans="2:14" x14ac:dyDescent="0.2">
      <c r="B14" t="s">
        <v>45</v>
      </c>
      <c r="C14">
        <v>14.118</v>
      </c>
      <c r="D14" t="s">
        <v>0</v>
      </c>
      <c r="E14" t="s">
        <v>44</v>
      </c>
      <c r="F14">
        <v>17.78</v>
      </c>
      <c r="G14" t="s">
        <v>0</v>
      </c>
      <c r="H14" t="s">
        <v>44</v>
      </c>
      <c r="I14">
        <v>17.654</v>
      </c>
      <c r="J14" t="s">
        <v>0</v>
      </c>
      <c r="K14" s="19" t="s">
        <v>45</v>
      </c>
      <c r="L14" s="28">
        <v>19.148058427929609</v>
      </c>
      <c r="M14" s="22" t="s">
        <v>0</v>
      </c>
      <c r="N14">
        <f t="shared" ref="N14:N43" si="0">ABS(L14-C14)</f>
        <v>5.0300584279296086</v>
      </c>
    </row>
    <row r="15" spans="2:14" x14ac:dyDescent="0.2">
      <c r="B15" t="s">
        <v>18</v>
      </c>
      <c r="C15">
        <v>3.1E-2</v>
      </c>
      <c r="D15" t="s">
        <v>0</v>
      </c>
      <c r="E15" t="s">
        <v>18</v>
      </c>
      <c r="F15">
        <v>1.2999999999999999E-2</v>
      </c>
      <c r="G15" t="s">
        <v>0</v>
      </c>
      <c r="H15" t="s">
        <v>19</v>
      </c>
      <c r="I15">
        <v>1.7000000000000001E-2</v>
      </c>
      <c r="J15" t="s">
        <v>0</v>
      </c>
      <c r="K15" s="19" t="s">
        <v>18</v>
      </c>
      <c r="L15" s="28">
        <v>2.6507676987583468E-3</v>
      </c>
      <c r="M15" s="22" t="s">
        <v>0</v>
      </c>
      <c r="N15">
        <f t="shared" si="0"/>
        <v>2.8349232301241652E-2</v>
      </c>
    </row>
    <row r="16" spans="2:14" x14ac:dyDescent="0.2">
      <c r="K16" s="19" t="s">
        <v>100</v>
      </c>
      <c r="L16" s="28">
        <v>2.7072990354732589</v>
      </c>
      <c r="M16" s="22" t="s">
        <v>0</v>
      </c>
      <c r="N16">
        <f t="shared" si="0"/>
        <v>2.7072990354732589</v>
      </c>
    </row>
    <row r="17" spans="2:14" x14ac:dyDescent="0.2">
      <c r="B17" t="s">
        <v>3</v>
      </c>
      <c r="C17">
        <v>7.1999999999999995E-2</v>
      </c>
      <c r="D17" t="s">
        <v>0</v>
      </c>
      <c r="E17" t="s">
        <v>3</v>
      </c>
      <c r="F17">
        <v>3.1E-2</v>
      </c>
      <c r="G17" t="s">
        <v>0</v>
      </c>
      <c r="H17" t="s">
        <v>17</v>
      </c>
      <c r="I17">
        <v>2.1999999999999999E-2</v>
      </c>
      <c r="J17" t="s">
        <v>0</v>
      </c>
      <c r="K17" s="19" t="s">
        <v>3</v>
      </c>
      <c r="L17" s="28">
        <v>2.0365624481316218E-2</v>
      </c>
      <c r="M17" s="22" t="s">
        <v>0</v>
      </c>
      <c r="N17">
        <f t="shared" si="0"/>
        <v>5.1634375518683773E-2</v>
      </c>
    </row>
    <row r="18" spans="2:14" x14ac:dyDescent="0.2">
      <c r="B18" t="s">
        <v>37</v>
      </c>
      <c r="C18">
        <v>10.464</v>
      </c>
      <c r="D18" t="s">
        <v>0</v>
      </c>
      <c r="E18" t="s">
        <v>36</v>
      </c>
      <c r="F18">
        <v>7.7309999999999999</v>
      </c>
      <c r="G18" t="s">
        <v>0</v>
      </c>
      <c r="H18" t="s">
        <v>36</v>
      </c>
      <c r="I18">
        <v>7.6429999999999998</v>
      </c>
      <c r="J18" t="s">
        <v>0</v>
      </c>
      <c r="K18" s="19" t="s">
        <v>37</v>
      </c>
      <c r="L18" s="28">
        <v>4.2009549738922329</v>
      </c>
      <c r="M18" s="22" t="s">
        <v>0</v>
      </c>
      <c r="N18">
        <f t="shared" si="0"/>
        <v>6.2630450261077675</v>
      </c>
    </row>
    <row r="19" spans="2:14" x14ac:dyDescent="0.2">
      <c r="K19" s="19" t="s">
        <v>5</v>
      </c>
      <c r="L19" s="28">
        <v>2.823285478459213</v>
      </c>
      <c r="M19" s="22" t="s">
        <v>0</v>
      </c>
      <c r="N19">
        <f t="shared" si="0"/>
        <v>2.823285478459213</v>
      </c>
    </row>
    <row r="20" spans="2:14" x14ac:dyDescent="0.2">
      <c r="B20" t="s">
        <v>30</v>
      </c>
      <c r="C20">
        <v>8.0000000000000002E-3</v>
      </c>
      <c r="D20" t="s">
        <v>0</v>
      </c>
      <c r="E20" t="s">
        <v>30</v>
      </c>
      <c r="F20">
        <v>4.0000000000000001E-3</v>
      </c>
      <c r="G20" t="s">
        <v>0</v>
      </c>
      <c r="H20" t="s">
        <v>31</v>
      </c>
      <c r="I20">
        <v>6.0000000000000001E-3</v>
      </c>
      <c r="J20" t="s">
        <v>0</v>
      </c>
      <c r="K20" s="25" t="s">
        <v>30</v>
      </c>
      <c r="L20" s="28">
        <v>1.1114775128891261</v>
      </c>
      <c r="M20" s="22" t="s">
        <v>0</v>
      </c>
      <c r="N20">
        <f t="shared" si="0"/>
        <v>1.1034775128891261</v>
      </c>
    </row>
    <row r="21" spans="2:14" x14ac:dyDescent="0.2">
      <c r="B21" t="s">
        <v>24</v>
      </c>
      <c r="C21">
        <v>8.6999999999999994E-2</v>
      </c>
      <c r="D21" t="s">
        <v>0</v>
      </c>
      <c r="E21" t="s">
        <v>24</v>
      </c>
      <c r="F21">
        <v>3.6999999999999998E-2</v>
      </c>
      <c r="G21" t="s">
        <v>0</v>
      </c>
      <c r="H21" t="s">
        <v>25</v>
      </c>
      <c r="I21">
        <v>4.5999999999999999E-2</v>
      </c>
      <c r="J21" t="s">
        <v>0</v>
      </c>
      <c r="K21" s="19" t="s">
        <v>24</v>
      </c>
      <c r="L21" s="28">
        <v>0.6728221493761305</v>
      </c>
      <c r="M21" s="22" t="s">
        <v>0</v>
      </c>
      <c r="N21">
        <f t="shared" si="0"/>
        <v>0.58582214937613053</v>
      </c>
    </row>
    <row r="22" spans="2:14" x14ac:dyDescent="0.2">
      <c r="B22" t="s">
        <v>4</v>
      </c>
      <c r="C22">
        <v>0.38300000000000001</v>
      </c>
      <c r="D22" t="s">
        <v>0</v>
      </c>
      <c r="E22" t="s">
        <v>2</v>
      </c>
      <c r="F22">
        <v>1.0999999999999999E-2</v>
      </c>
      <c r="G22" t="s">
        <v>0</v>
      </c>
      <c r="H22" t="s">
        <v>6</v>
      </c>
      <c r="I22">
        <v>1.2E-2</v>
      </c>
      <c r="J22" t="s">
        <v>0</v>
      </c>
      <c r="K22" s="19" t="s">
        <v>4</v>
      </c>
      <c r="L22" s="28">
        <v>0.35032266406875912</v>
      </c>
      <c r="M22" s="22" t="s">
        <v>0</v>
      </c>
      <c r="N22">
        <f t="shared" si="0"/>
        <v>3.2677335931240892E-2</v>
      </c>
    </row>
    <row r="23" spans="2:14" x14ac:dyDescent="0.2">
      <c r="B23" t="s">
        <v>27</v>
      </c>
      <c r="C23">
        <v>28.866</v>
      </c>
      <c r="D23" t="s">
        <v>0</v>
      </c>
      <c r="E23" t="s">
        <v>26</v>
      </c>
      <c r="F23">
        <v>19.434000000000001</v>
      </c>
      <c r="G23" t="s">
        <v>0</v>
      </c>
      <c r="H23" t="s">
        <v>26</v>
      </c>
      <c r="I23">
        <v>19.173999999999999</v>
      </c>
      <c r="J23" t="s">
        <v>0</v>
      </c>
      <c r="K23" s="19" t="s">
        <v>27</v>
      </c>
      <c r="L23" s="28">
        <v>23.306063864679999</v>
      </c>
      <c r="M23" s="22" t="s">
        <v>0</v>
      </c>
      <c r="N23">
        <f t="shared" si="0"/>
        <v>5.559936135320001</v>
      </c>
    </row>
    <row r="24" spans="2:14" x14ac:dyDescent="0.2">
      <c r="B24" t="s">
        <v>20</v>
      </c>
      <c r="C24">
        <v>2.8000000000000001E-2</v>
      </c>
      <c r="D24" t="s">
        <v>0</v>
      </c>
      <c r="E24" t="s">
        <v>20</v>
      </c>
      <c r="F24">
        <v>1.2E-2</v>
      </c>
      <c r="G24" t="s">
        <v>0</v>
      </c>
      <c r="H24" t="s">
        <v>21</v>
      </c>
      <c r="I24">
        <v>1.6E-2</v>
      </c>
      <c r="J24" t="s">
        <v>0</v>
      </c>
      <c r="K24" s="19" t="s">
        <v>20</v>
      </c>
      <c r="L24" s="28">
        <v>1.7695891352382979E-2</v>
      </c>
      <c r="M24" s="22" t="s">
        <v>0</v>
      </c>
      <c r="N24">
        <f t="shared" si="0"/>
        <v>1.0304108647617022E-2</v>
      </c>
    </row>
    <row r="25" spans="2:14" x14ac:dyDescent="0.2">
      <c r="B25" t="s">
        <v>64</v>
      </c>
      <c r="C25">
        <v>9.0999999999999998E-2</v>
      </c>
      <c r="D25" t="s">
        <v>0</v>
      </c>
      <c r="E25" t="s">
        <v>64</v>
      </c>
      <c r="F25">
        <v>4.7E-2</v>
      </c>
      <c r="G25" t="s">
        <v>0</v>
      </c>
      <c r="H25" t="s">
        <v>93</v>
      </c>
      <c r="I25">
        <v>1E-3</v>
      </c>
      <c r="J25" t="s">
        <v>0</v>
      </c>
      <c r="K25" s="19" t="s">
        <v>64</v>
      </c>
      <c r="L25" s="28">
        <v>0.57316097480971917</v>
      </c>
      <c r="M25" s="22" t="s">
        <v>0</v>
      </c>
      <c r="N25">
        <f t="shared" si="0"/>
        <v>0.4821609748097192</v>
      </c>
    </row>
    <row r="26" spans="2:14" x14ac:dyDescent="0.2">
      <c r="B26" t="s">
        <v>39</v>
      </c>
      <c r="C26">
        <v>3.8580000000000001</v>
      </c>
      <c r="D26" t="s">
        <v>0</v>
      </c>
      <c r="E26" t="s">
        <v>38</v>
      </c>
      <c r="F26">
        <v>2.5409999999999999</v>
      </c>
      <c r="G26" t="s">
        <v>0</v>
      </c>
      <c r="H26" t="s">
        <v>38</v>
      </c>
      <c r="I26">
        <v>2.5139999999999998</v>
      </c>
      <c r="J26" t="s">
        <v>0</v>
      </c>
      <c r="K26" s="19" t="s">
        <v>39</v>
      </c>
      <c r="L26" s="28">
        <v>0.47289024114738593</v>
      </c>
      <c r="M26" s="22" t="s">
        <v>0</v>
      </c>
      <c r="N26">
        <f t="shared" si="0"/>
        <v>3.385109758852614</v>
      </c>
    </row>
    <row r="27" spans="2:14" x14ac:dyDescent="0.2">
      <c r="K27" s="25" t="s">
        <v>111</v>
      </c>
      <c r="L27" s="28">
        <v>9.4089751509609007E-2</v>
      </c>
      <c r="M27" s="22" t="s">
        <v>0</v>
      </c>
      <c r="N27">
        <f t="shared" si="0"/>
        <v>9.4089751509609007E-2</v>
      </c>
    </row>
    <row r="28" spans="2:14" x14ac:dyDescent="0.2">
      <c r="B28" t="s">
        <v>47</v>
      </c>
      <c r="C28">
        <v>0</v>
      </c>
      <c r="D28" t="s">
        <v>0</v>
      </c>
      <c r="E28" t="s">
        <v>46</v>
      </c>
      <c r="F28">
        <v>0</v>
      </c>
      <c r="G28" t="s">
        <v>0</v>
      </c>
      <c r="H28" t="s">
        <v>46</v>
      </c>
      <c r="I28">
        <v>0</v>
      </c>
      <c r="J28" t="s">
        <v>0</v>
      </c>
      <c r="K28" s="19" t="s">
        <v>47</v>
      </c>
      <c r="L28" s="28">
        <v>4.6688808896490253</v>
      </c>
      <c r="M28" s="22" t="s">
        <v>0</v>
      </c>
      <c r="N28">
        <f t="shared" si="0"/>
        <v>4.6688808896490253</v>
      </c>
    </row>
    <row r="29" spans="2:14" x14ac:dyDescent="0.2">
      <c r="B29" t="s">
        <v>28</v>
      </c>
      <c r="C29">
        <v>0.71299999999999997</v>
      </c>
      <c r="D29" t="s">
        <v>0</v>
      </c>
      <c r="E29" t="s">
        <v>28</v>
      </c>
      <c r="F29">
        <v>0.34100000000000003</v>
      </c>
      <c r="G29" t="s">
        <v>0</v>
      </c>
      <c r="H29" t="s">
        <v>29</v>
      </c>
      <c r="I29">
        <v>0.435</v>
      </c>
      <c r="J29" t="s">
        <v>0</v>
      </c>
      <c r="K29" s="19" t="s">
        <v>28</v>
      </c>
      <c r="L29" s="28">
        <v>4.4633743812513984</v>
      </c>
      <c r="M29" s="22" t="s">
        <v>0</v>
      </c>
      <c r="N29">
        <f t="shared" si="0"/>
        <v>3.7503743812513983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0.9338043940930586</v>
      </c>
      <c r="M30" s="22" t="s">
        <v>0</v>
      </c>
      <c r="N30">
        <f t="shared" si="0"/>
        <v>0.9338043940930586</v>
      </c>
    </row>
    <row r="31" spans="2:14" x14ac:dyDescent="0.2">
      <c r="B31" t="s">
        <v>94</v>
      </c>
      <c r="C31">
        <v>4.0000000000000001E-3</v>
      </c>
      <c r="D31" t="s">
        <v>0</v>
      </c>
      <c r="E31" t="s">
        <v>94</v>
      </c>
      <c r="F31">
        <v>1E-3</v>
      </c>
      <c r="G31" t="s">
        <v>0</v>
      </c>
      <c r="H31" t="s">
        <v>8</v>
      </c>
      <c r="I31">
        <v>0.21099999999999999</v>
      </c>
      <c r="J31" t="s">
        <v>0</v>
      </c>
      <c r="K31" s="19" t="s">
        <v>94</v>
      </c>
      <c r="L31" s="28">
        <v>0</v>
      </c>
      <c r="M31" s="22" t="s">
        <v>0</v>
      </c>
      <c r="N31">
        <f t="shared" si="0"/>
        <v>4.0000000000000001E-3</v>
      </c>
    </row>
    <row r="32" spans="2:14" x14ac:dyDescent="0.2">
      <c r="K32" s="19" t="s">
        <v>69</v>
      </c>
      <c r="L32" s="28">
        <v>2.624769425123704E-2</v>
      </c>
      <c r="M32" s="22" t="s">
        <v>0</v>
      </c>
      <c r="N32">
        <f t="shared" si="0"/>
        <v>2.624769425123704E-2</v>
      </c>
    </row>
    <row r="33" spans="2:14" x14ac:dyDescent="0.2">
      <c r="B33" t="s">
        <v>41</v>
      </c>
      <c r="C33">
        <v>3.7679999999999998</v>
      </c>
      <c r="D33" t="s">
        <v>0</v>
      </c>
      <c r="E33" t="s">
        <v>40</v>
      </c>
      <c r="F33">
        <v>4.9569999999999999</v>
      </c>
      <c r="G33" t="s">
        <v>0</v>
      </c>
      <c r="H33" t="s">
        <v>40</v>
      </c>
      <c r="I33">
        <v>4.9080000000000004</v>
      </c>
      <c r="J33" t="s">
        <v>0</v>
      </c>
      <c r="K33" s="19" t="s">
        <v>41</v>
      </c>
      <c r="L33" s="28">
        <v>0.1307057594254051</v>
      </c>
      <c r="M33" s="22" t="s">
        <v>0</v>
      </c>
      <c r="N33">
        <f t="shared" si="0"/>
        <v>3.6372942405745947</v>
      </c>
    </row>
    <row r="34" spans="2:14" x14ac:dyDescent="0.2">
      <c r="B34" t="s">
        <v>2</v>
      </c>
      <c r="C34">
        <v>2.5999999999999999E-2</v>
      </c>
      <c r="D34" t="s">
        <v>0</v>
      </c>
      <c r="E34" t="s">
        <v>1</v>
      </c>
      <c r="F34">
        <v>0</v>
      </c>
      <c r="G34" t="s">
        <v>0</v>
      </c>
      <c r="H34" t="s">
        <v>1</v>
      </c>
      <c r="I34">
        <v>0</v>
      </c>
      <c r="J34" t="s">
        <v>0</v>
      </c>
      <c r="K34" s="19" t="s">
        <v>2</v>
      </c>
      <c r="L34" s="28">
        <v>0.39567340147270652</v>
      </c>
      <c r="M34" s="22" t="s">
        <v>0</v>
      </c>
      <c r="N34">
        <f t="shared" si="0"/>
        <v>0.3696734014727065</v>
      </c>
    </row>
    <row r="35" spans="2:14" x14ac:dyDescent="0.2">
      <c r="B35" t="s">
        <v>15</v>
      </c>
      <c r="C35">
        <v>4.8000000000000001E-2</v>
      </c>
      <c r="D35" t="s">
        <v>0</v>
      </c>
      <c r="E35" t="s">
        <v>15</v>
      </c>
      <c r="F35">
        <v>0.02</v>
      </c>
      <c r="G35" t="s">
        <v>0</v>
      </c>
      <c r="H35" t="s">
        <v>16</v>
      </c>
      <c r="I35">
        <v>0.121</v>
      </c>
      <c r="J35" t="s">
        <v>0</v>
      </c>
      <c r="K35" s="19" t="s">
        <v>15</v>
      </c>
      <c r="L35" s="28">
        <v>0.5329298083550349</v>
      </c>
      <c r="M35" s="22" t="s">
        <v>0</v>
      </c>
      <c r="N35">
        <f t="shared" si="0"/>
        <v>0.48492980835503491</v>
      </c>
    </row>
    <row r="36" spans="2:14" x14ac:dyDescent="0.2">
      <c r="B36" t="s">
        <v>1</v>
      </c>
      <c r="C36">
        <v>0</v>
      </c>
      <c r="D36" t="s">
        <v>0</v>
      </c>
      <c r="E36" t="s">
        <v>4</v>
      </c>
      <c r="F36">
        <v>0.185</v>
      </c>
      <c r="G36" t="s">
        <v>0</v>
      </c>
      <c r="H36" t="s">
        <v>3</v>
      </c>
      <c r="I36">
        <v>0.03</v>
      </c>
      <c r="J36" t="s">
        <v>0</v>
      </c>
      <c r="K36" s="19" t="s">
        <v>1</v>
      </c>
      <c r="L36" s="28">
        <v>0</v>
      </c>
      <c r="M36" s="22" t="s">
        <v>0</v>
      </c>
      <c r="N36">
        <f t="shared" si="0"/>
        <v>0</v>
      </c>
    </row>
    <row r="37" spans="2:14" x14ac:dyDescent="0.2">
      <c r="B37" t="s">
        <v>43</v>
      </c>
      <c r="C37">
        <v>33.933999999999997</v>
      </c>
      <c r="D37" t="s">
        <v>0</v>
      </c>
      <c r="E37" t="s">
        <v>42</v>
      </c>
      <c r="F37">
        <v>45.103000000000002</v>
      </c>
      <c r="G37" t="s">
        <v>0</v>
      </c>
      <c r="H37" t="s">
        <v>42</v>
      </c>
      <c r="I37">
        <v>44.726999999999997</v>
      </c>
      <c r="J37" t="s">
        <v>0</v>
      </c>
      <c r="K37" s="19" t="s">
        <v>43</v>
      </c>
      <c r="L37" s="28">
        <v>26.077562735233439</v>
      </c>
      <c r="M37" s="22" t="s">
        <v>0</v>
      </c>
      <c r="N37">
        <f t="shared" si="0"/>
        <v>7.8564372647665586</v>
      </c>
    </row>
    <row r="38" spans="2:14" x14ac:dyDescent="0.2">
      <c r="B38" t="s">
        <v>13</v>
      </c>
      <c r="C38">
        <v>0.245</v>
      </c>
      <c r="D38" t="s">
        <v>0</v>
      </c>
      <c r="E38" t="s">
        <v>13</v>
      </c>
      <c r="F38">
        <v>0.104</v>
      </c>
      <c r="G38" t="s">
        <v>0</v>
      </c>
      <c r="H38" t="s">
        <v>14</v>
      </c>
      <c r="I38">
        <v>1.4999999999999999E-2</v>
      </c>
      <c r="J38" t="s">
        <v>0</v>
      </c>
      <c r="K38" s="19" t="s">
        <v>13</v>
      </c>
      <c r="L38" s="28">
        <v>0.52104424989282228</v>
      </c>
      <c r="M38" s="22" t="s">
        <v>0</v>
      </c>
      <c r="N38">
        <f t="shared" si="0"/>
        <v>0.27604424989282228</v>
      </c>
    </row>
    <row r="39" spans="2:14" x14ac:dyDescent="0.2">
      <c r="B39" t="s">
        <v>34</v>
      </c>
      <c r="C39">
        <v>2.0249999999999999</v>
      </c>
      <c r="D39" t="s">
        <v>0</v>
      </c>
      <c r="E39" t="s">
        <v>34</v>
      </c>
      <c r="F39">
        <v>1.018</v>
      </c>
      <c r="G39" t="s">
        <v>0</v>
      </c>
      <c r="H39" t="s">
        <v>35</v>
      </c>
      <c r="I39">
        <v>1.677</v>
      </c>
      <c r="J39" t="s">
        <v>0</v>
      </c>
      <c r="K39" s="19" t="s">
        <v>34</v>
      </c>
      <c r="L39" s="28">
        <v>4.7203988086954247</v>
      </c>
      <c r="M39" s="22" t="s">
        <v>0</v>
      </c>
      <c r="N39">
        <f t="shared" si="0"/>
        <v>2.6953988086954248</v>
      </c>
    </row>
    <row r="40" spans="2:14" x14ac:dyDescent="0.2">
      <c r="B40" t="s">
        <v>32</v>
      </c>
      <c r="C40">
        <v>8.1000000000000003E-2</v>
      </c>
      <c r="D40" t="s">
        <v>0</v>
      </c>
      <c r="E40" t="s">
        <v>32</v>
      </c>
      <c r="F40">
        <v>0.04</v>
      </c>
      <c r="G40" t="s">
        <v>0</v>
      </c>
      <c r="H40" t="s">
        <v>33</v>
      </c>
      <c r="I40">
        <v>7.0000000000000007E-2</v>
      </c>
      <c r="J40" t="s">
        <v>0</v>
      </c>
      <c r="K40" s="19" t="s">
        <v>32</v>
      </c>
      <c r="L40" s="28">
        <v>0.70910766942804671</v>
      </c>
      <c r="M40" s="22" t="s">
        <v>0</v>
      </c>
      <c r="N40">
        <f t="shared" si="0"/>
        <v>0.62810766942804674</v>
      </c>
    </row>
    <row r="41" spans="2:14" x14ac:dyDescent="0.2">
      <c r="B41" t="s">
        <v>11</v>
      </c>
      <c r="C41">
        <v>2.9000000000000001E-2</v>
      </c>
      <c r="D41" t="s">
        <v>0</v>
      </c>
      <c r="E41" t="s">
        <v>11</v>
      </c>
      <c r="F41">
        <v>1.2E-2</v>
      </c>
      <c r="G41" t="s">
        <v>0</v>
      </c>
      <c r="H41" t="s">
        <v>12</v>
      </c>
      <c r="I41">
        <v>0.105</v>
      </c>
      <c r="J41" t="s">
        <v>0</v>
      </c>
      <c r="K41" s="19" t="s">
        <v>11</v>
      </c>
      <c r="L41" s="28">
        <v>0.31312943500732421</v>
      </c>
      <c r="M41" s="22" t="s">
        <v>0</v>
      </c>
      <c r="N41">
        <f t="shared" si="0"/>
        <v>0.28412943500732418</v>
      </c>
    </row>
    <row r="42" spans="2:14" x14ac:dyDescent="0.2">
      <c r="B42" t="s">
        <v>22</v>
      </c>
      <c r="C42">
        <v>0.11700000000000001</v>
      </c>
      <c r="D42" t="s">
        <v>0</v>
      </c>
      <c r="E42" t="s">
        <v>22</v>
      </c>
      <c r="F42">
        <v>0.05</v>
      </c>
      <c r="G42" t="s">
        <v>0</v>
      </c>
      <c r="H42" t="s">
        <v>23</v>
      </c>
      <c r="I42">
        <v>6.0999999999999999E-2</v>
      </c>
      <c r="J42" t="s">
        <v>0</v>
      </c>
      <c r="K42" s="19" t="s">
        <v>22</v>
      </c>
      <c r="L42" s="28">
        <v>0.63510776296020666</v>
      </c>
      <c r="M42" s="22" t="s">
        <v>0</v>
      </c>
      <c r="N42">
        <f t="shared" si="0"/>
        <v>0.51810776296020666</v>
      </c>
    </row>
    <row r="43" spans="2:14" x14ac:dyDescent="0.2">
      <c r="B43" t="s">
        <v>9</v>
      </c>
      <c r="C43">
        <v>0.186</v>
      </c>
      <c r="D43" t="s">
        <v>0</v>
      </c>
      <c r="E43" t="s">
        <v>9</v>
      </c>
      <c r="F43">
        <v>7.9000000000000001E-2</v>
      </c>
      <c r="G43" t="s">
        <v>0</v>
      </c>
      <c r="H43" t="s">
        <v>10</v>
      </c>
      <c r="I43">
        <v>0.47699999999999998</v>
      </c>
      <c r="J43" t="s">
        <v>0</v>
      </c>
      <c r="K43" s="19" t="s">
        <v>9</v>
      </c>
      <c r="L43" s="28">
        <v>8.9718372903883244E-3</v>
      </c>
      <c r="M43" s="22" t="s">
        <v>0</v>
      </c>
      <c r="N43">
        <f t="shared" si="0"/>
        <v>0.17702816270961166</v>
      </c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4D9D-C84D-400B-ABCB-80DA536749A8}">
  <dimension ref="B3:N42"/>
  <sheetViews>
    <sheetView workbookViewId="0">
      <selection activeCell="M32" sqref="M32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105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130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0.95499999999999996</v>
      </c>
      <c r="D13" t="s">
        <v>0</v>
      </c>
      <c r="E13" t="s">
        <v>7</v>
      </c>
      <c r="F13">
        <v>0.52400000000000002</v>
      </c>
      <c r="G13" t="s">
        <v>0</v>
      </c>
      <c r="H13" t="s">
        <v>8</v>
      </c>
      <c r="I13">
        <v>0.26700000000000002</v>
      </c>
      <c r="J13" t="s">
        <v>0</v>
      </c>
      <c r="K13" s="19" t="s">
        <v>7</v>
      </c>
      <c r="L13" s="28">
        <v>2.2032090892658961E-2</v>
      </c>
      <c r="M13" s="22" t="s">
        <v>0</v>
      </c>
      <c r="N13" s="34">
        <f>ABS(L13-C13)</f>
        <v>0.93296790910734095</v>
      </c>
    </row>
    <row r="14" spans="2:14" x14ac:dyDescent="0.2">
      <c r="B14" t="s">
        <v>45</v>
      </c>
      <c r="C14">
        <v>14.88</v>
      </c>
      <c r="D14" t="s">
        <v>0</v>
      </c>
      <c r="E14" t="s">
        <v>44</v>
      </c>
      <c r="F14">
        <v>18.606999999999999</v>
      </c>
      <c r="G14" t="s">
        <v>0</v>
      </c>
      <c r="H14" t="s">
        <v>44</v>
      </c>
      <c r="I14">
        <v>18.46</v>
      </c>
      <c r="J14" t="s">
        <v>0</v>
      </c>
      <c r="K14" s="19" t="s">
        <v>45</v>
      </c>
      <c r="L14" s="28">
        <v>15.78485724930437</v>
      </c>
      <c r="M14" s="22" t="s">
        <v>0</v>
      </c>
      <c r="N14" s="34">
        <f t="shared" ref="N14:N42" si="0">ABS(L14-C14)</f>
        <v>0.90485724930436895</v>
      </c>
    </row>
    <row r="15" spans="2:14" x14ac:dyDescent="0.2">
      <c r="B15" t="s">
        <v>18</v>
      </c>
      <c r="C15">
        <v>2.5999999999999999E-2</v>
      </c>
      <c r="D15" t="s">
        <v>0</v>
      </c>
      <c r="E15" t="s">
        <v>18</v>
      </c>
      <c r="F15">
        <v>1.0999999999999999E-2</v>
      </c>
      <c r="G15" t="s">
        <v>0</v>
      </c>
      <c r="H15" t="s">
        <v>19</v>
      </c>
      <c r="I15">
        <v>1.4E-2</v>
      </c>
      <c r="J15" t="s">
        <v>0</v>
      </c>
      <c r="K15" s="19" t="s">
        <v>18</v>
      </c>
      <c r="L15" s="28">
        <v>1.089071094308388E-2</v>
      </c>
      <c r="M15" s="22" t="s">
        <v>0</v>
      </c>
      <c r="N15" s="34">
        <f t="shared" si="0"/>
        <v>1.5109289056916119E-2</v>
      </c>
    </row>
    <row r="16" spans="2:14" x14ac:dyDescent="0.2">
      <c r="B16" t="s">
        <v>3</v>
      </c>
      <c r="C16">
        <v>0.08</v>
      </c>
      <c r="D16" t="s">
        <v>0</v>
      </c>
      <c r="E16" t="s">
        <v>3</v>
      </c>
      <c r="F16">
        <v>3.4000000000000002E-2</v>
      </c>
      <c r="G16" t="s">
        <v>0</v>
      </c>
      <c r="H16" t="s">
        <v>17</v>
      </c>
      <c r="I16">
        <v>1.4999999999999999E-2</v>
      </c>
      <c r="J16" t="s">
        <v>0</v>
      </c>
      <c r="K16" s="19" t="s">
        <v>100</v>
      </c>
      <c r="L16" s="28">
        <v>0.13589556996075769</v>
      </c>
      <c r="M16" s="22" t="s">
        <v>0</v>
      </c>
      <c r="N16" s="34">
        <f t="shared" si="0"/>
        <v>5.5895569960757688E-2</v>
      </c>
    </row>
    <row r="17" spans="2:14" x14ac:dyDescent="0.2">
      <c r="K17" s="19" t="s">
        <v>3</v>
      </c>
      <c r="L17" s="28">
        <v>4.9382514556333398E-2</v>
      </c>
      <c r="M17" s="22" t="s">
        <v>0</v>
      </c>
      <c r="N17" s="34">
        <f t="shared" si="0"/>
        <v>4.9382514556333398E-2</v>
      </c>
    </row>
    <row r="18" spans="2:14" x14ac:dyDescent="0.2">
      <c r="B18" t="s">
        <v>37</v>
      </c>
      <c r="C18">
        <v>7.3710000000000004</v>
      </c>
      <c r="D18" t="s">
        <v>0</v>
      </c>
      <c r="E18" t="s">
        <v>36</v>
      </c>
      <c r="F18">
        <v>5.47</v>
      </c>
      <c r="G18" t="s">
        <v>0</v>
      </c>
      <c r="H18" t="s">
        <v>36</v>
      </c>
      <c r="I18">
        <v>5.4029999999999996</v>
      </c>
      <c r="J18" t="s">
        <v>0</v>
      </c>
      <c r="K18" s="19" t="s">
        <v>37</v>
      </c>
      <c r="L18" s="28">
        <v>3.8807965032805392</v>
      </c>
      <c r="M18" s="22" t="s">
        <v>0</v>
      </c>
      <c r="N18" s="34">
        <f t="shared" si="0"/>
        <v>3.4902034967194613</v>
      </c>
    </row>
    <row r="19" spans="2:14" x14ac:dyDescent="0.2">
      <c r="K19" s="19" t="s">
        <v>5</v>
      </c>
      <c r="L19" s="28">
        <v>0.61085887670922945</v>
      </c>
      <c r="M19" s="22" t="s">
        <v>0</v>
      </c>
      <c r="N19" s="34">
        <f t="shared" si="0"/>
        <v>0.61085887670922945</v>
      </c>
    </row>
    <row r="20" spans="2:14" x14ac:dyDescent="0.2">
      <c r="B20" t="s">
        <v>30</v>
      </c>
      <c r="C20">
        <v>7.0000000000000001E-3</v>
      </c>
      <c r="D20" t="s">
        <v>0</v>
      </c>
      <c r="E20" t="s">
        <v>30</v>
      </c>
      <c r="F20">
        <v>3.0000000000000001E-3</v>
      </c>
      <c r="G20" t="s">
        <v>0</v>
      </c>
      <c r="H20" t="s">
        <v>31</v>
      </c>
      <c r="I20">
        <v>5.0000000000000001E-3</v>
      </c>
      <c r="J20" t="s">
        <v>0</v>
      </c>
      <c r="K20" s="25" t="s">
        <v>30</v>
      </c>
      <c r="L20" s="28">
        <v>0.77965744040427465</v>
      </c>
      <c r="M20" s="22" t="s">
        <v>0</v>
      </c>
      <c r="N20" s="34">
        <f t="shared" si="0"/>
        <v>0.77265744040427464</v>
      </c>
    </row>
    <row r="21" spans="2:14" x14ac:dyDescent="0.2">
      <c r="B21" t="s">
        <v>24</v>
      </c>
      <c r="C21">
        <v>0.108</v>
      </c>
      <c r="D21" t="s">
        <v>0</v>
      </c>
      <c r="E21" t="s">
        <v>24</v>
      </c>
      <c r="F21">
        <v>4.5999999999999999E-2</v>
      </c>
      <c r="G21" t="s">
        <v>0</v>
      </c>
      <c r="H21" t="s">
        <v>25</v>
      </c>
      <c r="I21">
        <v>5.7000000000000002E-2</v>
      </c>
      <c r="J21" t="s">
        <v>0</v>
      </c>
      <c r="K21" s="19" t="s">
        <v>24</v>
      </c>
      <c r="L21" s="28">
        <v>2.0221472665429192E-2</v>
      </c>
      <c r="M21" s="22" t="s">
        <v>0</v>
      </c>
      <c r="N21" s="34">
        <f t="shared" si="0"/>
        <v>8.7778527334570811E-2</v>
      </c>
    </row>
    <row r="22" spans="2:14" x14ac:dyDescent="0.2">
      <c r="B22" t="s">
        <v>4</v>
      </c>
      <c r="C22">
        <v>0.48399999999999999</v>
      </c>
      <c r="D22" t="s">
        <v>0</v>
      </c>
      <c r="E22" t="s">
        <v>2</v>
      </c>
      <c r="F22">
        <v>1.6E-2</v>
      </c>
      <c r="G22" t="s">
        <v>0</v>
      </c>
      <c r="H22" t="s">
        <v>6</v>
      </c>
      <c r="I22">
        <v>1.7000000000000001E-2</v>
      </c>
      <c r="J22" t="s">
        <v>0</v>
      </c>
      <c r="K22" s="19" t="s">
        <v>4</v>
      </c>
      <c r="L22" s="28">
        <v>5.3168942530957917E-3</v>
      </c>
      <c r="M22" s="22" t="s">
        <v>0</v>
      </c>
      <c r="N22" s="34">
        <f t="shared" si="0"/>
        <v>0.4786831057469042</v>
      </c>
    </row>
    <row r="23" spans="2:14" x14ac:dyDescent="0.2">
      <c r="B23" t="s">
        <v>27</v>
      </c>
      <c r="C23">
        <v>31.56</v>
      </c>
      <c r="D23" t="s">
        <v>0</v>
      </c>
      <c r="E23" t="s">
        <v>26</v>
      </c>
      <c r="F23">
        <v>21.346</v>
      </c>
      <c r="G23" t="s">
        <v>0</v>
      </c>
      <c r="H23" t="s">
        <v>26</v>
      </c>
      <c r="I23">
        <v>21.035</v>
      </c>
      <c r="J23" t="s">
        <v>0</v>
      </c>
      <c r="K23" s="19" t="s">
        <v>27</v>
      </c>
      <c r="L23" s="28">
        <v>29.971308525718861</v>
      </c>
      <c r="M23" s="22" t="s">
        <v>0</v>
      </c>
      <c r="N23" s="34">
        <f t="shared" si="0"/>
        <v>1.5886914742811378</v>
      </c>
    </row>
    <row r="24" spans="2:14" x14ac:dyDescent="0.2">
      <c r="B24" t="s">
        <v>20</v>
      </c>
      <c r="C24">
        <v>3.1E-2</v>
      </c>
      <c r="D24" t="s">
        <v>0</v>
      </c>
      <c r="E24" t="s">
        <v>20</v>
      </c>
      <c r="F24">
        <v>1.2999999999999999E-2</v>
      </c>
      <c r="G24" t="s">
        <v>0</v>
      </c>
      <c r="H24" t="s">
        <v>21</v>
      </c>
      <c r="I24">
        <v>1.7999999999999999E-2</v>
      </c>
      <c r="J24" t="s">
        <v>0</v>
      </c>
      <c r="K24" s="19" t="s">
        <v>20</v>
      </c>
      <c r="L24" s="28">
        <v>2.814603966215583E-3</v>
      </c>
      <c r="M24" s="22" t="s">
        <v>0</v>
      </c>
      <c r="N24" s="34">
        <f t="shared" si="0"/>
        <v>2.8185396033784418E-2</v>
      </c>
    </row>
    <row r="25" spans="2:14" x14ac:dyDescent="0.2">
      <c r="K25" s="19" t="s">
        <v>64</v>
      </c>
      <c r="L25" s="28">
        <v>2.5818293454781482E-3</v>
      </c>
      <c r="M25" s="22" t="s">
        <v>0</v>
      </c>
      <c r="N25" s="34">
        <f t="shared" si="0"/>
        <v>2.5818293454781482E-3</v>
      </c>
    </row>
    <row r="26" spans="2:14" x14ac:dyDescent="0.2">
      <c r="B26" t="s">
        <v>39</v>
      </c>
      <c r="C26">
        <v>2.7330000000000001</v>
      </c>
      <c r="D26" t="s">
        <v>0</v>
      </c>
      <c r="E26" t="s">
        <v>38</v>
      </c>
      <c r="F26">
        <v>1.7969999999999999</v>
      </c>
      <c r="G26" t="s">
        <v>0</v>
      </c>
      <c r="H26" t="s">
        <v>38</v>
      </c>
      <c r="I26">
        <v>1.776</v>
      </c>
      <c r="J26" t="s">
        <v>0</v>
      </c>
      <c r="K26" s="19" t="s">
        <v>39</v>
      </c>
      <c r="L26" s="28">
        <v>1.3712159234796521E-2</v>
      </c>
      <c r="M26" s="22" t="s">
        <v>0</v>
      </c>
      <c r="N26" s="34">
        <f t="shared" si="0"/>
        <v>2.7192878407652037</v>
      </c>
    </row>
    <row r="27" spans="2:14" x14ac:dyDescent="0.2">
      <c r="K27" s="25" t="s">
        <v>111</v>
      </c>
      <c r="L27" s="28">
        <v>7.5970769530992535E-2</v>
      </c>
      <c r="M27" s="22" t="s">
        <v>0</v>
      </c>
      <c r="N27" s="34">
        <f t="shared" si="0"/>
        <v>7.5970769530992535E-2</v>
      </c>
    </row>
    <row r="28" spans="2:14" x14ac:dyDescent="0.2">
      <c r="B28" t="s">
        <v>47</v>
      </c>
      <c r="C28">
        <v>0</v>
      </c>
      <c r="D28" t="s">
        <v>0</v>
      </c>
      <c r="E28" t="s">
        <v>46</v>
      </c>
      <c r="F28">
        <v>0</v>
      </c>
      <c r="G28" t="s">
        <v>0</v>
      </c>
      <c r="H28" t="s">
        <v>46</v>
      </c>
      <c r="I28">
        <v>0</v>
      </c>
      <c r="J28" t="s">
        <v>0</v>
      </c>
      <c r="K28" s="19" t="s">
        <v>47</v>
      </c>
      <c r="L28" s="28">
        <v>7.3288483712220103</v>
      </c>
      <c r="M28" s="22" t="s">
        <v>0</v>
      </c>
      <c r="N28" s="34">
        <f t="shared" si="0"/>
        <v>7.3288483712220103</v>
      </c>
    </row>
    <row r="29" spans="2:14" x14ac:dyDescent="0.2">
      <c r="B29" t="s">
        <v>28</v>
      </c>
      <c r="C29">
        <v>0.84</v>
      </c>
      <c r="D29" t="s">
        <v>0</v>
      </c>
      <c r="E29" t="s">
        <v>28</v>
      </c>
      <c r="F29">
        <v>0.40500000000000003</v>
      </c>
      <c r="G29" t="s">
        <v>0</v>
      </c>
      <c r="H29" t="s">
        <v>29</v>
      </c>
      <c r="I29">
        <v>0.51600000000000001</v>
      </c>
      <c r="J29" t="s">
        <v>0</v>
      </c>
      <c r="K29" s="19" t="s">
        <v>28</v>
      </c>
      <c r="L29" s="28">
        <v>0.66501205513108341</v>
      </c>
      <c r="M29" s="22" t="s">
        <v>0</v>
      </c>
      <c r="N29" s="34">
        <f t="shared" si="0"/>
        <v>0.17498794486891656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3.890934713612481E-2</v>
      </c>
      <c r="M30" s="22" t="s">
        <v>0</v>
      </c>
      <c r="N30" s="34">
        <f t="shared" si="0"/>
        <v>3.890934713612481E-2</v>
      </c>
    </row>
    <row r="31" spans="2:14" x14ac:dyDescent="0.2">
      <c r="B31" t="s">
        <v>69</v>
      </c>
      <c r="C31">
        <v>5.0000000000000001E-3</v>
      </c>
      <c r="D31" t="s">
        <v>0</v>
      </c>
      <c r="E31" t="s">
        <v>69</v>
      </c>
      <c r="F31">
        <v>1E-3</v>
      </c>
      <c r="G31" t="s">
        <v>0</v>
      </c>
      <c r="H31" t="s">
        <v>68</v>
      </c>
      <c r="I31">
        <v>1E-3</v>
      </c>
      <c r="J31" t="s">
        <v>0</v>
      </c>
      <c r="K31" s="19" t="s">
        <v>69</v>
      </c>
      <c r="L31" s="28">
        <v>6.7967488306050011E-2</v>
      </c>
      <c r="M31" s="22" t="s">
        <v>0</v>
      </c>
      <c r="N31" s="34">
        <f t="shared" si="0"/>
        <v>6.2967488306050007E-2</v>
      </c>
    </row>
    <row r="32" spans="2:14" x14ac:dyDescent="0.2">
      <c r="B32" t="s">
        <v>41</v>
      </c>
      <c r="C32">
        <v>3.8860000000000001</v>
      </c>
      <c r="D32" t="s">
        <v>0</v>
      </c>
      <c r="E32" t="s">
        <v>40</v>
      </c>
      <c r="F32">
        <v>5.0869999999999997</v>
      </c>
      <c r="G32" t="s">
        <v>0</v>
      </c>
      <c r="H32" t="s">
        <v>40</v>
      </c>
      <c r="I32">
        <v>5.032</v>
      </c>
      <c r="J32" t="s">
        <v>0</v>
      </c>
      <c r="K32" s="19" t="s">
        <v>41</v>
      </c>
      <c r="L32" s="28">
        <v>5.5135744226626482</v>
      </c>
      <c r="M32" s="22" t="s">
        <v>0</v>
      </c>
      <c r="N32" s="34">
        <f t="shared" si="0"/>
        <v>1.6275744226626481</v>
      </c>
    </row>
    <row r="33" spans="2:14" x14ac:dyDescent="0.2">
      <c r="B33" t="s">
        <v>2</v>
      </c>
      <c r="C33">
        <v>3.6999999999999998E-2</v>
      </c>
      <c r="D33" t="s">
        <v>0</v>
      </c>
      <c r="E33" t="s">
        <v>1</v>
      </c>
      <c r="F33">
        <v>0</v>
      </c>
      <c r="G33" t="s">
        <v>0</v>
      </c>
      <c r="H33" t="s">
        <v>1</v>
      </c>
      <c r="I33">
        <v>0</v>
      </c>
      <c r="J33" t="s">
        <v>0</v>
      </c>
      <c r="K33" s="19" t="s">
        <v>2</v>
      </c>
      <c r="L33" s="28">
        <v>0.61562725426786336</v>
      </c>
      <c r="M33" s="22" t="s">
        <v>0</v>
      </c>
      <c r="N33" s="34">
        <f t="shared" si="0"/>
        <v>0.57862725426786332</v>
      </c>
    </row>
    <row r="34" spans="2:14" x14ac:dyDescent="0.2">
      <c r="B34" t="s">
        <v>15</v>
      </c>
      <c r="C34">
        <v>3.4000000000000002E-2</v>
      </c>
      <c r="D34" t="s">
        <v>0</v>
      </c>
      <c r="E34" t="s">
        <v>15</v>
      </c>
      <c r="F34">
        <v>1.4E-2</v>
      </c>
      <c r="G34" t="s">
        <v>0</v>
      </c>
      <c r="H34" t="s">
        <v>16</v>
      </c>
      <c r="I34">
        <v>0.113</v>
      </c>
      <c r="J34" t="s">
        <v>0</v>
      </c>
      <c r="K34" s="19" t="s">
        <v>15</v>
      </c>
      <c r="L34" s="28">
        <v>0</v>
      </c>
      <c r="M34" s="22" t="s">
        <v>0</v>
      </c>
      <c r="N34" s="34">
        <f t="shared" si="0"/>
        <v>3.4000000000000002E-2</v>
      </c>
    </row>
    <row r="35" spans="2:14" x14ac:dyDescent="0.2">
      <c r="B35" t="s">
        <v>1</v>
      </c>
      <c r="C35">
        <v>0</v>
      </c>
      <c r="D35" t="s">
        <v>0</v>
      </c>
      <c r="E35" t="s">
        <v>4</v>
      </c>
      <c r="F35">
        <v>0.23400000000000001</v>
      </c>
      <c r="G35" t="s">
        <v>0</v>
      </c>
      <c r="H35" t="s">
        <v>3</v>
      </c>
      <c r="I35">
        <v>3.4000000000000002E-2</v>
      </c>
      <c r="J35" t="s">
        <v>0</v>
      </c>
      <c r="K35" s="19" t="s">
        <v>1</v>
      </c>
      <c r="L35" s="28">
        <v>0</v>
      </c>
      <c r="M35" s="22" t="s">
        <v>0</v>
      </c>
      <c r="N35" s="34">
        <f t="shared" si="0"/>
        <v>0</v>
      </c>
    </row>
    <row r="36" spans="2:14" x14ac:dyDescent="0.2">
      <c r="B36" t="s">
        <v>43</v>
      </c>
      <c r="C36">
        <v>34.073</v>
      </c>
      <c r="D36" t="s">
        <v>0</v>
      </c>
      <c r="E36" t="s">
        <v>42</v>
      </c>
      <c r="F36">
        <v>44.972000000000001</v>
      </c>
      <c r="G36" t="s">
        <v>0</v>
      </c>
      <c r="H36" t="s">
        <v>42</v>
      </c>
      <c r="I36">
        <v>44.555999999999997</v>
      </c>
      <c r="J36" t="s">
        <v>0</v>
      </c>
      <c r="K36" s="19" t="s">
        <v>43</v>
      </c>
      <c r="L36" s="28">
        <v>32.245765659852992</v>
      </c>
      <c r="M36" s="22" t="s">
        <v>0</v>
      </c>
      <c r="N36" s="34">
        <f t="shared" si="0"/>
        <v>1.8272343401470081</v>
      </c>
    </row>
    <row r="37" spans="2:14" x14ac:dyDescent="0.2">
      <c r="B37" t="s">
        <v>13</v>
      </c>
      <c r="C37">
        <v>0.23</v>
      </c>
      <c r="D37" t="s">
        <v>0</v>
      </c>
      <c r="E37" t="s">
        <v>13</v>
      </c>
      <c r="F37">
        <v>9.7000000000000003E-2</v>
      </c>
      <c r="G37" t="s">
        <v>0</v>
      </c>
      <c r="H37" t="s">
        <v>14</v>
      </c>
      <c r="I37">
        <v>1.7000000000000001E-2</v>
      </c>
      <c r="J37" t="s">
        <v>0</v>
      </c>
      <c r="K37" s="19" t="s">
        <v>13</v>
      </c>
      <c r="L37" s="28">
        <v>0.1450872451777446</v>
      </c>
      <c r="M37" s="22" t="s">
        <v>0</v>
      </c>
      <c r="N37" s="34">
        <f t="shared" si="0"/>
        <v>8.491275482225541E-2</v>
      </c>
    </row>
    <row r="38" spans="2:14" x14ac:dyDescent="0.2">
      <c r="B38" t="s">
        <v>34</v>
      </c>
      <c r="C38">
        <v>2.2029999999999998</v>
      </c>
      <c r="D38" t="s">
        <v>0</v>
      </c>
      <c r="E38" t="s">
        <v>34</v>
      </c>
      <c r="F38">
        <v>1.121</v>
      </c>
      <c r="G38" t="s">
        <v>0</v>
      </c>
      <c r="H38" t="s">
        <v>35</v>
      </c>
      <c r="I38">
        <v>1.8460000000000001</v>
      </c>
      <c r="J38" t="s">
        <v>0</v>
      </c>
      <c r="K38" s="19" t="s">
        <v>34</v>
      </c>
      <c r="L38" s="28">
        <v>1.431025339212574</v>
      </c>
      <c r="M38" s="22" t="s">
        <v>0</v>
      </c>
      <c r="N38" s="34">
        <f t="shared" si="0"/>
        <v>0.77197466078742583</v>
      </c>
    </row>
    <row r="39" spans="2:14" x14ac:dyDescent="0.2">
      <c r="B39" t="s">
        <v>32</v>
      </c>
      <c r="C39">
        <v>8.8999999999999996E-2</v>
      </c>
      <c r="D39" t="s">
        <v>0</v>
      </c>
      <c r="E39" t="s">
        <v>32</v>
      </c>
      <c r="F39">
        <v>4.3999999999999997E-2</v>
      </c>
      <c r="G39" t="s">
        <v>0</v>
      </c>
      <c r="H39" t="s">
        <v>33</v>
      </c>
      <c r="I39">
        <v>7.8E-2</v>
      </c>
      <c r="J39" t="s">
        <v>0</v>
      </c>
      <c r="K39" s="19" t="s">
        <v>32</v>
      </c>
      <c r="L39" s="28">
        <v>0.28266939824513659</v>
      </c>
      <c r="M39" s="22" t="s">
        <v>0</v>
      </c>
      <c r="N39" s="34">
        <f t="shared" si="0"/>
        <v>0.1936693982451366</v>
      </c>
    </row>
    <row r="40" spans="2:14" x14ac:dyDescent="0.2">
      <c r="B40" t="s">
        <v>11</v>
      </c>
      <c r="C40">
        <v>3.2000000000000001E-2</v>
      </c>
      <c r="D40" t="s">
        <v>0</v>
      </c>
      <c r="E40" t="s">
        <v>11</v>
      </c>
      <c r="F40">
        <v>1.2999999999999999E-2</v>
      </c>
      <c r="G40" t="s">
        <v>0</v>
      </c>
      <c r="H40" t="s">
        <v>12</v>
      </c>
      <c r="I40">
        <v>0.12</v>
      </c>
      <c r="J40" t="s">
        <v>0</v>
      </c>
      <c r="K40" s="19" t="s">
        <v>11</v>
      </c>
      <c r="L40" s="28">
        <v>0</v>
      </c>
      <c r="M40" s="22" t="s">
        <v>0</v>
      </c>
      <c r="N40" s="34">
        <f t="shared" si="0"/>
        <v>3.2000000000000001E-2</v>
      </c>
    </row>
    <row r="41" spans="2:14" x14ac:dyDescent="0.2">
      <c r="B41" t="s">
        <v>22</v>
      </c>
      <c r="C41">
        <v>0.123</v>
      </c>
      <c r="D41" t="s">
        <v>0</v>
      </c>
      <c r="E41" t="s">
        <v>22</v>
      </c>
      <c r="F41">
        <v>5.2999999999999999E-2</v>
      </c>
      <c r="G41" t="s">
        <v>0</v>
      </c>
      <c r="H41" t="s">
        <v>23</v>
      </c>
      <c r="I41">
        <v>6.4000000000000001E-2</v>
      </c>
      <c r="J41" t="s">
        <v>0</v>
      </c>
      <c r="K41" s="19" t="s">
        <v>22</v>
      </c>
      <c r="L41" s="28">
        <v>0.1315424554247899</v>
      </c>
      <c r="M41" s="22" t="s">
        <v>0</v>
      </c>
      <c r="N41" s="34">
        <f t="shared" si="0"/>
        <v>8.5424554247899021E-3</v>
      </c>
    </row>
    <row r="42" spans="2:14" x14ac:dyDescent="0.2">
      <c r="B42" t="s">
        <v>9</v>
      </c>
      <c r="C42">
        <v>0.21299999999999999</v>
      </c>
      <c r="D42" t="s">
        <v>0</v>
      </c>
      <c r="E42" t="s">
        <v>9</v>
      </c>
      <c r="F42">
        <v>0.09</v>
      </c>
      <c r="G42" t="s">
        <v>0</v>
      </c>
      <c r="H42" t="s">
        <v>10</v>
      </c>
      <c r="I42">
        <v>0.55600000000000005</v>
      </c>
      <c r="J42" t="s">
        <v>0</v>
      </c>
      <c r="K42" s="19" t="s">
        <v>9</v>
      </c>
      <c r="L42" s="28">
        <v>0.16767375259485021</v>
      </c>
      <c r="M42" s="22" t="s">
        <v>0</v>
      </c>
      <c r="N42" s="34">
        <f t="shared" si="0"/>
        <v>4.5326247405149789E-2</v>
      </c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5680-7EB0-4EE7-98CE-70B67D2BA419}">
  <dimension ref="B3:N42"/>
  <sheetViews>
    <sheetView workbookViewId="0">
      <selection activeCell="N32" sqref="N32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106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129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0.97399999999999998</v>
      </c>
      <c r="D13" t="s">
        <v>0</v>
      </c>
      <c r="E13" t="s">
        <v>7</v>
      </c>
      <c r="F13">
        <v>0.46600000000000003</v>
      </c>
      <c r="G13" t="s">
        <v>0</v>
      </c>
      <c r="H13" t="s">
        <v>10</v>
      </c>
      <c r="I13">
        <v>0.49399999999999999</v>
      </c>
      <c r="J13" t="s">
        <v>0</v>
      </c>
      <c r="K13" s="19" t="s">
        <v>7</v>
      </c>
      <c r="L13" s="28">
        <v>3.350388012552167</v>
      </c>
      <c r="M13" s="22" t="s">
        <v>0</v>
      </c>
      <c r="N13" s="34">
        <f>ABS(L13-C13)</f>
        <v>2.3763880125521668</v>
      </c>
    </row>
    <row r="14" spans="2:14" x14ac:dyDescent="0.2">
      <c r="B14" t="s">
        <v>45</v>
      </c>
      <c r="C14">
        <v>9.4160000000000004</v>
      </c>
      <c r="D14" t="s">
        <v>0</v>
      </c>
      <c r="E14" t="s">
        <v>44</v>
      </c>
      <c r="F14">
        <v>11.246</v>
      </c>
      <c r="G14" t="s">
        <v>0</v>
      </c>
      <c r="H14" t="s">
        <v>44</v>
      </c>
      <c r="I14">
        <v>11.156000000000001</v>
      </c>
      <c r="J14" t="s">
        <v>0</v>
      </c>
      <c r="K14" s="19" t="s">
        <v>45</v>
      </c>
      <c r="L14" s="28">
        <v>6.6552959089388057</v>
      </c>
      <c r="M14" s="22" t="s">
        <v>0</v>
      </c>
      <c r="N14" s="34">
        <f t="shared" ref="N14:N42" si="0">ABS(L14-C14)</f>
        <v>2.7607040910611946</v>
      </c>
    </row>
    <row r="15" spans="2:14" x14ac:dyDescent="0.2">
      <c r="B15" t="s">
        <v>18</v>
      </c>
      <c r="C15">
        <v>7.0000000000000001E-3</v>
      </c>
      <c r="D15" t="s">
        <v>0</v>
      </c>
      <c r="E15" t="s">
        <v>18</v>
      </c>
      <c r="F15">
        <v>3.0000000000000001E-3</v>
      </c>
      <c r="G15" t="s">
        <v>0</v>
      </c>
      <c r="H15" t="s">
        <v>19</v>
      </c>
      <c r="I15">
        <v>3.0000000000000001E-3</v>
      </c>
      <c r="J15" t="s">
        <v>0</v>
      </c>
      <c r="K15" s="19" t="s">
        <v>18</v>
      </c>
      <c r="L15" s="28">
        <v>7.8486736927482897E-3</v>
      </c>
      <c r="M15" s="22" t="s">
        <v>0</v>
      </c>
      <c r="N15" s="34">
        <f t="shared" si="0"/>
        <v>8.486736927482896E-4</v>
      </c>
    </row>
    <row r="16" spans="2:14" x14ac:dyDescent="0.2">
      <c r="K16" s="19" t="s">
        <v>100</v>
      </c>
      <c r="L16" s="28">
        <v>0.93516291292364118</v>
      </c>
      <c r="M16" s="22" t="s">
        <v>0</v>
      </c>
      <c r="N16" s="34">
        <f t="shared" si="0"/>
        <v>0.93516291292364118</v>
      </c>
    </row>
    <row r="17" spans="2:14" x14ac:dyDescent="0.2">
      <c r="K17" s="19" t="s">
        <v>3</v>
      </c>
      <c r="L17" s="28">
        <v>1.782795615173596E-2</v>
      </c>
      <c r="M17" s="22" t="s">
        <v>0</v>
      </c>
      <c r="N17" s="34">
        <f t="shared" si="0"/>
        <v>1.782795615173596E-2</v>
      </c>
    </row>
    <row r="18" spans="2:14" x14ac:dyDescent="0.2">
      <c r="B18" t="s">
        <v>37</v>
      </c>
      <c r="C18">
        <v>4.383</v>
      </c>
      <c r="D18" t="s">
        <v>0</v>
      </c>
      <c r="E18" t="s">
        <v>36</v>
      </c>
      <c r="F18">
        <v>2.8170000000000002</v>
      </c>
      <c r="G18" t="s">
        <v>0</v>
      </c>
      <c r="H18" t="s">
        <v>36</v>
      </c>
      <c r="I18">
        <v>2.78</v>
      </c>
      <c r="J18" t="s">
        <v>0</v>
      </c>
      <c r="K18" s="19" t="s">
        <v>37</v>
      </c>
      <c r="L18" s="28">
        <v>1.4450699091614561</v>
      </c>
      <c r="M18" s="22" t="s">
        <v>0</v>
      </c>
      <c r="N18" s="34">
        <f t="shared" si="0"/>
        <v>2.937930090838544</v>
      </c>
    </row>
    <row r="19" spans="2:14" x14ac:dyDescent="0.2">
      <c r="K19" s="19" t="s">
        <v>5</v>
      </c>
      <c r="L19" s="28">
        <v>0.99313699126277399</v>
      </c>
      <c r="M19" s="22" t="s">
        <v>0</v>
      </c>
      <c r="N19" s="34">
        <f t="shared" si="0"/>
        <v>0.99313699126277399</v>
      </c>
    </row>
    <row r="20" spans="2:14" x14ac:dyDescent="0.2">
      <c r="B20" t="s">
        <v>30</v>
      </c>
      <c r="C20">
        <v>3.3000000000000002E-2</v>
      </c>
      <c r="D20" t="s">
        <v>0</v>
      </c>
      <c r="E20" t="s">
        <v>30</v>
      </c>
      <c r="F20">
        <v>1.4999999999999999E-2</v>
      </c>
      <c r="G20" t="s">
        <v>0</v>
      </c>
      <c r="H20" t="s">
        <v>31</v>
      </c>
      <c r="I20">
        <v>2.1000000000000001E-2</v>
      </c>
      <c r="J20" t="s">
        <v>0</v>
      </c>
      <c r="K20" s="25" t="s">
        <v>30</v>
      </c>
      <c r="L20" s="28">
        <v>6.7179468638826526E-2</v>
      </c>
      <c r="M20" s="22" t="s">
        <v>0</v>
      </c>
      <c r="N20" s="34">
        <f t="shared" si="0"/>
        <v>3.4179468638826524E-2</v>
      </c>
    </row>
    <row r="21" spans="2:14" x14ac:dyDescent="0.2">
      <c r="B21" t="s">
        <v>24</v>
      </c>
      <c r="C21">
        <v>4.7E-2</v>
      </c>
      <c r="D21" t="s">
        <v>0</v>
      </c>
      <c r="E21" t="s">
        <v>24</v>
      </c>
      <c r="F21">
        <v>1.7000000000000001E-2</v>
      </c>
      <c r="G21" t="s">
        <v>0</v>
      </c>
      <c r="H21" t="s">
        <v>25</v>
      </c>
      <c r="I21">
        <v>2.1000000000000001E-2</v>
      </c>
      <c r="J21" t="s">
        <v>0</v>
      </c>
      <c r="K21" s="19" t="s">
        <v>24</v>
      </c>
      <c r="L21" s="28">
        <v>5.8181185596837541E-2</v>
      </c>
      <c r="M21" s="22" t="s">
        <v>0</v>
      </c>
      <c r="N21" s="34">
        <f t="shared" si="0"/>
        <v>1.1181185596837541E-2</v>
      </c>
    </row>
    <row r="22" spans="2:14" x14ac:dyDescent="0.2">
      <c r="B22" t="s">
        <v>4</v>
      </c>
      <c r="C22">
        <v>0.18099999999999999</v>
      </c>
      <c r="D22" t="s">
        <v>0</v>
      </c>
      <c r="E22" t="s">
        <v>2</v>
      </c>
      <c r="F22">
        <v>8.0000000000000002E-3</v>
      </c>
      <c r="G22" t="s">
        <v>0</v>
      </c>
      <c r="H22" t="s">
        <v>8</v>
      </c>
      <c r="I22">
        <v>8.7999999999999995E-2</v>
      </c>
      <c r="J22" t="s">
        <v>0</v>
      </c>
      <c r="K22" s="19" t="s">
        <v>4</v>
      </c>
      <c r="L22" s="28">
        <v>8.3873451621290465E-2</v>
      </c>
      <c r="M22" s="22" t="s">
        <v>0</v>
      </c>
      <c r="N22" s="34">
        <f t="shared" si="0"/>
        <v>9.7126548378709529E-2</v>
      </c>
    </row>
    <row r="23" spans="2:14" x14ac:dyDescent="0.2">
      <c r="B23" t="s">
        <v>27</v>
      </c>
      <c r="C23">
        <v>19.907</v>
      </c>
      <c r="D23" t="s">
        <v>0</v>
      </c>
      <c r="E23" t="s">
        <v>26</v>
      </c>
      <c r="F23">
        <v>11.715</v>
      </c>
      <c r="G23" t="s">
        <v>0</v>
      </c>
      <c r="H23" t="s">
        <v>26</v>
      </c>
      <c r="I23">
        <v>11.536</v>
      </c>
      <c r="J23" t="s">
        <v>0</v>
      </c>
      <c r="K23" s="19" t="s">
        <v>27</v>
      </c>
      <c r="L23" s="28">
        <v>10.6486703134404</v>
      </c>
      <c r="M23" s="22" t="s">
        <v>0</v>
      </c>
      <c r="N23" s="34">
        <f t="shared" si="0"/>
        <v>9.2583296865596001</v>
      </c>
    </row>
    <row r="24" spans="2:14" x14ac:dyDescent="0.2">
      <c r="B24" t="s">
        <v>20</v>
      </c>
      <c r="C24">
        <v>1.7999999999999999E-2</v>
      </c>
      <c r="D24" t="s">
        <v>0</v>
      </c>
      <c r="E24" t="s">
        <v>20</v>
      </c>
      <c r="F24">
        <v>7.0000000000000001E-3</v>
      </c>
      <c r="G24" t="s">
        <v>0</v>
      </c>
      <c r="H24" t="s">
        <v>21</v>
      </c>
      <c r="I24">
        <v>8.9999999999999993E-3</v>
      </c>
      <c r="J24" t="s">
        <v>0</v>
      </c>
      <c r="K24" s="19" t="s">
        <v>20</v>
      </c>
      <c r="L24" s="28">
        <v>4.9376642409421027E-3</v>
      </c>
      <c r="M24" s="22" t="s">
        <v>0</v>
      </c>
      <c r="N24" s="34">
        <f t="shared" si="0"/>
        <v>1.3062335759057896E-2</v>
      </c>
    </row>
    <row r="25" spans="2:14" x14ac:dyDescent="0.2">
      <c r="K25" s="19" t="s">
        <v>64</v>
      </c>
      <c r="L25" s="28">
        <v>0.15918655975882409</v>
      </c>
      <c r="M25" s="22" t="s">
        <v>0</v>
      </c>
      <c r="N25" s="34">
        <f t="shared" si="0"/>
        <v>0.15918655975882409</v>
      </c>
    </row>
    <row r="26" spans="2:14" x14ac:dyDescent="0.2">
      <c r="B26" t="s">
        <v>39</v>
      </c>
      <c r="C26">
        <v>3.6419999999999999</v>
      </c>
      <c r="D26" t="s">
        <v>0</v>
      </c>
      <c r="E26" t="s">
        <v>38</v>
      </c>
      <c r="F26">
        <v>2.0880000000000001</v>
      </c>
      <c r="G26" t="s">
        <v>0</v>
      </c>
      <c r="H26" t="s">
        <v>38</v>
      </c>
      <c r="I26">
        <v>2.0609999999999999</v>
      </c>
      <c r="J26" t="s">
        <v>0</v>
      </c>
      <c r="K26" s="19" t="s">
        <v>39</v>
      </c>
      <c r="L26" s="28">
        <v>1.377741313495884</v>
      </c>
      <c r="M26" s="22" t="s">
        <v>0</v>
      </c>
      <c r="N26" s="34">
        <f t="shared" si="0"/>
        <v>2.2642586865041157</v>
      </c>
    </row>
    <row r="27" spans="2:14" x14ac:dyDescent="0.2">
      <c r="K27" s="25" t="s">
        <v>111</v>
      </c>
      <c r="L27" s="28">
        <v>2.8462989307718779E-2</v>
      </c>
      <c r="M27" s="22" t="s">
        <v>0</v>
      </c>
      <c r="N27" s="34">
        <f t="shared" si="0"/>
        <v>2.8462989307718779E-2</v>
      </c>
    </row>
    <row r="28" spans="2:14" x14ac:dyDescent="0.2">
      <c r="B28" t="s">
        <v>47</v>
      </c>
      <c r="C28">
        <v>0.86299999999999999</v>
      </c>
      <c r="D28" t="s">
        <v>0</v>
      </c>
      <c r="E28" t="s">
        <v>46</v>
      </c>
      <c r="F28">
        <v>0.95599999999999996</v>
      </c>
      <c r="G28" t="s">
        <v>0</v>
      </c>
      <c r="H28" t="s">
        <v>46</v>
      </c>
      <c r="I28">
        <v>0.94899999999999995</v>
      </c>
      <c r="J28" t="s">
        <v>0</v>
      </c>
      <c r="K28" s="19" t="s">
        <v>47</v>
      </c>
      <c r="L28" s="28">
        <v>14.84852489859138</v>
      </c>
      <c r="M28" s="22" t="s">
        <v>0</v>
      </c>
      <c r="N28" s="34">
        <f t="shared" si="0"/>
        <v>13.985524898591381</v>
      </c>
    </row>
    <row r="29" spans="2:14" x14ac:dyDescent="0.2">
      <c r="B29" t="s">
        <v>28</v>
      </c>
      <c r="C29">
        <v>0.22800000000000001</v>
      </c>
      <c r="D29" t="s">
        <v>0</v>
      </c>
      <c r="E29" t="s">
        <v>28</v>
      </c>
      <c r="F29">
        <v>9.5000000000000001E-2</v>
      </c>
      <c r="G29" t="s">
        <v>0</v>
      </c>
      <c r="H29" t="s">
        <v>29</v>
      </c>
      <c r="I29">
        <v>0.121</v>
      </c>
      <c r="J29" t="s">
        <v>0</v>
      </c>
      <c r="K29" s="19" t="s">
        <v>28</v>
      </c>
      <c r="L29" s="28">
        <v>2.39150865314175</v>
      </c>
      <c r="M29" s="22" t="s">
        <v>0</v>
      </c>
      <c r="N29" s="34">
        <f t="shared" si="0"/>
        <v>2.1635086531417498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0.1040535931641368</v>
      </c>
      <c r="M30" s="22" t="s">
        <v>0</v>
      </c>
      <c r="N30" s="34">
        <f t="shared" si="0"/>
        <v>0.1040535931641368</v>
      </c>
    </row>
    <row r="31" spans="2:14" x14ac:dyDescent="0.2">
      <c r="B31" t="s">
        <v>69</v>
      </c>
      <c r="C31">
        <v>2.4E-2</v>
      </c>
      <c r="D31" t="s">
        <v>0</v>
      </c>
      <c r="E31" t="s">
        <v>69</v>
      </c>
      <c r="F31">
        <v>8.0000000000000002E-3</v>
      </c>
      <c r="G31" t="s">
        <v>0</v>
      </c>
      <c r="H31" t="s">
        <v>68</v>
      </c>
      <c r="I31">
        <v>0.01</v>
      </c>
      <c r="J31" t="s">
        <v>0</v>
      </c>
      <c r="K31" s="19" t="s">
        <v>69</v>
      </c>
      <c r="L31" s="28">
        <v>2.708243822578105E-2</v>
      </c>
      <c r="M31" s="22" t="s">
        <v>0</v>
      </c>
      <c r="N31" s="34">
        <f t="shared" si="0"/>
        <v>3.08243822578105E-3</v>
      </c>
    </row>
    <row r="32" spans="2:14" x14ac:dyDescent="0.2">
      <c r="B32" t="s">
        <v>41</v>
      </c>
      <c r="C32">
        <v>3.653</v>
      </c>
      <c r="D32" t="s">
        <v>0</v>
      </c>
      <c r="E32" t="s">
        <v>40</v>
      </c>
      <c r="F32">
        <v>4.16</v>
      </c>
      <c r="G32" t="s">
        <v>0</v>
      </c>
      <c r="H32" t="s">
        <v>40</v>
      </c>
      <c r="I32">
        <v>4.109</v>
      </c>
      <c r="J32" t="s">
        <v>0</v>
      </c>
      <c r="K32" s="19" t="s">
        <v>41</v>
      </c>
      <c r="L32" s="28">
        <v>3.9911466577961372</v>
      </c>
      <c r="M32" s="22" t="s">
        <v>0</v>
      </c>
      <c r="N32" s="34">
        <f t="shared" si="0"/>
        <v>0.33814665779613717</v>
      </c>
    </row>
    <row r="33" spans="2:14" x14ac:dyDescent="0.2">
      <c r="B33" t="s">
        <v>2</v>
      </c>
      <c r="C33">
        <v>2.3E-2</v>
      </c>
      <c r="D33" t="s">
        <v>0</v>
      </c>
      <c r="E33" t="s">
        <v>1</v>
      </c>
      <c r="F33">
        <v>0</v>
      </c>
      <c r="G33" t="s">
        <v>0</v>
      </c>
      <c r="H33" t="s">
        <v>1</v>
      </c>
      <c r="I33">
        <v>0</v>
      </c>
      <c r="J33" t="s">
        <v>0</v>
      </c>
      <c r="K33" s="19" t="s">
        <v>2</v>
      </c>
      <c r="L33" s="28">
        <v>1.734301798045812</v>
      </c>
      <c r="M33" s="22" t="s">
        <v>0</v>
      </c>
      <c r="N33" s="34">
        <f t="shared" si="0"/>
        <v>1.7113017980458121</v>
      </c>
    </row>
    <row r="34" spans="2:14" x14ac:dyDescent="0.2">
      <c r="B34" t="s">
        <v>15</v>
      </c>
      <c r="C34">
        <v>7.4999999999999997E-2</v>
      </c>
      <c r="D34" t="s">
        <v>0</v>
      </c>
      <c r="E34" t="s">
        <v>15</v>
      </c>
      <c r="F34">
        <v>2.7E-2</v>
      </c>
      <c r="G34" t="s">
        <v>0</v>
      </c>
      <c r="H34" t="s">
        <v>17</v>
      </c>
      <c r="I34">
        <v>0.03</v>
      </c>
      <c r="J34" t="s">
        <v>0</v>
      </c>
      <c r="K34" s="19" t="s">
        <v>15</v>
      </c>
      <c r="L34" s="28">
        <v>8.187027943591374E-2</v>
      </c>
      <c r="M34" s="22" t="s">
        <v>0</v>
      </c>
      <c r="N34" s="34">
        <f t="shared" si="0"/>
        <v>6.8702794359137426E-3</v>
      </c>
    </row>
    <row r="35" spans="2:14" x14ac:dyDescent="0.2">
      <c r="B35" t="s">
        <v>1</v>
      </c>
      <c r="C35">
        <v>1E-3</v>
      </c>
      <c r="D35" t="s">
        <v>0</v>
      </c>
      <c r="E35" t="s">
        <v>4</v>
      </c>
      <c r="F35">
        <v>7.6999999999999999E-2</v>
      </c>
      <c r="G35" t="s">
        <v>0</v>
      </c>
      <c r="H35" t="s">
        <v>6</v>
      </c>
      <c r="I35">
        <v>8.9999999999999993E-3</v>
      </c>
      <c r="J35" t="s">
        <v>0</v>
      </c>
      <c r="K35" s="19" t="s">
        <v>1</v>
      </c>
      <c r="L35" s="28">
        <v>0</v>
      </c>
      <c r="M35" s="22" t="s">
        <v>0</v>
      </c>
      <c r="N35" s="34">
        <f t="shared" si="0"/>
        <v>1E-3</v>
      </c>
    </row>
    <row r="36" spans="2:14" x14ac:dyDescent="0.2">
      <c r="B36" t="s">
        <v>43</v>
      </c>
      <c r="C36">
        <v>52.981999999999999</v>
      </c>
      <c r="D36" t="s">
        <v>0</v>
      </c>
      <c r="E36" t="s">
        <v>42</v>
      </c>
      <c r="F36">
        <v>64.760999999999996</v>
      </c>
      <c r="G36" t="s">
        <v>0</v>
      </c>
      <c r="H36" t="s">
        <v>42</v>
      </c>
      <c r="I36">
        <v>64.138000000000005</v>
      </c>
      <c r="J36" t="s">
        <v>0</v>
      </c>
      <c r="K36" s="19" t="s">
        <v>43</v>
      </c>
      <c r="L36" s="28">
        <v>43.700353642627498</v>
      </c>
      <c r="M36" s="22" t="s">
        <v>0</v>
      </c>
      <c r="N36" s="34">
        <f t="shared" si="0"/>
        <v>9.2816463573725017</v>
      </c>
    </row>
    <row r="37" spans="2:14" x14ac:dyDescent="0.2">
      <c r="B37" t="s">
        <v>13</v>
      </c>
      <c r="C37">
        <v>9.8000000000000004E-2</v>
      </c>
      <c r="D37" t="s">
        <v>0</v>
      </c>
      <c r="E37" t="s">
        <v>13</v>
      </c>
      <c r="F37">
        <v>3.5999999999999997E-2</v>
      </c>
      <c r="G37" t="s">
        <v>0</v>
      </c>
      <c r="H37" t="s">
        <v>16</v>
      </c>
      <c r="I37">
        <v>4.2000000000000003E-2</v>
      </c>
      <c r="J37" t="s">
        <v>0</v>
      </c>
      <c r="K37" s="19" t="s">
        <v>13</v>
      </c>
      <c r="L37" s="28">
        <v>0.83187712093514021</v>
      </c>
      <c r="M37" s="22" t="s">
        <v>0</v>
      </c>
      <c r="N37" s="34">
        <f t="shared" si="0"/>
        <v>0.73387712093514024</v>
      </c>
    </row>
    <row r="38" spans="2:14" x14ac:dyDescent="0.2">
      <c r="B38" t="s">
        <v>34</v>
      </c>
      <c r="C38">
        <v>3.0179999999999998</v>
      </c>
      <c r="D38" t="s">
        <v>0</v>
      </c>
      <c r="E38" t="s">
        <v>34</v>
      </c>
      <c r="F38">
        <v>1.335</v>
      </c>
      <c r="G38" t="s">
        <v>0</v>
      </c>
      <c r="H38" t="s">
        <v>35</v>
      </c>
      <c r="I38">
        <v>2.1960000000000002</v>
      </c>
      <c r="J38" t="s">
        <v>0</v>
      </c>
      <c r="K38" s="19" t="s">
        <v>34</v>
      </c>
      <c r="L38" s="28">
        <v>4.2856687027130764</v>
      </c>
      <c r="M38" s="22" t="s">
        <v>0</v>
      </c>
      <c r="N38" s="34">
        <f t="shared" si="0"/>
        <v>1.2676687027130766</v>
      </c>
    </row>
    <row r="39" spans="2:14" x14ac:dyDescent="0.2">
      <c r="B39" t="s">
        <v>32</v>
      </c>
      <c r="C39">
        <v>8.5000000000000006E-2</v>
      </c>
      <c r="D39" t="s">
        <v>0</v>
      </c>
      <c r="E39" t="s">
        <v>32</v>
      </c>
      <c r="F39">
        <v>3.5999999999999997E-2</v>
      </c>
      <c r="G39" t="s">
        <v>0</v>
      </c>
      <c r="H39" t="s">
        <v>33</v>
      </c>
      <c r="I39">
        <v>6.4000000000000001E-2</v>
      </c>
      <c r="J39" t="s">
        <v>0</v>
      </c>
      <c r="K39" s="19" t="s">
        <v>32</v>
      </c>
      <c r="L39" s="28">
        <v>0.87018824534758032</v>
      </c>
      <c r="M39" s="22" t="s">
        <v>0</v>
      </c>
      <c r="N39" s="34">
        <f t="shared" si="0"/>
        <v>0.78518824534758036</v>
      </c>
    </row>
    <row r="40" spans="2:14" x14ac:dyDescent="0.2">
      <c r="B40" t="s">
        <v>11</v>
      </c>
      <c r="C40">
        <v>2.7E-2</v>
      </c>
      <c r="D40" t="s">
        <v>0</v>
      </c>
      <c r="E40" t="s">
        <v>11</v>
      </c>
      <c r="F40">
        <v>0.01</v>
      </c>
      <c r="G40" t="s">
        <v>0</v>
      </c>
      <c r="H40" t="s">
        <v>14</v>
      </c>
      <c r="I40">
        <v>1.2999999999999999E-2</v>
      </c>
      <c r="J40" t="s">
        <v>0</v>
      </c>
      <c r="K40" s="19" t="s">
        <v>11</v>
      </c>
      <c r="L40" s="28">
        <v>1.616634725489517E-3</v>
      </c>
      <c r="M40" s="22" t="s">
        <v>0</v>
      </c>
      <c r="N40" s="34">
        <f t="shared" si="0"/>
        <v>2.5383365274510482E-2</v>
      </c>
    </row>
    <row r="41" spans="2:14" x14ac:dyDescent="0.2">
      <c r="B41" t="s">
        <v>22</v>
      </c>
      <c r="C41">
        <v>0.108</v>
      </c>
      <c r="D41" t="s">
        <v>0</v>
      </c>
      <c r="E41" t="s">
        <v>22</v>
      </c>
      <c r="F41">
        <v>0.04</v>
      </c>
      <c r="G41" t="s">
        <v>0</v>
      </c>
      <c r="H41" t="s">
        <v>23</v>
      </c>
      <c r="I41">
        <v>4.9000000000000002E-2</v>
      </c>
      <c r="J41" t="s">
        <v>0</v>
      </c>
      <c r="K41" s="19" t="s">
        <v>22</v>
      </c>
      <c r="L41" s="28">
        <v>0.88341007228980173</v>
      </c>
      <c r="M41" s="22" t="s">
        <v>0</v>
      </c>
      <c r="N41" s="34">
        <f t="shared" si="0"/>
        <v>0.77541007228980174</v>
      </c>
    </row>
    <row r="42" spans="2:14" x14ac:dyDescent="0.2">
      <c r="B42" t="s">
        <v>9</v>
      </c>
      <c r="C42">
        <v>0.20499999999999999</v>
      </c>
      <c r="D42" t="s">
        <v>0</v>
      </c>
      <c r="E42" t="s">
        <v>9</v>
      </c>
      <c r="F42">
        <v>7.4999999999999997E-2</v>
      </c>
      <c r="G42" t="s">
        <v>0</v>
      </c>
      <c r="H42" t="s">
        <v>12</v>
      </c>
      <c r="I42">
        <v>0.1</v>
      </c>
      <c r="J42" t="s">
        <v>0</v>
      </c>
      <c r="K42" s="19" t="s">
        <v>9</v>
      </c>
      <c r="L42" s="28">
        <v>0.41543395217646062</v>
      </c>
      <c r="M42" s="22" t="s">
        <v>0</v>
      </c>
      <c r="N42" s="34">
        <f t="shared" si="0"/>
        <v>0.21043395217646063</v>
      </c>
    </row>
  </sheetData>
  <sortState xmlns:xlrd2="http://schemas.microsoft.com/office/spreadsheetml/2017/richdata2" ref="B13:J37">
    <sortCondition ref="B13:B37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46FF-773E-4589-BB7A-BCFD499B2BDF}">
  <dimension ref="B3:N52"/>
  <sheetViews>
    <sheetView workbookViewId="0">
      <selection activeCell="N13" sqref="N13"/>
    </sheetView>
  </sheetViews>
  <sheetFormatPr baseColWidth="10" defaultColWidth="8.83203125" defaultRowHeight="15" x14ac:dyDescent="0.2"/>
  <sheetData>
    <row r="3" spans="2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2:14" x14ac:dyDescent="0.2">
      <c r="B4" s="10"/>
      <c r="C4" s="7"/>
      <c r="D4" s="7"/>
      <c r="E4" s="7"/>
      <c r="F4" s="7"/>
      <c r="G4" s="7"/>
      <c r="H4" s="7"/>
      <c r="I4" s="7"/>
      <c r="J4" s="6"/>
    </row>
    <row r="5" spans="2:14" x14ac:dyDescent="0.2">
      <c r="B5" s="16"/>
      <c r="C5" s="7"/>
      <c r="D5" s="7"/>
      <c r="E5" s="7"/>
      <c r="F5" s="7"/>
      <c r="G5" s="7"/>
      <c r="H5" s="7"/>
      <c r="I5" s="7"/>
      <c r="J5" s="6"/>
    </row>
    <row r="6" spans="2:14" x14ac:dyDescent="0.2">
      <c r="B6" s="16"/>
      <c r="C6" s="7"/>
      <c r="D6" s="7"/>
      <c r="E6" s="7"/>
      <c r="F6" s="7"/>
      <c r="G6" s="7"/>
      <c r="H6" s="7"/>
      <c r="I6" s="7"/>
      <c r="J6" s="6"/>
    </row>
    <row r="7" spans="2:14" x14ac:dyDescent="0.2">
      <c r="B7" s="15"/>
      <c r="C7" s="7"/>
      <c r="D7" s="7"/>
      <c r="E7" s="7"/>
      <c r="F7" s="7"/>
      <c r="G7" s="7"/>
      <c r="H7" s="7"/>
      <c r="I7" s="7"/>
      <c r="J7" s="6"/>
    </row>
    <row r="8" spans="2:14" x14ac:dyDescent="0.2">
      <c r="B8" s="14" t="s">
        <v>63</v>
      </c>
      <c r="C8" s="13"/>
      <c r="D8" s="37" t="s">
        <v>107</v>
      </c>
      <c r="E8" s="38"/>
      <c r="F8" s="38"/>
      <c r="G8" s="13" t="s">
        <v>62</v>
      </c>
      <c r="H8" s="13"/>
      <c r="I8" s="12">
        <v>45425</v>
      </c>
      <c r="J8" s="11"/>
    </row>
    <row r="9" spans="2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2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2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128</v>
      </c>
      <c r="L11" s="45"/>
      <c r="M11" s="45"/>
    </row>
    <row r="12" spans="2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2:14" x14ac:dyDescent="0.2">
      <c r="B13" t="s">
        <v>7</v>
      </c>
      <c r="C13">
        <v>1.034</v>
      </c>
      <c r="D13" t="s">
        <v>0</v>
      </c>
      <c r="E13" t="s">
        <v>7</v>
      </c>
      <c r="F13">
        <v>0.51</v>
      </c>
      <c r="G13" t="s">
        <v>0</v>
      </c>
      <c r="H13" t="s">
        <v>10</v>
      </c>
      <c r="I13">
        <v>0.54100000000000004</v>
      </c>
      <c r="J13" t="s">
        <v>0</v>
      </c>
      <c r="K13" s="19" t="s">
        <v>7</v>
      </c>
      <c r="L13" s="28">
        <v>0.20255663436735291</v>
      </c>
      <c r="M13" s="22" t="s">
        <v>0</v>
      </c>
      <c r="N13" s="34">
        <f>ABS(L13-C13)</f>
        <v>0.83144336563264709</v>
      </c>
    </row>
    <row r="14" spans="2:14" x14ac:dyDescent="0.2">
      <c r="B14" t="s">
        <v>45</v>
      </c>
      <c r="C14">
        <v>9.641</v>
      </c>
      <c r="D14" t="s">
        <v>0</v>
      </c>
      <c r="E14" t="s">
        <v>44</v>
      </c>
      <c r="F14">
        <v>11.587</v>
      </c>
      <c r="G14" t="s">
        <v>0</v>
      </c>
      <c r="H14" t="s">
        <v>44</v>
      </c>
      <c r="I14">
        <v>11.492000000000001</v>
      </c>
      <c r="J14" t="s">
        <v>0</v>
      </c>
      <c r="K14" s="19" t="s">
        <v>45</v>
      </c>
      <c r="L14" s="28">
        <v>8.1393269997127486</v>
      </c>
      <c r="M14" s="22" t="s">
        <v>0</v>
      </c>
      <c r="N14" s="34">
        <f t="shared" ref="N14:N43" si="0">ABS(L14-C14)</f>
        <v>1.5016730002872514</v>
      </c>
    </row>
    <row r="15" spans="2:14" x14ac:dyDescent="0.2">
      <c r="B15" t="s">
        <v>18</v>
      </c>
      <c r="C15">
        <v>8.0000000000000002E-3</v>
      </c>
      <c r="D15" t="s">
        <v>0</v>
      </c>
      <c r="E15" t="s">
        <v>18</v>
      </c>
      <c r="F15">
        <v>3.0000000000000001E-3</v>
      </c>
      <c r="G15" t="s">
        <v>0</v>
      </c>
      <c r="H15" t="s">
        <v>19</v>
      </c>
      <c r="I15">
        <v>4.0000000000000001E-3</v>
      </c>
      <c r="J15" t="s">
        <v>0</v>
      </c>
      <c r="K15" s="19" t="s">
        <v>18</v>
      </c>
      <c r="L15" s="28">
        <v>1.7954897758660441E-2</v>
      </c>
      <c r="M15" s="22" t="s">
        <v>0</v>
      </c>
      <c r="N15" s="34">
        <f t="shared" si="0"/>
        <v>9.9548977586604408E-3</v>
      </c>
    </row>
    <row r="16" spans="2:14" x14ac:dyDescent="0.2">
      <c r="K16" s="19" t="s">
        <v>3</v>
      </c>
      <c r="L16" s="28">
        <v>4.4789293213069563E-3</v>
      </c>
      <c r="M16" s="22" t="s">
        <v>0</v>
      </c>
      <c r="N16" s="34">
        <f t="shared" si="0"/>
        <v>4.4789293213069563E-3</v>
      </c>
    </row>
    <row r="17" spans="2:14" x14ac:dyDescent="0.2">
      <c r="B17" t="s">
        <v>37</v>
      </c>
      <c r="C17">
        <v>3.9319999999999999</v>
      </c>
      <c r="D17" t="s">
        <v>0</v>
      </c>
      <c r="E17" t="s">
        <v>36</v>
      </c>
      <c r="F17">
        <v>2.6110000000000002</v>
      </c>
      <c r="G17" t="s">
        <v>0</v>
      </c>
      <c r="H17" t="s">
        <v>36</v>
      </c>
      <c r="I17">
        <v>2.5760000000000001</v>
      </c>
      <c r="J17" t="s">
        <v>0</v>
      </c>
      <c r="K17" s="19" t="s">
        <v>37</v>
      </c>
      <c r="L17" s="28">
        <v>1.7760986120610831</v>
      </c>
      <c r="M17" s="22" t="s">
        <v>0</v>
      </c>
      <c r="N17" s="34">
        <f t="shared" si="0"/>
        <v>2.1559013879389166</v>
      </c>
    </row>
    <row r="18" spans="2:14" x14ac:dyDescent="0.2">
      <c r="K18" s="19" t="s">
        <v>5</v>
      </c>
      <c r="L18" s="28">
        <v>1.268326995060123E-2</v>
      </c>
      <c r="M18" s="22" t="s">
        <v>0</v>
      </c>
      <c r="N18" s="34">
        <f t="shared" si="0"/>
        <v>1.268326995060123E-2</v>
      </c>
    </row>
    <row r="19" spans="2:14" x14ac:dyDescent="0.2">
      <c r="B19" t="s">
        <v>30</v>
      </c>
      <c r="C19">
        <v>3.5999999999999997E-2</v>
      </c>
      <c r="D19" t="s">
        <v>0</v>
      </c>
      <c r="E19" t="s">
        <v>30</v>
      </c>
      <c r="F19">
        <v>1.6E-2</v>
      </c>
      <c r="G19" t="s">
        <v>0</v>
      </c>
      <c r="H19" t="s">
        <v>31</v>
      </c>
      <c r="I19">
        <v>2.3E-2</v>
      </c>
      <c r="J19" t="s">
        <v>0</v>
      </c>
      <c r="K19" s="25" t="s">
        <v>30</v>
      </c>
      <c r="L19" s="28">
        <v>7.0169212661398315E-4</v>
      </c>
      <c r="M19" s="22" t="s">
        <v>0</v>
      </c>
      <c r="N19" s="34">
        <f t="shared" si="0"/>
        <v>3.5298307873386017E-2</v>
      </c>
    </row>
    <row r="20" spans="2:14" x14ac:dyDescent="0.2">
      <c r="B20" t="s">
        <v>24</v>
      </c>
      <c r="C20">
        <v>3.6999999999999998E-2</v>
      </c>
      <c r="D20" t="s">
        <v>0</v>
      </c>
      <c r="E20" t="s">
        <v>24</v>
      </c>
      <c r="F20">
        <v>1.4E-2</v>
      </c>
      <c r="G20" t="s">
        <v>0</v>
      </c>
      <c r="H20" t="s">
        <v>25</v>
      </c>
      <c r="I20">
        <v>1.7000000000000001E-2</v>
      </c>
      <c r="J20" t="s">
        <v>0</v>
      </c>
      <c r="K20" s="19" t="s">
        <v>24</v>
      </c>
      <c r="L20" s="28">
        <v>3.296566246484257E-3</v>
      </c>
      <c r="M20" s="22" t="s">
        <v>0</v>
      </c>
      <c r="N20" s="34">
        <f t="shared" si="0"/>
        <v>3.3703433753515741E-2</v>
      </c>
    </row>
    <row r="21" spans="2:14" x14ac:dyDescent="0.2">
      <c r="B21" t="s">
        <v>4</v>
      </c>
      <c r="C21">
        <v>0.16700000000000001</v>
      </c>
      <c r="D21" t="s">
        <v>0</v>
      </c>
      <c r="E21" t="s">
        <v>2</v>
      </c>
      <c r="F21">
        <v>8.9999999999999993E-3</v>
      </c>
      <c r="G21" t="s">
        <v>0</v>
      </c>
      <c r="H21" t="s">
        <v>8</v>
      </c>
      <c r="I21">
        <v>8.4000000000000005E-2</v>
      </c>
      <c r="J21" t="s">
        <v>0</v>
      </c>
      <c r="K21" s="19" t="s">
        <v>4</v>
      </c>
      <c r="L21" s="28">
        <v>3.8136645646976927E-2</v>
      </c>
      <c r="M21" s="22" t="s">
        <v>0</v>
      </c>
      <c r="N21" s="34">
        <f t="shared" si="0"/>
        <v>0.1288633543530231</v>
      </c>
    </row>
    <row r="22" spans="2:14" x14ac:dyDescent="0.2">
      <c r="B22" t="s">
        <v>27</v>
      </c>
      <c r="C22">
        <v>23.465</v>
      </c>
      <c r="D22" t="s">
        <v>0</v>
      </c>
      <c r="E22" t="s">
        <v>26</v>
      </c>
      <c r="F22">
        <v>14.244</v>
      </c>
      <c r="G22" t="s">
        <v>0</v>
      </c>
      <c r="H22" t="s">
        <v>26</v>
      </c>
      <c r="I22">
        <v>14.026</v>
      </c>
      <c r="J22" t="s">
        <v>0</v>
      </c>
      <c r="K22" s="19" t="s">
        <v>27</v>
      </c>
      <c r="L22" s="28">
        <v>22.72571610101356</v>
      </c>
      <c r="M22" s="22" t="s">
        <v>0</v>
      </c>
      <c r="N22" s="34">
        <f t="shared" si="0"/>
        <v>0.73928389898643943</v>
      </c>
    </row>
    <row r="23" spans="2:14" x14ac:dyDescent="0.2">
      <c r="B23" t="s">
        <v>20</v>
      </c>
      <c r="C23">
        <v>1.9E-2</v>
      </c>
      <c r="D23" t="s">
        <v>0</v>
      </c>
      <c r="E23" t="s">
        <v>20</v>
      </c>
      <c r="F23">
        <v>7.0000000000000001E-3</v>
      </c>
      <c r="G23" t="s">
        <v>0</v>
      </c>
      <c r="H23" t="s">
        <v>21</v>
      </c>
      <c r="I23">
        <v>0.01</v>
      </c>
      <c r="J23" t="s">
        <v>0</v>
      </c>
      <c r="K23" s="19" t="s">
        <v>20</v>
      </c>
      <c r="L23" s="28">
        <v>9.5351205844573068E-4</v>
      </c>
      <c r="M23" s="22" t="s">
        <v>0</v>
      </c>
      <c r="N23" s="34">
        <f t="shared" si="0"/>
        <v>1.8046487941554269E-2</v>
      </c>
    </row>
    <row r="24" spans="2:14" x14ac:dyDescent="0.2">
      <c r="K24" s="19" t="s">
        <v>64</v>
      </c>
      <c r="L24" s="28">
        <v>4.4534334576669119E-3</v>
      </c>
      <c r="M24" s="22" t="s">
        <v>0</v>
      </c>
      <c r="N24" s="34">
        <f t="shared" si="0"/>
        <v>4.4534334576669119E-3</v>
      </c>
    </row>
    <row r="25" spans="2:14" x14ac:dyDescent="0.2">
      <c r="B25" t="s">
        <v>72</v>
      </c>
      <c r="C25">
        <v>0</v>
      </c>
      <c r="D25" t="s">
        <v>0</v>
      </c>
      <c r="E25" t="s">
        <v>1</v>
      </c>
      <c r="F25">
        <v>0</v>
      </c>
      <c r="G25" t="s">
        <v>0</v>
      </c>
      <c r="H25" t="s">
        <v>6</v>
      </c>
      <c r="I25">
        <v>0.01</v>
      </c>
      <c r="J25" t="s">
        <v>0</v>
      </c>
      <c r="K25" s="19" t="s">
        <v>72</v>
      </c>
      <c r="L25" s="28">
        <v>0</v>
      </c>
      <c r="M25" s="22" t="s">
        <v>0</v>
      </c>
      <c r="N25" s="34">
        <f t="shared" si="0"/>
        <v>0</v>
      </c>
    </row>
    <row r="26" spans="2:14" x14ac:dyDescent="0.2">
      <c r="B26" t="s">
        <v>39</v>
      </c>
      <c r="C26">
        <v>3.54</v>
      </c>
      <c r="D26" t="s">
        <v>0</v>
      </c>
      <c r="E26" t="s">
        <v>38</v>
      </c>
      <c r="F26">
        <v>2.0920000000000001</v>
      </c>
      <c r="G26" t="s">
        <v>0</v>
      </c>
      <c r="H26" t="s">
        <v>38</v>
      </c>
      <c r="I26">
        <v>2.0659999999999998</v>
      </c>
      <c r="J26" t="s">
        <v>0</v>
      </c>
      <c r="K26" s="19" t="s">
        <v>39</v>
      </c>
      <c r="L26" s="28">
        <v>1.490921878886535</v>
      </c>
      <c r="M26" s="22" t="s">
        <v>0</v>
      </c>
      <c r="N26" s="34">
        <f t="shared" si="0"/>
        <v>2.0490781211134648</v>
      </c>
    </row>
    <row r="27" spans="2:14" x14ac:dyDescent="0.2">
      <c r="K27" s="25" t="s">
        <v>111</v>
      </c>
      <c r="L27" s="28">
        <v>2.5874631344904799E-3</v>
      </c>
      <c r="M27" s="22" t="s">
        <v>0</v>
      </c>
      <c r="N27" s="34">
        <f t="shared" si="0"/>
        <v>2.5874631344904799E-3</v>
      </c>
    </row>
    <row r="28" spans="2:14" x14ac:dyDescent="0.2">
      <c r="B28" t="s">
        <v>47</v>
      </c>
      <c r="C28">
        <v>0.72899999999999998</v>
      </c>
      <c r="D28" t="s">
        <v>0</v>
      </c>
      <c r="E28" t="s">
        <v>46</v>
      </c>
      <c r="F28">
        <v>0.80900000000000005</v>
      </c>
      <c r="G28" t="s">
        <v>0</v>
      </c>
      <c r="H28" t="s">
        <v>46</v>
      </c>
      <c r="I28">
        <v>0.80300000000000005</v>
      </c>
      <c r="J28" t="s">
        <v>0</v>
      </c>
      <c r="K28" s="19" t="s">
        <v>47</v>
      </c>
      <c r="L28" s="28">
        <v>1.19363997304643</v>
      </c>
      <c r="M28" s="22" t="s">
        <v>0</v>
      </c>
      <c r="N28" s="34">
        <f t="shared" si="0"/>
        <v>0.46463997304643001</v>
      </c>
    </row>
    <row r="29" spans="2:14" x14ac:dyDescent="0.2">
      <c r="B29" t="s">
        <v>28</v>
      </c>
      <c r="C29">
        <v>0.17899999999999999</v>
      </c>
      <c r="D29" t="s">
        <v>0</v>
      </c>
      <c r="E29" t="s">
        <v>28</v>
      </c>
      <c r="F29">
        <v>7.6999999999999999E-2</v>
      </c>
      <c r="G29" t="s">
        <v>0</v>
      </c>
      <c r="H29" t="s">
        <v>29</v>
      </c>
      <c r="I29">
        <v>9.8000000000000004E-2</v>
      </c>
      <c r="J29" t="s">
        <v>0</v>
      </c>
      <c r="K29" s="19" t="s">
        <v>28</v>
      </c>
      <c r="L29" s="28">
        <v>0.2140094059671479</v>
      </c>
      <c r="M29" s="22" t="s">
        <v>0</v>
      </c>
      <c r="N29" s="34">
        <f t="shared" si="0"/>
        <v>3.5009405967147911E-2</v>
      </c>
    </row>
    <row r="30" spans="2:14" x14ac:dyDescent="0.2"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2.860051238347202E-3</v>
      </c>
      <c r="M30" s="22" t="s">
        <v>0</v>
      </c>
      <c r="N30" s="34">
        <f t="shared" si="0"/>
        <v>2.860051238347202E-3</v>
      </c>
    </row>
    <row r="31" spans="2:14" x14ac:dyDescent="0.2">
      <c r="B31" t="s">
        <v>69</v>
      </c>
      <c r="C31">
        <v>2.1000000000000001E-2</v>
      </c>
      <c r="D31" t="s">
        <v>0</v>
      </c>
      <c r="E31" t="s">
        <v>69</v>
      </c>
      <c r="F31">
        <v>8.0000000000000002E-3</v>
      </c>
      <c r="G31" t="s">
        <v>0</v>
      </c>
      <c r="H31" t="s">
        <v>68</v>
      </c>
      <c r="I31">
        <v>0.01</v>
      </c>
      <c r="J31" t="s">
        <v>0</v>
      </c>
      <c r="K31" s="19" t="s">
        <v>69</v>
      </c>
      <c r="L31" s="28">
        <v>4.070061961272313E-2</v>
      </c>
      <c r="M31" s="22" t="s">
        <v>0</v>
      </c>
      <c r="N31" s="34">
        <f t="shared" si="0"/>
        <v>1.9700619612723128E-2</v>
      </c>
    </row>
    <row r="32" spans="2:14" x14ac:dyDescent="0.2">
      <c r="B32" t="s">
        <v>41</v>
      </c>
      <c r="C32">
        <v>3.3849999999999998</v>
      </c>
      <c r="D32" t="s">
        <v>0</v>
      </c>
      <c r="E32" t="s">
        <v>40</v>
      </c>
      <c r="F32">
        <v>3.97</v>
      </c>
      <c r="G32" t="s">
        <v>0</v>
      </c>
      <c r="H32" t="s">
        <v>40</v>
      </c>
      <c r="I32">
        <v>3.9220000000000002</v>
      </c>
      <c r="J32" t="s">
        <v>0</v>
      </c>
      <c r="K32" s="19" t="s">
        <v>41</v>
      </c>
      <c r="L32" s="28">
        <v>1.66768707845834</v>
      </c>
      <c r="M32" s="22" t="s">
        <v>0</v>
      </c>
      <c r="N32" s="34">
        <f t="shared" si="0"/>
        <v>1.7173129215416598</v>
      </c>
    </row>
    <row r="33" spans="2:14" x14ac:dyDescent="0.2">
      <c r="B33" t="s">
        <v>2</v>
      </c>
      <c r="C33">
        <v>2.4E-2</v>
      </c>
      <c r="D33" t="s">
        <v>0</v>
      </c>
      <c r="E33" t="s">
        <v>72</v>
      </c>
      <c r="F33">
        <v>0</v>
      </c>
      <c r="G33" t="s">
        <v>0</v>
      </c>
      <c r="H33" t="s">
        <v>1</v>
      </c>
      <c r="I33">
        <v>0</v>
      </c>
      <c r="J33" t="s">
        <v>0</v>
      </c>
      <c r="K33" s="19" t="s">
        <v>2</v>
      </c>
      <c r="L33" s="28">
        <v>3.3606294934979457E-2</v>
      </c>
      <c r="M33" s="22" t="s">
        <v>0</v>
      </c>
      <c r="N33" s="34">
        <f t="shared" si="0"/>
        <v>9.6062949349794563E-3</v>
      </c>
    </row>
    <row r="34" spans="2:14" x14ac:dyDescent="0.2">
      <c r="B34" t="s">
        <v>15</v>
      </c>
      <c r="C34">
        <v>7.8E-2</v>
      </c>
      <c r="D34" t="s">
        <v>0</v>
      </c>
      <c r="E34" t="s">
        <v>15</v>
      </c>
      <c r="F34">
        <v>0.03</v>
      </c>
      <c r="G34" t="s">
        <v>0</v>
      </c>
      <c r="H34" t="s">
        <v>17</v>
      </c>
      <c r="I34">
        <v>3.2000000000000001E-2</v>
      </c>
      <c r="J34" t="s">
        <v>0</v>
      </c>
      <c r="K34" s="19" t="s">
        <v>15</v>
      </c>
      <c r="L34" s="28">
        <v>7.3957001153203902E-3</v>
      </c>
      <c r="M34" s="22" t="s">
        <v>0</v>
      </c>
      <c r="N34" s="34">
        <f t="shared" si="0"/>
        <v>7.0604299884679617E-2</v>
      </c>
    </row>
    <row r="35" spans="2:14" x14ac:dyDescent="0.2">
      <c r="B35" t="s">
        <v>1</v>
      </c>
      <c r="C35">
        <v>1E-3</v>
      </c>
      <c r="D35" t="s">
        <v>0</v>
      </c>
      <c r="E35" t="s">
        <v>74</v>
      </c>
      <c r="F35">
        <v>0</v>
      </c>
      <c r="G35" t="s">
        <v>0</v>
      </c>
      <c r="H35" t="s">
        <v>75</v>
      </c>
      <c r="I35">
        <v>0</v>
      </c>
      <c r="J35" t="s">
        <v>0</v>
      </c>
      <c r="K35" s="19" t="s">
        <v>1</v>
      </c>
      <c r="L35" s="28">
        <v>0</v>
      </c>
      <c r="M35" s="22" t="s">
        <v>0</v>
      </c>
      <c r="N35" s="34">
        <f t="shared" si="0"/>
        <v>1E-3</v>
      </c>
    </row>
    <row r="36" spans="2:14" x14ac:dyDescent="0.2">
      <c r="B36" t="s">
        <v>43</v>
      </c>
      <c r="C36">
        <v>50.220999999999997</v>
      </c>
      <c r="D36" t="s">
        <v>0</v>
      </c>
      <c r="E36" t="s">
        <v>42</v>
      </c>
      <c r="F36">
        <v>62.378</v>
      </c>
      <c r="G36" t="s">
        <v>0</v>
      </c>
      <c r="H36" t="s">
        <v>42</v>
      </c>
      <c r="I36">
        <v>61.774000000000001</v>
      </c>
      <c r="J36" t="s">
        <v>0</v>
      </c>
      <c r="K36" s="19" t="s">
        <v>43</v>
      </c>
      <c r="L36" s="28">
        <v>61.380347719451557</v>
      </c>
      <c r="M36" s="22" t="s">
        <v>0</v>
      </c>
      <c r="N36" s="34">
        <f t="shared" si="0"/>
        <v>11.15934771945156</v>
      </c>
    </row>
    <row r="37" spans="2:14" x14ac:dyDescent="0.2">
      <c r="B37" t="s">
        <v>13</v>
      </c>
      <c r="C37">
        <v>9.5000000000000001E-2</v>
      </c>
      <c r="D37" t="s">
        <v>0</v>
      </c>
      <c r="E37" t="s">
        <v>13</v>
      </c>
      <c r="F37">
        <v>3.5999999999999997E-2</v>
      </c>
      <c r="G37" t="s">
        <v>0</v>
      </c>
      <c r="H37" t="s">
        <v>16</v>
      </c>
      <c r="I37">
        <v>4.1000000000000002E-2</v>
      </c>
      <c r="J37" t="s">
        <v>0</v>
      </c>
      <c r="K37" s="19" t="s">
        <v>13</v>
      </c>
      <c r="L37" s="28">
        <v>2.088337972978668E-2</v>
      </c>
      <c r="M37" s="22" t="s">
        <v>0</v>
      </c>
      <c r="N37" s="34">
        <f t="shared" si="0"/>
        <v>7.4116620270213318E-2</v>
      </c>
    </row>
    <row r="38" spans="2:14" x14ac:dyDescent="0.2">
      <c r="B38" t="s">
        <v>34</v>
      </c>
      <c r="C38">
        <v>2.9750000000000001</v>
      </c>
      <c r="D38" t="s">
        <v>0</v>
      </c>
      <c r="E38" t="s">
        <v>34</v>
      </c>
      <c r="F38">
        <v>1.363</v>
      </c>
      <c r="G38" t="s">
        <v>0</v>
      </c>
      <c r="H38" t="s">
        <v>35</v>
      </c>
      <c r="I38">
        <v>2.242</v>
      </c>
      <c r="J38" t="s">
        <v>0</v>
      </c>
      <c r="K38" s="19" t="s">
        <v>34</v>
      </c>
      <c r="L38" s="28">
        <v>0.29858534242817358</v>
      </c>
      <c r="M38" s="22" t="s">
        <v>0</v>
      </c>
      <c r="N38" s="34">
        <f t="shared" si="0"/>
        <v>2.6764146575718266</v>
      </c>
    </row>
    <row r="39" spans="2:14" x14ac:dyDescent="0.2">
      <c r="B39" t="s">
        <v>32</v>
      </c>
      <c r="C39">
        <v>0.09</v>
      </c>
      <c r="D39" t="s">
        <v>0</v>
      </c>
      <c r="E39" t="s">
        <v>32</v>
      </c>
      <c r="F39">
        <v>0.04</v>
      </c>
      <c r="G39" t="s">
        <v>0</v>
      </c>
      <c r="H39" t="s">
        <v>33</v>
      </c>
      <c r="I39">
        <v>7.0000000000000007E-2</v>
      </c>
      <c r="J39" t="s">
        <v>0</v>
      </c>
      <c r="K39" s="19" t="s">
        <v>32</v>
      </c>
      <c r="L39" s="28">
        <v>0.1223549500400956</v>
      </c>
      <c r="M39" s="22" t="s">
        <v>0</v>
      </c>
      <c r="N39" s="34">
        <f t="shared" si="0"/>
        <v>3.2354950040095601E-2</v>
      </c>
    </row>
    <row r="40" spans="2:14" x14ac:dyDescent="0.2">
      <c r="B40" t="s">
        <v>11</v>
      </c>
      <c r="C40">
        <v>2.5000000000000001E-2</v>
      </c>
      <c r="D40" t="s">
        <v>0</v>
      </c>
      <c r="E40" t="s">
        <v>11</v>
      </c>
      <c r="F40">
        <v>8.9999999999999993E-3</v>
      </c>
      <c r="G40" t="s">
        <v>0</v>
      </c>
      <c r="H40" t="s">
        <v>14</v>
      </c>
      <c r="I40">
        <v>1.2E-2</v>
      </c>
      <c r="J40" t="s">
        <v>0</v>
      </c>
      <c r="K40" s="19" t="s">
        <v>11</v>
      </c>
      <c r="L40" s="28">
        <v>0.48644782338803111</v>
      </c>
      <c r="M40" s="22" t="s">
        <v>0</v>
      </c>
      <c r="N40" s="34">
        <f t="shared" si="0"/>
        <v>0.46144782338803109</v>
      </c>
    </row>
    <row r="41" spans="2:14" x14ac:dyDescent="0.2">
      <c r="B41" t="s">
        <v>74</v>
      </c>
      <c r="C41">
        <v>0</v>
      </c>
      <c r="D41" t="s">
        <v>0</v>
      </c>
      <c r="E41" t="s">
        <v>4</v>
      </c>
      <c r="F41">
        <v>7.3999999999999996E-2</v>
      </c>
      <c r="G41" t="s">
        <v>0</v>
      </c>
      <c r="H41" t="s">
        <v>76</v>
      </c>
      <c r="I41">
        <v>0</v>
      </c>
      <c r="J41" t="s">
        <v>0</v>
      </c>
      <c r="K41" s="19" t="s">
        <v>74</v>
      </c>
      <c r="L41" s="28">
        <v>0</v>
      </c>
      <c r="M41" s="22" t="s">
        <v>0</v>
      </c>
      <c r="N41" s="34">
        <f t="shared" si="0"/>
        <v>0</v>
      </c>
    </row>
    <row r="42" spans="2:14" x14ac:dyDescent="0.2">
      <c r="B42" t="s">
        <v>22</v>
      </c>
      <c r="C42">
        <v>0.104</v>
      </c>
      <c r="D42" t="s">
        <v>0</v>
      </c>
      <c r="E42" t="s">
        <v>22</v>
      </c>
      <c r="F42">
        <v>0.04</v>
      </c>
      <c r="G42" t="s">
        <v>0</v>
      </c>
      <c r="H42" t="s">
        <v>23</v>
      </c>
      <c r="I42">
        <v>4.9000000000000002E-2</v>
      </c>
      <c r="J42" t="s">
        <v>0</v>
      </c>
      <c r="K42" s="19" t="s">
        <v>22</v>
      </c>
      <c r="L42" s="28">
        <v>1.7206341783805632E-2</v>
      </c>
      <c r="M42" s="22" t="s">
        <v>0</v>
      </c>
      <c r="N42" s="34">
        <f t="shared" si="0"/>
        <v>8.6793658216194364E-2</v>
      </c>
    </row>
    <row r="43" spans="2:14" x14ac:dyDescent="0.2">
      <c r="B43" t="s">
        <v>9</v>
      </c>
      <c r="C43">
        <v>0.19700000000000001</v>
      </c>
      <c r="D43" t="s">
        <v>0</v>
      </c>
      <c r="E43" t="s">
        <v>9</v>
      </c>
      <c r="F43">
        <v>7.3999999999999996E-2</v>
      </c>
      <c r="G43" t="s">
        <v>0</v>
      </c>
      <c r="H43" t="s">
        <v>12</v>
      </c>
      <c r="I43">
        <v>9.8000000000000004E-2</v>
      </c>
      <c r="J43" t="s">
        <v>0</v>
      </c>
      <c r="K43" s="19" t="s">
        <v>9</v>
      </c>
      <c r="L43" s="28">
        <v>9.4408684062703571E-2</v>
      </c>
      <c r="M43" s="22" t="s">
        <v>0</v>
      </c>
      <c r="N43" s="34">
        <f t="shared" si="0"/>
        <v>0.10259131593729644</v>
      </c>
    </row>
    <row r="50" spans="2:5" x14ac:dyDescent="0.2">
      <c r="B50" s="18" t="s">
        <v>91</v>
      </c>
      <c r="C50" s="18" t="s">
        <v>90</v>
      </c>
      <c r="D50" s="18" t="s">
        <v>89</v>
      </c>
      <c r="E50" s="18"/>
    </row>
    <row r="51" spans="2:5" x14ac:dyDescent="0.2">
      <c r="B51" s="18"/>
      <c r="C51" s="18" t="s">
        <v>88</v>
      </c>
      <c r="D51" s="18"/>
      <c r="E51" s="18"/>
    </row>
    <row r="52" spans="2:5" x14ac:dyDescent="0.2">
      <c r="B52" s="18"/>
      <c r="C52" s="18" t="s">
        <v>87</v>
      </c>
      <c r="D52" s="18"/>
      <c r="E52" s="18"/>
    </row>
  </sheetData>
  <sortState xmlns:xlrd2="http://schemas.microsoft.com/office/spreadsheetml/2017/richdata2" ref="B13:J39">
    <sortCondition ref="B13:B39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167F-14F3-40B1-8A69-0BB8CE7E0F44}">
  <dimension ref="A3:N55"/>
  <sheetViews>
    <sheetView topLeftCell="A4" workbookViewId="0">
      <selection activeCell="N13" sqref="N13"/>
    </sheetView>
  </sheetViews>
  <sheetFormatPr baseColWidth="10" defaultColWidth="8.83203125" defaultRowHeight="15" x14ac:dyDescent="0.2"/>
  <sheetData>
    <row r="3" spans="1:14" x14ac:dyDescent="0.2">
      <c r="B3" s="14"/>
      <c r="C3" s="17"/>
      <c r="D3" s="13"/>
      <c r="E3" s="13"/>
      <c r="F3" s="13"/>
      <c r="G3" s="13"/>
      <c r="H3" s="13"/>
      <c r="I3" s="13"/>
      <c r="J3" s="11"/>
    </row>
    <row r="4" spans="1:14" x14ac:dyDescent="0.2">
      <c r="B4" s="10"/>
      <c r="C4" s="7"/>
      <c r="D4" s="7"/>
      <c r="E4" s="7"/>
      <c r="F4" s="7"/>
      <c r="G4" s="7"/>
      <c r="H4" s="7"/>
      <c r="I4" s="7"/>
      <c r="J4" s="6"/>
    </row>
    <row r="5" spans="1:14" x14ac:dyDescent="0.2">
      <c r="B5" s="16"/>
      <c r="C5" s="7"/>
      <c r="D5" s="7"/>
      <c r="E5" s="7"/>
      <c r="F5" s="7"/>
      <c r="G5" s="7"/>
      <c r="H5" s="7"/>
      <c r="I5" s="7"/>
      <c r="J5" s="6"/>
    </row>
    <row r="6" spans="1:14" x14ac:dyDescent="0.2">
      <c r="B6" s="16"/>
      <c r="C6" s="7"/>
      <c r="D6" s="7"/>
      <c r="E6" s="7"/>
      <c r="F6" s="7"/>
      <c r="G6" s="7"/>
      <c r="H6" s="7"/>
      <c r="I6" s="7"/>
      <c r="J6" s="6"/>
    </row>
    <row r="7" spans="1:14" x14ac:dyDescent="0.2">
      <c r="B7" s="15"/>
      <c r="C7" s="7"/>
      <c r="D7" s="7"/>
      <c r="E7" s="7"/>
      <c r="F7" s="7"/>
      <c r="G7" s="7"/>
      <c r="H7" s="7"/>
      <c r="I7" s="7"/>
      <c r="J7" s="6"/>
    </row>
    <row r="8" spans="1:14" x14ac:dyDescent="0.2">
      <c r="B8" s="14" t="s">
        <v>63</v>
      </c>
      <c r="C8" s="13"/>
      <c r="D8" s="37" t="s">
        <v>108</v>
      </c>
      <c r="E8" s="38"/>
      <c r="F8" s="38"/>
      <c r="G8" s="13" t="s">
        <v>62</v>
      </c>
      <c r="H8" s="13"/>
      <c r="I8" s="12">
        <v>45425</v>
      </c>
      <c r="J8" s="11"/>
    </row>
    <row r="9" spans="1:14" x14ac:dyDescent="0.2">
      <c r="B9" s="10" t="s">
        <v>61</v>
      </c>
      <c r="C9" s="9" t="s">
        <v>60</v>
      </c>
      <c r="D9" s="8"/>
      <c r="E9" s="8"/>
      <c r="F9" s="8"/>
      <c r="G9" s="7" t="s">
        <v>59</v>
      </c>
      <c r="H9" s="39" t="s">
        <v>58</v>
      </c>
      <c r="I9" s="39"/>
      <c r="J9" s="6"/>
    </row>
    <row r="10" spans="1:14" x14ac:dyDescent="0.2">
      <c r="B10" s="40" t="s">
        <v>57</v>
      </c>
      <c r="C10" s="41"/>
      <c r="D10" s="41"/>
      <c r="E10" s="41"/>
      <c r="F10" s="41"/>
      <c r="G10" s="42"/>
      <c r="H10" s="42"/>
      <c r="I10" s="42"/>
      <c r="J10" s="43"/>
    </row>
    <row r="11" spans="1:14" x14ac:dyDescent="0.2">
      <c r="B11" s="5" t="s">
        <v>56</v>
      </c>
      <c r="C11" s="2" t="s">
        <v>53</v>
      </c>
      <c r="D11" s="2" t="s">
        <v>53</v>
      </c>
      <c r="E11" s="5" t="s">
        <v>55</v>
      </c>
      <c r="F11" s="2" t="s">
        <v>53</v>
      </c>
      <c r="G11" s="4" t="s">
        <v>53</v>
      </c>
      <c r="H11" s="3" t="s">
        <v>54</v>
      </c>
      <c r="I11" s="2" t="s">
        <v>53</v>
      </c>
      <c r="J11" s="1" t="s">
        <v>53</v>
      </c>
      <c r="K11" s="45" t="s">
        <v>127</v>
      </c>
      <c r="L11" s="45"/>
      <c r="M11" s="45"/>
    </row>
    <row r="12" spans="1:14" x14ac:dyDescent="0.2">
      <c r="B12" t="s">
        <v>52</v>
      </c>
      <c r="C12" t="s">
        <v>51</v>
      </c>
      <c r="D12" t="s">
        <v>50</v>
      </c>
      <c r="E12" t="s">
        <v>52</v>
      </c>
      <c r="F12" t="s">
        <v>51</v>
      </c>
      <c r="G12" t="s">
        <v>50</v>
      </c>
      <c r="H12" t="s">
        <v>52</v>
      </c>
      <c r="I12" t="s">
        <v>51</v>
      </c>
      <c r="J12" t="s">
        <v>50</v>
      </c>
      <c r="K12" s="35" t="s">
        <v>112</v>
      </c>
      <c r="L12" s="35" t="s">
        <v>113</v>
      </c>
      <c r="M12" s="35" t="s">
        <v>50</v>
      </c>
    </row>
    <row r="13" spans="1:14" x14ac:dyDescent="0.2">
      <c r="A13">
        <v>1</v>
      </c>
      <c r="B13" t="s">
        <v>7</v>
      </c>
      <c r="C13">
        <v>1.042</v>
      </c>
      <c r="D13" t="s">
        <v>0</v>
      </c>
      <c r="E13" t="s">
        <v>7</v>
      </c>
      <c r="F13">
        <v>0.55700000000000005</v>
      </c>
      <c r="G13" t="s">
        <v>0</v>
      </c>
      <c r="H13" t="s">
        <v>10</v>
      </c>
      <c r="I13">
        <v>0.59199999999999997</v>
      </c>
      <c r="J13" t="s">
        <v>0</v>
      </c>
      <c r="K13" s="19" t="s">
        <v>7</v>
      </c>
      <c r="L13" s="28">
        <v>0.62423808571271</v>
      </c>
      <c r="M13" s="22" t="s">
        <v>0</v>
      </c>
      <c r="N13" s="34">
        <f>ABS(L13-C13)</f>
        <v>0.41776191428729004</v>
      </c>
    </row>
    <row r="14" spans="1:14" x14ac:dyDescent="0.2">
      <c r="A14">
        <v>2</v>
      </c>
      <c r="B14" t="s">
        <v>45</v>
      </c>
      <c r="C14">
        <v>10.138999999999999</v>
      </c>
      <c r="D14" t="s">
        <v>0</v>
      </c>
      <c r="E14" t="s">
        <v>44</v>
      </c>
      <c r="F14">
        <v>12.436999999999999</v>
      </c>
      <c r="G14" t="s">
        <v>0</v>
      </c>
      <c r="H14" t="s">
        <v>44</v>
      </c>
      <c r="I14">
        <v>12.346</v>
      </c>
      <c r="J14" t="s">
        <v>0</v>
      </c>
      <c r="K14" s="19" t="s">
        <v>45</v>
      </c>
      <c r="L14" s="28">
        <v>6.5088212648871062</v>
      </c>
      <c r="M14" s="22" t="s">
        <v>0</v>
      </c>
      <c r="N14" s="34">
        <f t="shared" ref="N14:N43" si="0">ABS(L14-C14)</f>
        <v>3.6301787351128931</v>
      </c>
    </row>
    <row r="15" spans="1:14" x14ac:dyDescent="0.2">
      <c r="A15">
        <v>3</v>
      </c>
      <c r="B15" t="s">
        <v>18</v>
      </c>
      <c r="C15">
        <v>4.0000000000000001E-3</v>
      </c>
      <c r="D15" t="s">
        <v>0</v>
      </c>
      <c r="E15" t="s">
        <v>18</v>
      </c>
      <c r="F15">
        <v>2E-3</v>
      </c>
      <c r="G15" t="s">
        <v>0</v>
      </c>
      <c r="H15" t="s">
        <v>19</v>
      </c>
      <c r="I15">
        <v>2E-3</v>
      </c>
      <c r="J15" t="s">
        <v>0</v>
      </c>
      <c r="K15" s="19" t="s">
        <v>18</v>
      </c>
      <c r="L15" s="28">
        <v>2.4390826366501001E-2</v>
      </c>
      <c r="M15" s="22" t="s">
        <v>0</v>
      </c>
      <c r="N15" s="34">
        <f t="shared" si="0"/>
        <v>2.0390826366501E-2</v>
      </c>
    </row>
    <row r="16" spans="1:14" x14ac:dyDescent="0.2">
      <c r="A16">
        <v>4</v>
      </c>
      <c r="K16" s="19" t="s">
        <v>100</v>
      </c>
      <c r="L16" s="28">
        <v>0.4657001584364544</v>
      </c>
      <c r="M16" s="22" t="s">
        <v>0</v>
      </c>
      <c r="N16" s="34">
        <f t="shared" si="0"/>
        <v>0.4657001584364544</v>
      </c>
    </row>
    <row r="17" spans="1:14" x14ac:dyDescent="0.2">
      <c r="A17">
        <v>5</v>
      </c>
      <c r="K17" s="19" t="s">
        <v>3</v>
      </c>
      <c r="L17" s="28">
        <v>2.5701564881801869E-3</v>
      </c>
      <c r="M17" s="22" t="s">
        <v>0</v>
      </c>
      <c r="N17" s="34">
        <f t="shared" si="0"/>
        <v>2.5701564881801869E-3</v>
      </c>
    </row>
    <row r="18" spans="1:14" x14ac:dyDescent="0.2">
      <c r="A18">
        <v>6</v>
      </c>
      <c r="B18" t="s">
        <v>37</v>
      </c>
      <c r="C18">
        <v>3.4980000000000002</v>
      </c>
      <c r="D18" t="s">
        <v>0</v>
      </c>
      <c r="E18" t="s">
        <v>36</v>
      </c>
      <c r="F18">
        <v>2.532</v>
      </c>
      <c r="G18" t="s">
        <v>0</v>
      </c>
      <c r="H18" t="s">
        <v>36</v>
      </c>
      <c r="I18">
        <v>2.504</v>
      </c>
      <c r="J18" t="s">
        <v>0</v>
      </c>
      <c r="K18" s="19" t="s">
        <v>37</v>
      </c>
      <c r="L18" s="28">
        <v>6.9052145886969303</v>
      </c>
      <c r="M18" s="22" t="s">
        <v>0</v>
      </c>
      <c r="N18" s="34">
        <f t="shared" si="0"/>
        <v>3.4072145886969301</v>
      </c>
    </row>
    <row r="19" spans="1:14" x14ac:dyDescent="0.2">
      <c r="A19">
        <v>7</v>
      </c>
      <c r="K19" s="19" t="s">
        <v>5</v>
      </c>
      <c r="L19" s="28">
        <v>0.84034702306911391</v>
      </c>
      <c r="M19" s="22" t="s">
        <v>0</v>
      </c>
      <c r="N19" s="34">
        <f t="shared" si="0"/>
        <v>0.84034702306911391</v>
      </c>
    </row>
    <row r="20" spans="1:14" x14ac:dyDescent="0.2">
      <c r="A20">
        <v>8</v>
      </c>
      <c r="B20" t="s">
        <v>30</v>
      </c>
      <c r="C20">
        <v>3.4000000000000002E-2</v>
      </c>
      <c r="D20" t="s">
        <v>0</v>
      </c>
      <c r="E20" t="s">
        <v>30</v>
      </c>
      <c r="F20">
        <v>1.7000000000000001E-2</v>
      </c>
      <c r="G20" t="s">
        <v>0</v>
      </c>
      <c r="H20" t="s">
        <v>31</v>
      </c>
      <c r="I20">
        <v>2.5000000000000001E-2</v>
      </c>
      <c r="J20" t="s">
        <v>0</v>
      </c>
      <c r="K20" s="25" t="s">
        <v>30</v>
      </c>
      <c r="L20" s="28">
        <v>0.14410164865000211</v>
      </c>
      <c r="M20" s="22" t="s">
        <v>0</v>
      </c>
      <c r="N20" s="34">
        <f t="shared" si="0"/>
        <v>0.1101016486500021</v>
      </c>
    </row>
    <row r="21" spans="1:14" x14ac:dyDescent="0.2">
      <c r="A21">
        <v>9</v>
      </c>
      <c r="B21" t="s">
        <v>24</v>
      </c>
      <c r="C21">
        <v>3.3000000000000002E-2</v>
      </c>
      <c r="D21" t="s">
        <v>0</v>
      </c>
      <c r="E21" t="s">
        <v>24</v>
      </c>
      <c r="F21">
        <v>1.4E-2</v>
      </c>
      <c r="G21" t="s">
        <v>0</v>
      </c>
      <c r="H21" t="s">
        <v>25</v>
      </c>
      <c r="I21">
        <v>1.7000000000000001E-2</v>
      </c>
      <c r="J21" t="s">
        <v>0</v>
      </c>
      <c r="K21" s="19" t="s">
        <v>24</v>
      </c>
      <c r="L21" s="28">
        <v>3.4622168265992709E-2</v>
      </c>
      <c r="M21" s="22" t="s">
        <v>0</v>
      </c>
      <c r="N21" s="34">
        <f t="shared" si="0"/>
        <v>1.6221682659927072E-3</v>
      </c>
    </row>
    <row r="22" spans="1:14" x14ac:dyDescent="0.2">
      <c r="A22">
        <v>10</v>
      </c>
      <c r="B22" t="s">
        <v>4</v>
      </c>
      <c r="C22">
        <v>0.21099999999999999</v>
      </c>
      <c r="D22" t="s">
        <v>0</v>
      </c>
      <c r="E22" t="s">
        <v>2</v>
      </c>
      <c r="F22">
        <v>1.4999999999999999E-2</v>
      </c>
      <c r="G22" t="s">
        <v>0</v>
      </c>
      <c r="H22" t="s">
        <v>8</v>
      </c>
      <c r="I22">
        <v>0.11600000000000001</v>
      </c>
      <c r="J22" t="s">
        <v>0</v>
      </c>
      <c r="K22" s="19" t="s">
        <v>4</v>
      </c>
      <c r="L22" s="28">
        <v>4.6149422798861577E-2</v>
      </c>
      <c r="M22" s="22" t="s">
        <v>0</v>
      </c>
      <c r="N22" s="34">
        <f t="shared" si="0"/>
        <v>0.16485057720113841</v>
      </c>
    </row>
    <row r="23" spans="1:14" x14ac:dyDescent="0.2">
      <c r="A23">
        <v>11</v>
      </c>
      <c r="B23" t="s">
        <v>27</v>
      </c>
      <c r="C23">
        <v>33.497</v>
      </c>
      <c r="D23" t="s">
        <v>0</v>
      </c>
      <c r="E23" t="s">
        <v>26</v>
      </c>
      <c r="F23">
        <v>22.119</v>
      </c>
      <c r="G23" t="s">
        <v>0</v>
      </c>
      <c r="H23" t="s">
        <v>26</v>
      </c>
      <c r="I23">
        <v>21.827000000000002</v>
      </c>
      <c r="J23" t="s">
        <v>0</v>
      </c>
      <c r="K23" s="19" t="s">
        <v>27</v>
      </c>
      <c r="L23" s="28">
        <v>37.721519625896448</v>
      </c>
      <c r="M23" s="22" t="s">
        <v>0</v>
      </c>
      <c r="N23" s="34">
        <f t="shared" si="0"/>
        <v>4.2245196258964484</v>
      </c>
    </row>
    <row r="24" spans="1:14" x14ac:dyDescent="0.2">
      <c r="A24">
        <v>12</v>
      </c>
      <c r="B24" t="s">
        <v>20</v>
      </c>
      <c r="C24">
        <v>1.9E-2</v>
      </c>
      <c r="D24" t="s">
        <v>0</v>
      </c>
      <c r="E24" t="s">
        <v>20</v>
      </c>
      <c r="F24">
        <v>8.0000000000000002E-3</v>
      </c>
      <c r="G24" t="s">
        <v>0</v>
      </c>
      <c r="H24" t="s">
        <v>21</v>
      </c>
      <c r="I24">
        <v>1.0999999999999999E-2</v>
      </c>
      <c r="J24" t="s">
        <v>0</v>
      </c>
      <c r="K24" s="19" t="s">
        <v>20</v>
      </c>
      <c r="L24" s="28">
        <v>1.687658704863403E-3</v>
      </c>
      <c r="M24" s="22" t="s">
        <v>0</v>
      </c>
      <c r="N24" s="34">
        <f t="shared" si="0"/>
        <v>1.7312341295136598E-2</v>
      </c>
    </row>
    <row r="25" spans="1:14" x14ac:dyDescent="0.2">
      <c r="A25">
        <v>13</v>
      </c>
      <c r="K25" s="19" t="s">
        <v>64</v>
      </c>
      <c r="L25" s="28">
        <v>0.1055107769120612</v>
      </c>
      <c r="M25" s="22" t="s">
        <v>0</v>
      </c>
      <c r="N25" s="34">
        <f t="shared" si="0"/>
        <v>0.1055107769120612</v>
      </c>
    </row>
    <row r="26" spans="1:14" x14ac:dyDescent="0.2">
      <c r="A26">
        <v>14</v>
      </c>
      <c r="B26" t="s">
        <v>39</v>
      </c>
      <c r="C26">
        <v>2.87</v>
      </c>
      <c r="D26" t="s">
        <v>0</v>
      </c>
      <c r="E26" t="s">
        <v>38</v>
      </c>
      <c r="F26">
        <v>1.839</v>
      </c>
      <c r="G26" t="s">
        <v>0</v>
      </c>
      <c r="H26" t="s">
        <v>38</v>
      </c>
      <c r="I26">
        <v>1.819</v>
      </c>
      <c r="J26" t="s">
        <v>0</v>
      </c>
      <c r="K26" s="19" t="s">
        <v>39</v>
      </c>
      <c r="L26" s="28">
        <v>1.8864236836491819</v>
      </c>
      <c r="M26" s="22" t="s">
        <v>0</v>
      </c>
      <c r="N26" s="34">
        <f t="shared" si="0"/>
        <v>0.98357631635081821</v>
      </c>
    </row>
    <row r="27" spans="1:14" x14ac:dyDescent="0.2">
      <c r="A27">
        <v>15</v>
      </c>
      <c r="K27" s="25" t="s">
        <v>111</v>
      </c>
      <c r="L27" s="28">
        <v>5.1217799190607843E-2</v>
      </c>
      <c r="M27" s="22" t="s">
        <v>0</v>
      </c>
      <c r="N27" s="34">
        <f t="shared" si="0"/>
        <v>5.1217799190607843E-2</v>
      </c>
    </row>
    <row r="28" spans="1:14" x14ac:dyDescent="0.2">
      <c r="A28">
        <v>16</v>
      </c>
      <c r="B28" t="s">
        <v>47</v>
      </c>
      <c r="C28">
        <v>0.79100000000000004</v>
      </c>
      <c r="D28" t="s">
        <v>0</v>
      </c>
      <c r="E28" t="s">
        <v>46</v>
      </c>
      <c r="F28">
        <v>0.88600000000000001</v>
      </c>
      <c r="G28" t="s">
        <v>0</v>
      </c>
      <c r="H28" t="s">
        <v>46</v>
      </c>
      <c r="I28">
        <v>0.88</v>
      </c>
      <c r="J28" t="s">
        <v>0</v>
      </c>
      <c r="K28" s="19" t="s">
        <v>47</v>
      </c>
      <c r="L28" s="28">
        <v>6.1724834675442626</v>
      </c>
      <c r="M28" s="22" t="s">
        <v>0</v>
      </c>
      <c r="N28" s="34">
        <f t="shared" si="0"/>
        <v>5.3814834675442622</v>
      </c>
    </row>
    <row r="29" spans="1:14" x14ac:dyDescent="0.2">
      <c r="A29">
        <v>17</v>
      </c>
      <c r="B29" t="s">
        <v>28</v>
      </c>
      <c r="C29">
        <v>0.20399999999999999</v>
      </c>
      <c r="D29" t="s">
        <v>0</v>
      </c>
      <c r="E29" t="s">
        <v>28</v>
      </c>
      <c r="F29">
        <v>9.6000000000000002E-2</v>
      </c>
      <c r="G29" t="s">
        <v>0</v>
      </c>
      <c r="H29" t="s">
        <v>29</v>
      </c>
      <c r="I29">
        <v>0.122</v>
      </c>
      <c r="J29" t="s">
        <v>0</v>
      </c>
      <c r="K29" s="19" t="s">
        <v>28</v>
      </c>
      <c r="L29" s="28">
        <v>1.5678976999028911</v>
      </c>
      <c r="M29" s="22" t="s">
        <v>0</v>
      </c>
      <c r="N29" s="34">
        <f t="shared" si="0"/>
        <v>1.3638976999028911</v>
      </c>
    </row>
    <row r="30" spans="1:14" x14ac:dyDescent="0.2">
      <c r="A30">
        <v>18</v>
      </c>
      <c r="B30" t="s">
        <v>49</v>
      </c>
      <c r="C30">
        <v>0</v>
      </c>
      <c r="D30" t="s">
        <v>0</v>
      </c>
      <c r="E30" t="s">
        <v>48</v>
      </c>
      <c r="F30">
        <v>0</v>
      </c>
      <c r="G30" t="s">
        <v>0</v>
      </c>
      <c r="H30" t="s">
        <v>48</v>
      </c>
      <c r="I30">
        <v>0</v>
      </c>
      <c r="J30" t="s">
        <v>0</v>
      </c>
      <c r="K30" s="20" t="s">
        <v>49</v>
      </c>
      <c r="L30" s="28">
        <v>3.3811149650814352E-2</v>
      </c>
      <c r="M30" s="22" t="s">
        <v>0</v>
      </c>
      <c r="N30" s="34">
        <f t="shared" si="0"/>
        <v>3.3811149650814352E-2</v>
      </c>
    </row>
    <row r="31" spans="1:14" x14ac:dyDescent="0.2">
      <c r="A31">
        <v>19</v>
      </c>
      <c r="B31" t="s">
        <v>69</v>
      </c>
      <c r="C31">
        <v>2.3E-2</v>
      </c>
      <c r="D31" t="s">
        <v>0</v>
      </c>
      <c r="E31" t="s">
        <v>69</v>
      </c>
      <c r="F31">
        <v>8.9999999999999993E-3</v>
      </c>
      <c r="G31" t="s">
        <v>0</v>
      </c>
      <c r="H31" t="s">
        <v>68</v>
      </c>
      <c r="I31">
        <v>1.0999999999999999E-2</v>
      </c>
      <c r="J31" t="s">
        <v>0</v>
      </c>
      <c r="K31" s="19" t="s">
        <v>69</v>
      </c>
      <c r="L31" s="28">
        <v>2.9239885144800359E-2</v>
      </c>
      <c r="M31" s="22" t="s">
        <v>0</v>
      </c>
      <c r="N31" s="34">
        <f t="shared" si="0"/>
        <v>6.2398851448003598E-3</v>
      </c>
    </row>
    <row r="32" spans="1:14" x14ac:dyDescent="0.2">
      <c r="A32">
        <v>20</v>
      </c>
      <c r="B32" t="s">
        <v>41</v>
      </c>
      <c r="C32">
        <v>2.8580000000000001</v>
      </c>
      <c r="D32" t="s">
        <v>0</v>
      </c>
      <c r="E32" t="s">
        <v>40</v>
      </c>
      <c r="F32">
        <v>3.6230000000000002</v>
      </c>
      <c r="G32" t="s">
        <v>0</v>
      </c>
      <c r="H32" t="s">
        <v>40</v>
      </c>
      <c r="I32">
        <v>3.5870000000000002</v>
      </c>
      <c r="J32" t="s">
        <v>0</v>
      </c>
      <c r="K32" s="19" t="s">
        <v>41</v>
      </c>
      <c r="L32" s="28">
        <v>0.97122202691484061</v>
      </c>
      <c r="M32" s="22" t="s">
        <v>0</v>
      </c>
      <c r="N32" s="34">
        <f t="shared" si="0"/>
        <v>1.8867779730851595</v>
      </c>
    </row>
    <row r="33" spans="1:14" x14ac:dyDescent="0.2">
      <c r="A33">
        <v>21</v>
      </c>
      <c r="B33" t="s">
        <v>2</v>
      </c>
      <c r="C33">
        <v>3.5999999999999997E-2</v>
      </c>
      <c r="D33" t="s">
        <v>0</v>
      </c>
      <c r="E33" t="s">
        <v>1</v>
      </c>
      <c r="F33">
        <v>0</v>
      </c>
      <c r="G33" t="s">
        <v>0</v>
      </c>
      <c r="H33" t="s">
        <v>1</v>
      </c>
      <c r="I33">
        <v>0</v>
      </c>
      <c r="J33" t="s">
        <v>0</v>
      </c>
      <c r="K33" s="19" t="s">
        <v>2</v>
      </c>
      <c r="L33" s="28">
        <v>0.2498768106467156</v>
      </c>
      <c r="M33" s="22" t="s">
        <v>0</v>
      </c>
      <c r="N33" s="34">
        <f t="shared" si="0"/>
        <v>0.2138768106467156</v>
      </c>
    </row>
    <row r="34" spans="1:14" x14ac:dyDescent="0.2">
      <c r="A34">
        <v>22</v>
      </c>
      <c r="B34" t="s">
        <v>15</v>
      </c>
      <c r="C34">
        <v>7.0999999999999994E-2</v>
      </c>
      <c r="D34" t="s">
        <v>0</v>
      </c>
      <c r="E34" t="s">
        <v>15</v>
      </c>
      <c r="F34">
        <v>2.9000000000000001E-2</v>
      </c>
      <c r="G34" t="s">
        <v>0</v>
      </c>
      <c r="H34" t="s">
        <v>17</v>
      </c>
      <c r="I34">
        <v>3.1E-2</v>
      </c>
      <c r="J34" t="s">
        <v>0</v>
      </c>
      <c r="K34" s="19" t="s">
        <v>15</v>
      </c>
      <c r="L34" s="28">
        <v>1.3585093670490661E-2</v>
      </c>
      <c r="M34" s="22" t="s">
        <v>0</v>
      </c>
      <c r="N34" s="34">
        <f t="shared" si="0"/>
        <v>5.7414906329509331E-2</v>
      </c>
    </row>
    <row r="35" spans="1:14" x14ac:dyDescent="0.2">
      <c r="A35">
        <v>23</v>
      </c>
      <c r="B35" t="s">
        <v>1</v>
      </c>
      <c r="C35">
        <v>0</v>
      </c>
      <c r="D35" t="s">
        <v>0</v>
      </c>
      <c r="E35" t="s">
        <v>74</v>
      </c>
      <c r="F35">
        <v>0</v>
      </c>
      <c r="G35" t="s">
        <v>0</v>
      </c>
      <c r="H35" t="s">
        <v>6</v>
      </c>
      <c r="I35">
        <v>1.6E-2</v>
      </c>
      <c r="J35" t="s">
        <v>0</v>
      </c>
      <c r="K35" s="19" t="s">
        <v>1</v>
      </c>
      <c r="L35" s="28">
        <v>0</v>
      </c>
      <c r="M35" s="22" t="s">
        <v>0</v>
      </c>
      <c r="N35" s="34">
        <f t="shared" si="0"/>
        <v>0</v>
      </c>
    </row>
    <row r="36" spans="1:14" x14ac:dyDescent="0.2">
      <c r="A36">
        <v>24</v>
      </c>
      <c r="B36" t="s">
        <v>43</v>
      </c>
      <c r="C36">
        <v>41.838999999999999</v>
      </c>
      <c r="D36" t="s">
        <v>0</v>
      </c>
      <c r="E36" t="s">
        <v>42</v>
      </c>
      <c r="F36">
        <v>54.334000000000003</v>
      </c>
      <c r="G36" t="s">
        <v>0</v>
      </c>
      <c r="H36" t="s">
        <v>42</v>
      </c>
      <c r="I36">
        <v>53.877000000000002</v>
      </c>
      <c r="J36" t="s">
        <v>0</v>
      </c>
      <c r="K36" s="19" t="s">
        <v>43</v>
      </c>
      <c r="L36" s="28">
        <v>32.05689926724132</v>
      </c>
      <c r="M36" s="22" t="s">
        <v>0</v>
      </c>
      <c r="N36" s="34">
        <f t="shared" si="0"/>
        <v>9.7821007327586784</v>
      </c>
    </row>
    <row r="37" spans="1:14" x14ac:dyDescent="0.2">
      <c r="A37">
        <v>25</v>
      </c>
      <c r="B37" t="s">
        <v>13</v>
      </c>
      <c r="C37">
        <v>8.8999999999999996E-2</v>
      </c>
      <c r="D37" t="s">
        <v>0</v>
      </c>
      <c r="E37" t="s">
        <v>13</v>
      </c>
      <c r="F37">
        <v>3.6999999999999998E-2</v>
      </c>
      <c r="G37" t="s">
        <v>0</v>
      </c>
      <c r="H37" t="s">
        <v>16</v>
      </c>
      <c r="I37">
        <v>4.2999999999999997E-2</v>
      </c>
      <c r="J37" t="s">
        <v>0</v>
      </c>
      <c r="K37" s="19" t="s">
        <v>13</v>
      </c>
      <c r="L37" s="28">
        <v>0.22677956707200031</v>
      </c>
      <c r="M37" s="22" t="s">
        <v>0</v>
      </c>
      <c r="N37" s="34">
        <f t="shared" si="0"/>
        <v>0.13777956707200031</v>
      </c>
    </row>
    <row r="38" spans="1:14" x14ac:dyDescent="0.2">
      <c r="A38">
        <v>26</v>
      </c>
      <c r="B38" t="s">
        <v>34</v>
      </c>
      <c r="C38">
        <v>2.3460000000000001</v>
      </c>
      <c r="D38" t="s">
        <v>0</v>
      </c>
      <c r="E38" t="s">
        <v>34</v>
      </c>
      <c r="F38">
        <v>1.177</v>
      </c>
      <c r="G38" t="s">
        <v>0</v>
      </c>
      <c r="H38" t="s">
        <v>35</v>
      </c>
      <c r="I38">
        <v>1.94</v>
      </c>
      <c r="J38" t="s">
        <v>0</v>
      </c>
      <c r="K38" s="19" t="s">
        <v>34</v>
      </c>
      <c r="L38" s="28">
        <v>2.2753350826062859</v>
      </c>
      <c r="M38" s="22" t="s">
        <v>0</v>
      </c>
      <c r="N38" s="34">
        <f t="shared" si="0"/>
        <v>7.0664917393714166E-2</v>
      </c>
    </row>
    <row r="39" spans="1:14" x14ac:dyDescent="0.2">
      <c r="B39" t="s">
        <v>32</v>
      </c>
      <c r="C39">
        <v>7.9000000000000001E-2</v>
      </c>
      <c r="D39" t="s">
        <v>0</v>
      </c>
      <c r="E39" t="s">
        <v>32</v>
      </c>
      <c r="F39">
        <v>3.9E-2</v>
      </c>
      <c r="G39" t="s">
        <v>0</v>
      </c>
      <c r="H39" t="s">
        <v>33</v>
      </c>
      <c r="I39">
        <v>6.8000000000000005E-2</v>
      </c>
      <c r="J39" t="s">
        <v>0</v>
      </c>
      <c r="K39" s="19" t="s">
        <v>32</v>
      </c>
      <c r="L39" s="28">
        <v>0.35122473210142507</v>
      </c>
      <c r="M39" s="22" t="s">
        <v>0</v>
      </c>
      <c r="N39" s="34">
        <f t="shared" si="0"/>
        <v>0.27222473210142506</v>
      </c>
    </row>
    <row r="40" spans="1:14" x14ac:dyDescent="0.2">
      <c r="B40" t="s">
        <v>11</v>
      </c>
      <c r="C40">
        <v>2.3E-2</v>
      </c>
      <c r="D40" t="s">
        <v>0</v>
      </c>
      <c r="E40" t="s">
        <v>11</v>
      </c>
      <c r="F40">
        <v>8.9999999999999993E-3</v>
      </c>
      <c r="G40" t="s">
        <v>0</v>
      </c>
      <c r="H40" t="s">
        <v>14</v>
      </c>
      <c r="I40">
        <v>1.2E-2</v>
      </c>
      <c r="J40" t="s">
        <v>0</v>
      </c>
      <c r="K40" s="19" t="s">
        <v>11</v>
      </c>
      <c r="L40" s="28">
        <v>4.3269058972960758E-3</v>
      </c>
      <c r="M40" s="22" t="s">
        <v>0</v>
      </c>
      <c r="N40" s="34">
        <f t="shared" si="0"/>
        <v>1.8673094102703923E-2</v>
      </c>
    </row>
    <row r="41" spans="1:14" x14ac:dyDescent="0.2">
      <c r="B41" t="s">
        <v>74</v>
      </c>
      <c r="C41">
        <v>0</v>
      </c>
      <c r="D41" t="s">
        <v>0</v>
      </c>
      <c r="E41" t="s">
        <v>4</v>
      </c>
      <c r="F41">
        <v>0.10199999999999999</v>
      </c>
      <c r="G41" t="s">
        <v>0</v>
      </c>
      <c r="H41" t="s">
        <v>76</v>
      </c>
      <c r="I41">
        <v>0</v>
      </c>
      <c r="J41" t="s">
        <v>0</v>
      </c>
      <c r="K41" s="19" t="s">
        <v>74</v>
      </c>
      <c r="L41" s="28">
        <v>0</v>
      </c>
      <c r="M41" s="22" t="s">
        <v>0</v>
      </c>
      <c r="N41" s="34">
        <f t="shared" si="0"/>
        <v>0</v>
      </c>
    </row>
    <row r="42" spans="1:14" x14ac:dyDescent="0.2">
      <c r="B42" t="s">
        <v>22</v>
      </c>
      <c r="C42">
        <v>0.11</v>
      </c>
      <c r="D42" t="s">
        <v>0</v>
      </c>
      <c r="E42" t="s">
        <v>22</v>
      </c>
      <c r="F42">
        <v>4.4999999999999998E-2</v>
      </c>
      <c r="G42" t="s">
        <v>0</v>
      </c>
      <c r="H42" t="s">
        <v>23</v>
      </c>
      <c r="I42">
        <v>5.6000000000000001E-2</v>
      </c>
      <c r="J42" t="s">
        <v>0</v>
      </c>
      <c r="K42" s="19" t="s">
        <v>22</v>
      </c>
      <c r="L42" s="28">
        <v>0.58419503606285517</v>
      </c>
      <c r="M42" s="22" t="s">
        <v>0</v>
      </c>
      <c r="N42" s="34">
        <f t="shared" si="0"/>
        <v>0.47419503606285518</v>
      </c>
    </row>
    <row r="43" spans="1:14" x14ac:dyDescent="0.2">
      <c r="B43" t="s">
        <v>9</v>
      </c>
      <c r="C43">
        <v>0.182</v>
      </c>
      <c r="D43" t="s">
        <v>0</v>
      </c>
      <c r="E43" t="s">
        <v>9</v>
      </c>
      <c r="F43">
        <v>7.4999999999999997E-2</v>
      </c>
      <c r="G43" t="s">
        <v>0</v>
      </c>
      <c r="H43" t="s">
        <v>12</v>
      </c>
      <c r="I43">
        <v>9.9000000000000005E-2</v>
      </c>
      <c r="J43" t="s">
        <v>0</v>
      </c>
      <c r="K43" s="19" t="s">
        <v>9</v>
      </c>
      <c r="L43" s="28">
        <v>0.1006083878190263</v>
      </c>
      <c r="M43" s="22" t="s">
        <v>0</v>
      </c>
      <c r="N43" s="34">
        <f t="shared" si="0"/>
        <v>8.1391612180973696E-2</v>
      </c>
    </row>
    <row r="53" spans="2:5" x14ac:dyDescent="0.2">
      <c r="B53" s="18" t="s">
        <v>91</v>
      </c>
      <c r="C53" s="18" t="s">
        <v>90</v>
      </c>
      <c r="D53" s="18" t="s">
        <v>89</v>
      </c>
      <c r="E53" s="18"/>
    </row>
    <row r="54" spans="2:5" x14ac:dyDescent="0.2">
      <c r="B54" s="18"/>
      <c r="C54" s="18" t="s">
        <v>88</v>
      </c>
      <c r="D54" s="18"/>
      <c r="E54" s="18"/>
    </row>
    <row r="55" spans="2:5" x14ac:dyDescent="0.2">
      <c r="B55" s="18"/>
      <c r="C55" s="18" t="s">
        <v>87</v>
      </c>
      <c r="D55" s="18"/>
      <c r="E55" s="18"/>
    </row>
  </sheetData>
  <sortState xmlns:xlrd2="http://schemas.microsoft.com/office/spreadsheetml/2017/richdata2" ref="B13:J38">
    <sortCondition ref="B13:B38"/>
  </sortState>
  <mergeCells count="5">
    <mergeCell ref="D8:F8"/>
    <mergeCell ref="H9:I9"/>
    <mergeCell ref="B10:F10"/>
    <mergeCell ref="G10:J10"/>
    <mergeCell ref="K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Birrul Walidain</cp:lastModifiedBy>
  <dcterms:created xsi:type="dcterms:W3CDTF">2024-05-15T04:51:06Z</dcterms:created>
  <dcterms:modified xsi:type="dcterms:W3CDTF">2026-01-27T15:57:08Z</dcterms:modified>
</cp:coreProperties>
</file>