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rcusHomeFiles\Projekte\RGB_LED_Band_treiber\RGBW_DirectControl\"/>
    </mc:Choice>
  </mc:AlternateContent>
  <bookViews>
    <workbookView xWindow="2340" yWindow="75" windowWidth="27960" windowHeight="12585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A30" i="1" l="1"/>
  <c r="F30" i="1"/>
  <c r="E28" i="1"/>
  <c r="E27" i="1"/>
  <c r="E26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5" i="1" l="1"/>
  <c r="E4" i="1"/>
  <c r="E29" i="1" s="1"/>
</calcChain>
</file>

<file path=xl/sharedStrings.xml><?xml version="1.0" encoding="utf-8"?>
<sst xmlns="http://schemas.openxmlformats.org/spreadsheetml/2006/main" count="53" uniqueCount="51">
  <si>
    <t>Micro Match Miniatur stecker</t>
  </si>
  <si>
    <t>MM FL 4G</t>
  </si>
  <si>
    <t>MM SL 4G</t>
  </si>
  <si>
    <t>SMD-Vielschichtkondensator G0805 - 4,7µF 16V</t>
  </si>
  <si>
    <t>X7R-G0805 4,7/16</t>
  </si>
  <si>
    <t>Wago 236 Abschlussplatte ORANGE</t>
  </si>
  <si>
    <t>WAGO 236-400</t>
  </si>
  <si>
    <t>Wago 236 10,16mm GRAU</t>
  </si>
  <si>
    <t>WAGO 236-601</t>
  </si>
  <si>
    <t>MM FL 6G</t>
  </si>
  <si>
    <t>Elko</t>
  </si>
  <si>
    <t>RAD FC 330/25</t>
  </si>
  <si>
    <t>Netzteil</t>
  </si>
  <si>
    <t>Quarz 8MHz</t>
  </si>
  <si>
    <t>8,0000-HC49U-S</t>
  </si>
  <si>
    <t>Mikrocontroller</t>
  </si>
  <si>
    <t>ATMEGA 16-16 TQ</t>
  </si>
  <si>
    <t>Shotky Diode</t>
  </si>
  <si>
    <t>BAS 85 SMD</t>
  </si>
  <si>
    <t>Miniatur-Federleiste, Print, gerade, 2x 8-polig</t>
  </si>
  <si>
    <t>MM FL 16G</t>
  </si>
  <si>
    <t>Subminiatur-Schiebeschalter 1x UM gerade</t>
  </si>
  <si>
    <t>NK 236</t>
  </si>
  <si>
    <t>Miniatur-Stiftleiste, Schneidklemm, 2x 8-polig</t>
  </si>
  <si>
    <t>MM SL 16SK</t>
  </si>
  <si>
    <t>Miniatur-Federleiste, Print, gerade, 2x 7-polig</t>
  </si>
  <si>
    <t>MM FL 14G</t>
  </si>
  <si>
    <t>LCD Dot-Matrix-Modul, 2x16 Zeichen, blau</t>
  </si>
  <si>
    <t>LCD 162C BL</t>
  </si>
  <si>
    <t>ALPS STEC12E Drehimpulsg., 24/24, vert., MT</t>
  </si>
  <si>
    <t>STEC12E08</t>
  </si>
  <si>
    <t>Drehknopf für für 6mm Achse abgeflacht</t>
  </si>
  <si>
    <t>KNOPF 10-150E</t>
  </si>
  <si>
    <t>Kabel</t>
  </si>
  <si>
    <t>SNT RS 50 12</t>
  </si>
  <si>
    <t> Schaltnetzteil, 50,4W, 4,2A, 12V</t>
  </si>
  <si>
    <t>H03VV F375W 10M</t>
  </si>
  <si>
    <t>Schlauchleitung, 3x0,75mm², weiß, 10m-Ring</t>
  </si>
  <si>
    <t>NKS 150 SW</t>
  </si>
  <si>
    <t>Netzkabel m. Schutzkontaktstecker, 1,5m, schw.</t>
  </si>
  <si>
    <t>4X2 AWG26/7-25S</t>
  </si>
  <si>
    <t>CAT-5e Patchkabel, SF/UTP, 25m</t>
  </si>
  <si>
    <t>RJ45 Hirose Stecker, Cat-6a, TM31, orange</t>
  </si>
  <si>
    <t>HIROSE TM31 OR</t>
  </si>
  <si>
    <t>Multi-ABS-Gehäuse,100x50x25mm, sw, geflanscht</t>
  </si>
  <si>
    <t>1591AFLBK</t>
  </si>
  <si>
    <t>Bestellliste RGBW Direct control Board</t>
  </si>
  <si>
    <t>MAR 5000.0101</t>
  </si>
  <si>
    <t>Drucktaster, SPNO, 250 V, 16 mm, rund, grau</t>
  </si>
  <si>
    <t>MAR 5000.0103</t>
  </si>
  <si>
    <t>Drucktaster, SPNO, 250 V, 16 mm, rund,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</si>
</sst>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#,##0.00\ _€"/>
  </numFmts>
  <fonts count="4" x14ac:knownFonts="1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1" applyFont="1"/>
    <xf numFmtId="0" fontId="1" fillId="0" borderId="0" xfId="0" applyFont="1"/>
    <xf numFmtId="0" fontId="3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7" fontId="0" fillId="2" borderId="0" xfId="0" applyNumberFormat="1" applyFill="1" applyAlignment="1">
      <alignment horizontal="center" vertical="center"/>
    </xf>
    <xf numFmtId="169" fontId="0" fillId="2" borderId="0" xfId="0" applyNumberFormat="1" applyFill="1"/>
    <xf numFmtId="169" fontId="1" fillId="0" borderId="0" xfId="1" applyNumberFormat="1" applyFont="1"/>
    <xf numFmtId="169" fontId="1" fillId="0" borderId="0" xfId="0" applyNumberFormat="1" applyFont="1"/>
    <xf numFmtId="169" fontId="1" fillId="0" borderId="0" xfId="1" applyNumberFormat="1" applyFont="1" applyFill="1"/>
    <xf numFmtId="169" fontId="0" fillId="0" borderId="0" xfId="0" applyNumberFormat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25" workbookViewId="0">
      <selection activeCell="A31" sqref="A31"/>
    </sheetView>
  </sheetViews>
  <sheetFormatPr baseColWidth="10" defaultRowHeight="18.75" x14ac:dyDescent="0.3"/>
  <cols>
    <col min="2" max="2" width="45.796875" customWidth="1"/>
    <col min="3" max="3" width="21.8984375" customWidth="1"/>
    <col min="4" max="5" width="11.19921875" style="11"/>
    <col min="6" max="6" width="11.19921875" customWidth="1"/>
  </cols>
  <sheetData>
    <row r="1" spans="1:7" ht="28.5" customHeight="1" x14ac:dyDescent="0.3">
      <c r="A1" s="4"/>
      <c r="B1" s="5" t="s">
        <v>46</v>
      </c>
      <c r="C1" s="6">
        <v>42217</v>
      </c>
      <c r="D1" s="7"/>
      <c r="E1" s="7"/>
    </row>
    <row r="4" spans="1:7" x14ac:dyDescent="0.3">
      <c r="A4" s="1">
        <v>6</v>
      </c>
      <c r="B4" s="1" t="s">
        <v>0</v>
      </c>
      <c r="C4" s="1" t="s">
        <v>1</v>
      </c>
      <c r="D4" s="8">
        <v>0.26</v>
      </c>
      <c r="E4" s="8">
        <f>A4*D4</f>
        <v>1.56</v>
      </c>
    </row>
    <row r="5" spans="1:7" x14ac:dyDescent="0.3">
      <c r="A5" s="1">
        <v>6</v>
      </c>
      <c r="B5" s="1" t="s">
        <v>0</v>
      </c>
      <c r="C5" s="1" t="s">
        <v>2</v>
      </c>
      <c r="D5" s="8">
        <v>0.33</v>
      </c>
      <c r="E5" s="8">
        <f>A5*D5</f>
        <v>1.98</v>
      </c>
    </row>
    <row r="6" spans="1:7" x14ac:dyDescent="0.3">
      <c r="A6" s="2">
        <v>20</v>
      </c>
      <c r="B6" s="3" t="s">
        <v>3</v>
      </c>
      <c r="C6" s="2" t="s">
        <v>4</v>
      </c>
      <c r="D6" s="9">
        <v>0.12</v>
      </c>
      <c r="E6" s="8">
        <f t="shared" ref="E6:E28" si="0">A6*D6</f>
        <v>2.4</v>
      </c>
    </row>
    <row r="7" spans="1:7" x14ac:dyDescent="0.3">
      <c r="A7" s="2">
        <v>10</v>
      </c>
      <c r="B7" s="1" t="s">
        <v>5</v>
      </c>
      <c r="C7" s="1" t="s">
        <v>6</v>
      </c>
      <c r="D7" s="8">
        <v>0.12</v>
      </c>
      <c r="E7" s="8">
        <f t="shared" si="0"/>
        <v>1.2</v>
      </c>
    </row>
    <row r="8" spans="1:7" x14ac:dyDescent="0.3">
      <c r="A8" s="2">
        <v>12</v>
      </c>
      <c r="B8" s="2" t="s">
        <v>7</v>
      </c>
      <c r="C8" s="2" t="s">
        <v>8</v>
      </c>
      <c r="D8" s="9">
        <v>0.32</v>
      </c>
      <c r="E8" s="8">
        <f t="shared" si="0"/>
        <v>3.84</v>
      </c>
    </row>
    <row r="9" spans="1:7" x14ac:dyDescent="0.3">
      <c r="A9" s="1">
        <v>5</v>
      </c>
      <c r="B9" s="1" t="s">
        <v>0</v>
      </c>
      <c r="C9" s="1" t="s">
        <v>9</v>
      </c>
      <c r="D9" s="8">
        <v>0.37</v>
      </c>
      <c r="E9" s="8">
        <f t="shared" si="0"/>
        <v>1.85</v>
      </c>
    </row>
    <row r="10" spans="1:7" x14ac:dyDescent="0.3">
      <c r="A10" s="2">
        <v>20</v>
      </c>
      <c r="B10" s="1" t="s">
        <v>10</v>
      </c>
      <c r="C10" s="1" t="s">
        <v>11</v>
      </c>
      <c r="D10" s="8">
        <v>0.21</v>
      </c>
      <c r="E10" s="8">
        <f t="shared" si="0"/>
        <v>4.2</v>
      </c>
    </row>
    <row r="11" spans="1:7" x14ac:dyDescent="0.3">
      <c r="A11" s="2">
        <v>3</v>
      </c>
      <c r="B11" s="1" t="s">
        <v>13</v>
      </c>
      <c r="C11" s="1" t="s">
        <v>14</v>
      </c>
      <c r="D11" s="8">
        <v>0.17</v>
      </c>
      <c r="E11" s="8">
        <f t="shared" si="0"/>
        <v>0.51</v>
      </c>
    </row>
    <row r="12" spans="1:7" x14ac:dyDescent="0.3">
      <c r="A12" s="2">
        <v>2</v>
      </c>
      <c r="B12" s="1" t="s">
        <v>15</v>
      </c>
      <c r="C12" s="1" t="s">
        <v>16</v>
      </c>
      <c r="D12" s="8">
        <v>3.8</v>
      </c>
      <c r="E12" s="8">
        <f t="shared" si="0"/>
        <v>7.6</v>
      </c>
      <c r="G12" t="s">
        <v>12</v>
      </c>
    </row>
    <row r="13" spans="1:7" x14ac:dyDescent="0.3">
      <c r="A13" s="2">
        <v>20</v>
      </c>
      <c r="B13" s="1" t="s">
        <v>17</v>
      </c>
      <c r="C13" s="1" t="s">
        <v>18</v>
      </c>
      <c r="D13" s="8">
        <v>0.04</v>
      </c>
      <c r="E13" s="8">
        <f t="shared" si="0"/>
        <v>0.8</v>
      </c>
      <c r="G13" t="s">
        <v>33</v>
      </c>
    </row>
    <row r="14" spans="1:7" x14ac:dyDescent="0.3">
      <c r="A14" s="2">
        <v>3</v>
      </c>
      <c r="B14" s="3" t="s">
        <v>19</v>
      </c>
      <c r="C14" s="2" t="s">
        <v>20</v>
      </c>
      <c r="D14" s="10">
        <v>0.38</v>
      </c>
      <c r="E14" s="8">
        <f t="shared" si="0"/>
        <v>1.1400000000000001</v>
      </c>
    </row>
    <row r="15" spans="1:7" x14ac:dyDescent="0.3">
      <c r="A15" s="2">
        <v>3</v>
      </c>
      <c r="B15" s="3" t="s">
        <v>21</v>
      </c>
      <c r="C15" s="2" t="s">
        <v>22</v>
      </c>
      <c r="D15" s="10">
        <v>1.05</v>
      </c>
      <c r="E15" s="8">
        <f t="shared" si="0"/>
        <v>3.1500000000000004</v>
      </c>
    </row>
    <row r="16" spans="1:7" x14ac:dyDescent="0.3">
      <c r="A16" s="2">
        <v>3</v>
      </c>
      <c r="B16" s="2" t="s">
        <v>23</v>
      </c>
      <c r="C16" s="2" t="s">
        <v>24</v>
      </c>
      <c r="D16" s="10">
        <v>0.42</v>
      </c>
      <c r="E16" s="8">
        <f t="shared" si="0"/>
        <v>1.26</v>
      </c>
    </row>
    <row r="17" spans="1:6" x14ac:dyDescent="0.3">
      <c r="A17" s="2">
        <v>2</v>
      </c>
      <c r="B17" s="2" t="s">
        <v>25</v>
      </c>
      <c r="C17" s="2" t="s">
        <v>26</v>
      </c>
      <c r="D17" s="10">
        <v>0.32</v>
      </c>
      <c r="E17" s="8">
        <f t="shared" si="0"/>
        <v>0.64</v>
      </c>
    </row>
    <row r="18" spans="1:6" x14ac:dyDescent="0.3">
      <c r="A18" s="2">
        <v>2</v>
      </c>
      <c r="B18" s="2" t="s">
        <v>27</v>
      </c>
      <c r="C18" s="2" t="s">
        <v>28</v>
      </c>
      <c r="D18" s="10">
        <v>9.9</v>
      </c>
      <c r="E18" s="8">
        <f t="shared" si="0"/>
        <v>19.8</v>
      </c>
    </row>
    <row r="19" spans="1:6" x14ac:dyDescent="0.3">
      <c r="A19" s="2">
        <v>3</v>
      </c>
      <c r="B19" s="2" t="s">
        <v>29</v>
      </c>
      <c r="C19" s="2" t="s">
        <v>30</v>
      </c>
      <c r="D19" s="10">
        <v>1.82</v>
      </c>
      <c r="E19" s="8">
        <f t="shared" si="0"/>
        <v>5.46</v>
      </c>
    </row>
    <row r="20" spans="1:6" x14ac:dyDescent="0.3">
      <c r="A20" s="2">
        <v>3</v>
      </c>
      <c r="B20" s="2" t="s">
        <v>31</v>
      </c>
      <c r="C20" s="2" t="s">
        <v>32</v>
      </c>
      <c r="D20" s="10">
        <v>0.28000000000000003</v>
      </c>
      <c r="E20" s="8">
        <f t="shared" si="0"/>
        <v>0.84000000000000008</v>
      </c>
    </row>
    <row r="21" spans="1:6" x14ac:dyDescent="0.3">
      <c r="A21" s="2">
        <v>2</v>
      </c>
      <c r="B21" s="3" t="s">
        <v>35</v>
      </c>
      <c r="C21" s="2" t="s">
        <v>34</v>
      </c>
      <c r="D21" s="10">
        <v>14.35</v>
      </c>
      <c r="E21" s="8">
        <f t="shared" si="0"/>
        <v>28.7</v>
      </c>
    </row>
    <row r="22" spans="1:6" x14ac:dyDescent="0.3">
      <c r="A22" s="2">
        <v>1</v>
      </c>
      <c r="B22" s="3" t="s">
        <v>37</v>
      </c>
      <c r="C22" s="2" t="s">
        <v>36</v>
      </c>
      <c r="D22" s="10">
        <v>5.15</v>
      </c>
      <c r="E22" s="8">
        <f t="shared" si="0"/>
        <v>5.15</v>
      </c>
    </row>
    <row r="23" spans="1:6" x14ac:dyDescent="0.3">
      <c r="A23" s="2">
        <v>2</v>
      </c>
      <c r="B23" s="2" t="s">
        <v>39</v>
      </c>
      <c r="C23" s="3" t="s">
        <v>38</v>
      </c>
      <c r="D23" s="10">
        <v>1.5</v>
      </c>
      <c r="E23" s="8">
        <f t="shared" si="0"/>
        <v>3</v>
      </c>
    </row>
    <row r="24" spans="1:6" x14ac:dyDescent="0.3">
      <c r="A24" s="2">
        <v>1</v>
      </c>
      <c r="B24" s="2" t="s">
        <v>41</v>
      </c>
      <c r="C24" s="2" t="s">
        <v>40</v>
      </c>
      <c r="D24" s="10">
        <v>9.9499999999999993</v>
      </c>
      <c r="E24" s="8">
        <f t="shared" si="0"/>
        <v>9.9499999999999993</v>
      </c>
    </row>
    <row r="25" spans="1:6" x14ac:dyDescent="0.3">
      <c r="A25" s="2">
        <v>5</v>
      </c>
      <c r="B25" s="3" t="s">
        <v>42</v>
      </c>
      <c r="C25" s="2" t="s">
        <v>43</v>
      </c>
      <c r="D25" s="10">
        <v>1.5</v>
      </c>
      <c r="E25" s="8">
        <f t="shared" si="0"/>
        <v>7.5</v>
      </c>
    </row>
    <row r="26" spans="1:6" x14ac:dyDescent="0.3">
      <c r="A26" s="2">
        <v>2</v>
      </c>
      <c r="B26" s="2" t="s">
        <v>44</v>
      </c>
      <c r="C26" s="2" t="s">
        <v>45</v>
      </c>
      <c r="D26" s="9">
        <v>3.15</v>
      </c>
      <c r="E26" s="8">
        <f t="shared" si="0"/>
        <v>6.3</v>
      </c>
    </row>
    <row r="27" spans="1:6" x14ac:dyDescent="0.3">
      <c r="A27" s="2">
        <v>1</v>
      </c>
      <c r="B27" s="2" t="s">
        <v>48</v>
      </c>
      <c r="C27" s="2" t="s">
        <v>47</v>
      </c>
      <c r="D27" s="9">
        <v>2.5</v>
      </c>
      <c r="E27" s="9">
        <f t="shared" si="0"/>
        <v>2.5</v>
      </c>
    </row>
    <row r="28" spans="1:6" x14ac:dyDescent="0.3">
      <c r="A28" s="2">
        <v>2</v>
      </c>
      <c r="B28" s="2" t="s">
        <v>50</v>
      </c>
      <c r="C28" s="2" t="s">
        <v>49</v>
      </c>
      <c r="D28" s="9">
        <v>2.5499999999999998</v>
      </c>
      <c r="E28" s="9">
        <f t="shared" si="0"/>
        <v>5.0999999999999996</v>
      </c>
    </row>
    <row r="29" spans="1:6" x14ac:dyDescent="0.3">
      <c r="A29" s="2"/>
      <c r="B29" s="2"/>
      <c r="C29" s="2"/>
      <c r="D29" s="9"/>
      <c r="E29" s="9">
        <f>SUM(E4:E28)</f>
        <v>126.43</v>
      </c>
    </row>
    <row r="30" spans="1:6" x14ac:dyDescent="0.3">
      <c r="A30" s="2">
        <f>SUM(A4:A28)</f>
        <v>139</v>
      </c>
      <c r="B30" s="2"/>
      <c r="C30" s="2"/>
      <c r="D30" s="9"/>
      <c r="E30" s="9"/>
      <c r="F30">
        <f>COUNT(E4:E28)</f>
        <v>25</v>
      </c>
    </row>
    <row r="31" spans="1:6" x14ac:dyDescent="0.3">
      <c r="A31" s="2"/>
      <c r="B31" s="2"/>
      <c r="C31" s="2"/>
      <c r="D31" s="9"/>
      <c r="E31" s="9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.75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.75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RWTH Aachen, ISEA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Knips</dc:creator>
  <cp:lastModifiedBy>Marcus</cp:lastModifiedBy>
  <dcterms:created xsi:type="dcterms:W3CDTF">2015-07-15T11:35:02Z</dcterms:created>
  <dcterms:modified xsi:type="dcterms:W3CDTF">2015-08-03T18:21:16Z</dcterms:modified>
</cp:coreProperties>
</file>