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5March2023/resistant-isolates-with-ancestral/"/>
    </mc:Choice>
  </mc:AlternateContent>
  <xr:revisionPtr revIDLastSave="0" documentId="8_{3152DC0B-AE81-B54A-A080-4D7DAD05459A}" xr6:coauthVersionLast="47" xr6:coauthVersionMax="47" xr10:uidLastSave="{00000000-0000-0000-0000-000000000000}"/>
  <bookViews>
    <workbookView xWindow="680" yWindow="500" windowWidth="27640" windowHeight="15300" xr2:uid="{4D54FE40-91E4-EE4C-A56A-F0B0D26528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54" i="1"/>
  <c r="F55" i="1"/>
  <c r="F56" i="1"/>
  <c r="F57" i="1"/>
  <c r="F58" i="1"/>
  <c r="F59" i="1"/>
  <c r="F60" i="1"/>
  <c r="F61" i="1"/>
  <c r="F62" i="1"/>
  <c r="F63" i="1"/>
  <c r="F64" i="1"/>
  <c r="F65" i="1"/>
  <c r="F53" i="1"/>
  <c r="E5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6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7" i="1"/>
  <c r="F16" i="1"/>
  <c r="F15" i="1"/>
  <c r="F14" i="1"/>
  <c r="F13" i="1"/>
  <c r="F12" i="1"/>
  <c r="F11" i="1"/>
  <c r="F10" i="1"/>
  <c r="F9" i="1"/>
  <c r="E55" i="1"/>
  <c r="E56" i="1"/>
  <c r="E57" i="1"/>
  <c r="E58" i="1"/>
  <c r="E59" i="1"/>
  <c r="E60" i="1"/>
  <c r="E61" i="1"/>
  <c r="E62" i="1"/>
  <c r="E63" i="1"/>
  <c r="E64" i="1"/>
  <c r="E65" i="1"/>
  <c r="E54" i="1"/>
  <c r="E50" i="1"/>
  <c r="E49" i="1"/>
  <c r="E48" i="1"/>
  <c r="E47" i="1"/>
  <c r="E46" i="1"/>
  <c r="E45" i="1"/>
  <c r="E44" i="1"/>
  <c r="E43" i="1"/>
  <c r="E41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F8" i="1"/>
  <c r="F7" i="1"/>
  <c r="F6" i="1"/>
  <c r="E8" i="1"/>
  <c r="E7" i="1"/>
  <c r="E6" i="1"/>
  <c r="F5" i="1"/>
  <c r="F4" i="1"/>
  <c r="F3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<sst xmlns="http://schemas.openxmlformats.org/spreadsheetml/2006/main" count="263" uniqueCount="93">
  <si>
    <t>Condition</t>
  </si>
  <si>
    <t>Replicate</t>
  </si>
  <si>
    <t>Interaction</t>
  </si>
  <si>
    <t>Phage</t>
  </si>
  <si>
    <t>well</t>
  </si>
  <si>
    <t>Start</t>
  </si>
  <si>
    <t>None</t>
  </si>
  <si>
    <t>Phi</t>
  </si>
  <si>
    <t>E</t>
  </si>
  <si>
    <t>P22</t>
  </si>
  <si>
    <t>Phi + P22</t>
  </si>
  <si>
    <t>Phi_Resistant</t>
  </si>
  <si>
    <t>P22_Resistant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</si>
  <si>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</si>
  <si>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</si>
  <si>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</si>
  <si>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</si>
  <si>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</si>
  <si>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</si>
  <si>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</si>
  <si>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</si>
  <si>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</si>
  <si>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</si>
  <si>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</si>
  <si>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</si>
  <si>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</si>
  <si>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</si>
  <si>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</si>
  <si>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S0</t>
  </si>
  <si>
    <t>R2</t>
  </si>
  <si>
    <t>R4</t>
  </si>
  <si>
    <t>R8</t>
  </si>
  <si>
    <t>NA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</si>
  <si>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</si>
  <si>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</si>
  <si>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</si>
  <si>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</si>
  <si>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</si>
  <si>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</si>
  <si>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</si>
  <si>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</si>
  <si>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</si>
  <si>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</si>
  <si>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</si>
  <si>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</si>
  <si>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</si>
  <si>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</si>
  <si>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</si>
  <si>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</si>
  <si>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</si>
  <si>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</si>
  <si>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</si>
  <si>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</si>
  <si>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</si>
  <si>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</si>
  <si>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</si>
  <si>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</si>
  <si>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</si>
  <si>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</si>
  <si>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</si>
  <si>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</si>
  <si>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</si>
  <si>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</si>
  <si>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</si>
  <si>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</si>
  <si>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</si>
  <si>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</si>
  <si>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</si>
  <si>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</si>
  <si>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</si>
  <si>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</si>
  <si>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</si>
  <si>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</si>
  <si>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</si>
  <si>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</si>
  <si>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</si>
  <si>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</si>
  <si>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</si>
  <si>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</si>
  <si>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</si>
  <si>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</si>
  <si>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</si>
  <si>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</si>
  <si>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</si>
  <si>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</si>
  <si>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</si>
  <si>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</si>
  <si>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B11</t>
  </si>
  <si>
    <t>C11</t>
  </si>
  <si>
    <t>D11</t>
  </si>
  <si>
    <t>E11</t>
  </si>
  <si>
    <t>F11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</si>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</sst>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DA77-A571-4142-92DA-15A1CEFC89DA}">
  <dimension ref="A1:G65"/>
  <sheetViews>
    <sheetView tabSelected="1" topLeftCell="A48" workbookViewId="0">
      <selection activeCell="G66" sqref="G66"/>
    </sheetView>
  </sheetViews>
  <sheetFormatPr baseColWidth="10" defaultRowHeight="16" x14ac:dyDescent="0.2"/>
  <sheetData>
    <row r="1" spans="1:7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4</v>
      </c>
    </row>
    <row r="2" spans="1:7" x14ac:dyDescent="0.2">
      <c r="A2" t="s">
        <v>5</v>
      </c>
      <c r="B2">
        <v>1</v>
      </c>
      <c r="C2" t="s">
        <v>28</v>
      </c>
      <c r="D2" t="s">
        <v>6</v>
      </c>
      <c r="E2">
        <f>0/8</f>
        <v>0</v>
      </c>
      <c r="F2">
        <f>0/8</f>
        <v>0</v>
      </c>
    </row>
    <row r="3" spans="1:7" x14ac:dyDescent="0.2">
      <c r="A3" t="s">
        <v>5</v>
      </c>
      <c r="B3">
        <v>1</v>
      </c>
      <c r="C3" t="s">
        <v>29</v>
      </c>
      <c r="D3" t="s">
        <v>6</v>
      </c>
      <c r="E3">
        <f>0/8</f>
        <v>0</v>
      </c>
      <c r="F3">
        <f>8/8</f>
        <v>1</v>
      </c>
    </row>
    <row r="4" spans="1:7" x14ac:dyDescent="0.2">
      <c r="A4" t="s">
        <v>5</v>
      </c>
      <c r="B4">
        <v>1</v>
      </c>
      <c r="C4" t="s">
        <v>30</v>
      </c>
      <c r="D4" t="s">
        <v>6</v>
      </c>
      <c r="E4">
        <f>0/8</f>
        <v>0</v>
      </c>
      <c r="F4">
        <f>8/8</f>
        <v>1</v>
      </c>
    </row>
    <row r="5" spans="1:7" x14ac:dyDescent="0.2">
      <c r="A5" t="s">
        <v>5</v>
      </c>
      <c r="B5">
        <v>1</v>
      </c>
      <c r="C5" t="s">
        <v>31</v>
      </c>
      <c r="D5" t="s">
        <v>6</v>
      </c>
      <c r="E5">
        <f>0/8</f>
        <v>0</v>
      </c>
      <c r="F5">
        <f>8/8</f>
        <v>1</v>
      </c>
    </row>
    <row r="6" spans="1:7" x14ac:dyDescent="0.2">
      <c r="A6" t="s">
        <v>13</v>
      </c>
      <c r="B6">
        <v>1</v>
      </c>
      <c r="C6" t="s">
        <v>28</v>
      </c>
      <c r="D6" t="s">
        <v>6</v>
      </c>
      <c r="E6">
        <f>0/5</f>
        <v>0</v>
      </c>
      <c r="F6">
        <f>0/5</f>
        <v>0</v>
      </c>
      <c r="G6" t="s">
        <v>33</v>
      </c>
    </row>
    <row r="7" spans="1:7" x14ac:dyDescent="0.2">
      <c r="A7" t="s">
        <v>13</v>
      </c>
      <c r="B7">
        <v>2</v>
      </c>
      <c r="C7" t="s">
        <v>28</v>
      </c>
      <c r="D7" t="s">
        <v>6</v>
      </c>
      <c r="E7">
        <f>0/5</f>
        <v>0</v>
      </c>
      <c r="F7">
        <f>0/5</f>
        <v>0</v>
      </c>
      <c r="G7" t="s">
        <v>34</v>
      </c>
    </row>
    <row r="8" spans="1:7" x14ac:dyDescent="0.2">
      <c r="A8" t="s">
        <v>13</v>
      </c>
      <c r="B8">
        <v>3</v>
      </c>
      <c r="C8" t="s">
        <v>28</v>
      </c>
      <c r="D8" t="s">
        <v>6</v>
      </c>
      <c r="E8">
        <f>0/5</f>
        <v>0</v>
      </c>
      <c r="F8">
        <f>0/5</f>
        <v>0</v>
      </c>
      <c r="G8" t="s">
        <v>35</v>
      </c>
    </row>
    <row r="9" spans="1:7" x14ac:dyDescent="0.2">
      <c r="A9" t="s">
        <v>14</v>
      </c>
      <c r="B9">
        <v>1</v>
      </c>
      <c r="C9" t="s">
        <v>29</v>
      </c>
      <c r="D9" t="s">
        <v>6</v>
      </c>
      <c r="E9">
        <f>0/5</f>
        <v>0</v>
      </c>
      <c r="F9">
        <f>5/5</f>
        <v>1</v>
      </c>
      <c r="G9" t="s">
        <v>36</v>
      </c>
    </row>
    <row r="10" spans="1:7" x14ac:dyDescent="0.2">
      <c r="A10" t="s">
        <v>14</v>
      </c>
      <c r="B10">
        <v>2</v>
      </c>
      <c r="C10" t="s">
        <v>29</v>
      </c>
      <c r="D10" t="s">
        <v>6</v>
      </c>
      <c r="E10">
        <f>0/5</f>
        <v>0</v>
      </c>
      <c r="F10">
        <f>5/5</f>
        <v>1</v>
      </c>
      <c r="G10" t="s">
        <v>37</v>
      </c>
    </row>
    <row r="11" spans="1:7" x14ac:dyDescent="0.2">
      <c r="A11" t="s">
        <v>14</v>
      </c>
      <c r="B11">
        <v>3</v>
      </c>
      <c r="C11" t="s">
        <v>29</v>
      </c>
      <c r="D11" t="s">
        <v>6</v>
      </c>
      <c r="E11">
        <f>0/5</f>
        <v>0</v>
      </c>
      <c r="F11">
        <f>5/5</f>
        <v>1</v>
      </c>
      <c r="G11" t="s">
        <v>38</v>
      </c>
    </row>
    <row r="12" spans="1:7" x14ac:dyDescent="0.2">
      <c r="A12" t="s">
        <v>15</v>
      </c>
      <c r="B12">
        <v>1</v>
      </c>
      <c r="C12" t="s">
        <v>30</v>
      </c>
      <c r="D12" t="s">
        <v>6</v>
      </c>
      <c r="E12">
        <f>0/5</f>
        <v>0</v>
      </c>
      <c r="F12">
        <f>5/5</f>
        <v>1</v>
      </c>
      <c r="G12" t="s">
        <v>39</v>
      </c>
    </row>
    <row r="13" spans="1:7" x14ac:dyDescent="0.2">
      <c r="A13" t="s">
        <v>15</v>
      </c>
      <c r="B13">
        <v>2</v>
      </c>
      <c r="C13" t="s">
        <v>30</v>
      </c>
      <c r="D13" t="s">
        <v>6</v>
      </c>
      <c r="E13">
        <f>0/5</f>
        <v>0</v>
      </c>
      <c r="F13">
        <f>5/5</f>
        <v>1</v>
      </c>
      <c r="G13" t="s">
        <v>40</v>
      </c>
    </row>
    <row r="14" spans="1:7" x14ac:dyDescent="0.2">
      <c r="A14" t="s">
        <v>15</v>
      </c>
      <c r="B14">
        <v>3</v>
      </c>
      <c r="C14" t="s">
        <v>30</v>
      </c>
      <c r="D14" t="s">
        <v>6</v>
      </c>
      <c r="E14">
        <f>0/5</f>
        <v>0</v>
      </c>
      <c r="F14">
        <f>5/5</f>
        <v>1</v>
      </c>
      <c r="G14" t="s">
        <v>41</v>
      </c>
    </row>
    <row r="15" spans="1:7" x14ac:dyDescent="0.2">
      <c r="A15" t="s">
        <v>16</v>
      </c>
      <c r="B15">
        <v>1</v>
      </c>
      <c r="C15" t="s">
        <v>31</v>
      </c>
      <c r="D15" t="s">
        <v>6</v>
      </c>
      <c r="E15">
        <f>0/5</f>
        <v>0</v>
      </c>
      <c r="F15">
        <f>5/5</f>
        <v>1</v>
      </c>
      <c r="G15" t="s">
        <v>42</v>
      </c>
    </row>
    <row r="16" spans="1:7" x14ac:dyDescent="0.2">
      <c r="A16" t="s">
        <v>16</v>
      </c>
      <c r="B16">
        <v>2</v>
      </c>
      <c r="C16" t="s">
        <v>31</v>
      </c>
      <c r="D16" t="s">
        <v>6</v>
      </c>
      <c r="E16">
        <f>0/5</f>
        <v>0</v>
      </c>
      <c r="F16">
        <f>5/5</f>
        <v>1</v>
      </c>
      <c r="G16" t="s">
        <v>43</v>
      </c>
    </row>
    <row r="17" spans="1:7" x14ac:dyDescent="0.2">
      <c r="A17" t="s">
        <v>16</v>
      </c>
      <c r="B17">
        <v>3</v>
      </c>
      <c r="C17" t="s">
        <v>31</v>
      </c>
      <c r="D17" t="s">
        <v>6</v>
      </c>
      <c r="E17">
        <f>0/5</f>
        <v>0</v>
      </c>
      <c r="F17">
        <f>5/5</f>
        <v>1</v>
      </c>
      <c r="G17" t="s">
        <v>44</v>
      </c>
    </row>
    <row r="18" spans="1:7" x14ac:dyDescent="0.2">
      <c r="A18" t="s">
        <v>8</v>
      </c>
      <c r="B18">
        <v>1</v>
      </c>
      <c r="C18" t="s">
        <v>28</v>
      </c>
      <c r="D18" t="s">
        <v>7</v>
      </c>
      <c r="E18">
        <f>0/5</f>
        <v>0</v>
      </c>
      <c r="F18">
        <f>0/5</f>
        <v>0</v>
      </c>
      <c r="G18" t="s">
        <v>45</v>
      </c>
    </row>
    <row r="19" spans="1:7" x14ac:dyDescent="0.2">
      <c r="A19" t="s">
        <v>8</v>
      </c>
      <c r="B19">
        <v>2</v>
      </c>
      <c r="C19" t="s">
        <v>28</v>
      </c>
      <c r="D19" t="s">
        <v>7</v>
      </c>
      <c r="E19">
        <f>0/5</f>
        <v>0</v>
      </c>
      <c r="F19">
        <f>0/5</f>
        <v>0</v>
      </c>
      <c r="G19" t="s">
        <v>46</v>
      </c>
    </row>
    <row r="20" spans="1:7" x14ac:dyDescent="0.2">
      <c r="A20" t="s">
        <v>8</v>
      </c>
      <c r="B20">
        <v>3</v>
      </c>
      <c r="C20" t="s">
        <v>28</v>
      </c>
      <c r="D20" t="s">
        <v>7</v>
      </c>
      <c r="E20">
        <f>0/5</f>
        <v>0</v>
      </c>
      <c r="F20">
        <f>0/5</f>
        <v>0</v>
      </c>
      <c r="G20" t="s">
        <v>47</v>
      </c>
    </row>
    <row r="21" spans="1:7" x14ac:dyDescent="0.2">
      <c r="A21" t="s">
        <v>8</v>
      </c>
      <c r="B21">
        <v>4</v>
      </c>
      <c r="C21" t="s">
        <v>28</v>
      </c>
      <c r="D21" t="s">
        <v>7</v>
      </c>
      <c r="E21">
        <f>0/5</f>
        <v>0</v>
      </c>
      <c r="F21">
        <f>0/5</f>
        <v>0</v>
      </c>
      <c r="G21" t="s">
        <v>48</v>
      </c>
    </row>
    <row r="22" spans="1:7" x14ac:dyDescent="0.2">
      <c r="A22" t="s">
        <v>17</v>
      </c>
      <c r="B22">
        <v>1</v>
      </c>
      <c r="C22" t="s">
        <v>29</v>
      </c>
      <c r="D22" t="s">
        <v>7</v>
      </c>
      <c r="E22">
        <f>0/5</f>
        <v>0</v>
      </c>
      <c r="F22">
        <f>5/5</f>
        <v>1</v>
      </c>
      <c r="G22" t="s">
        <v>49</v>
      </c>
    </row>
    <row r="23" spans="1:7" x14ac:dyDescent="0.2">
      <c r="A23" t="s">
        <v>17</v>
      </c>
      <c r="B23">
        <v>2</v>
      </c>
      <c r="C23" t="s">
        <v>29</v>
      </c>
      <c r="D23" t="s">
        <v>7</v>
      </c>
      <c r="E23">
        <f>0/5</f>
        <v>0</v>
      </c>
      <c r="F23">
        <f>5/5</f>
        <v>1</v>
      </c>
      <c r="G23" t="s">
        <v>50</v>
      </c>
    </row>
    <row r="24" spans="1:7" x14ac:dyDescent="0.2">
      <c r="A24" t="s">
        <v>17</v>
      </c>
      <c r="B24">
        <v>3</v>
      </c>
      <c r="C24" t="s">
        <v>29</v>
      </c>
      <c r="D24" t="s">
        <v>7</v>
      </c>
      <c r="E24">
        <f>0/5</f>
        <v>0</v>
      </c>
      <c r="F24">
        <f>5/5</f>
        <v>1</v>
      </c>
      <c r="G24" t="s">
        <v>51</v>
      </c>
    </row>
    <row r="25" spans="1:7" x14ac:dyDescent="0.2">
      <c r="A25" t="s">
        <v>17</v>
      </c>
      <c r="B25">
        <v>4</v>
      </c>
      <c r="C25" t="s">
        <v>29</v>
      </c>
      <c r="D25" t="s">
        <v>7</v>
      </c>
      <c r="E25">
        <f>0/5</f>
        <v>0</v>
      </c>
      <c r="F25">
        <f>5/5</f>
        <v>1</v>
      </c>
      <c r="G25" t="s">
        <v>52</v>
      </c>
    </row>
    <row r="26" spans="1:7" x14ac:dyDescent="0.2">
      <c r="A26" t="s">
        <v>18</v>
      </c>
      <c r="B26">
        <v>1</v>
      </c>
      <c r="C26" t="s">
        <v>30</v>
      </c>
      <c r="D26" t="s">
        <v>7</v>
      </c>
      <c r="E26">
        <f>0/5</f>
        <v>0</v>
      </c>
      <c r="F26">
        <f>5/5</f>
        <v>1</v>
      </c>
      <c r="G26" t="s">
        <v>53</v>
      </c>
    </row>
    <row r="27" spans="1:7" x14ac:dyDescent="0.2">
      <c r="A27" t="s">
        <v>18</v>
      </c>
      <c r="B27">
        <v>2</v>
      </c>
      <c r="C27" t="s">
        <v>30</v>
      </c>
      <c r="D27" t="s">
        <v>7</v>
      </c>
      <c r="E27">
        <f>5/5</f>
        <v>1</v>
      </c>
      <c r="F27">
        <f>5/5</f>
        <v>1</v>
      </c>
      <c r="G27" t="s">
        <v>54</v>
      </c>
    </row>
    <row r="28" spans="1:7" x14ac:dyDescent="0.2">
      <c r="A28" t="s">
        <v>18</v>
      </c>
      <c r="B28">
        <v>3</v>
      </c>
      <c r="C28" t="s">
        <v>30</v>
      </c>
      <c r="D28" t="s">
        <v>7</v>
      </c>
      <c r="E28">
        <f>0/5</f>
        <v>0</v>
      </c>
      <c r="F28">
        <f>5/5</f>
        <v>1</v>
      </c>
      <c r="G28" t="s">
        <v>55</v>
      </c>
    </row>
    <row r="29" spans="1:7" x14ac:dyDescent="0.2">
      <c r="A29" t="s">
        <v>18</v>
      </c>
      <c r="B29">
        <v>4</v>
      </c>
      <c r="C29" t="s">
        <v>30</v>
      </c>
      <c r="D29" t="s">
        <v>7</v>
      </c>
      <c r="E29">
        <f>0/5</f>
        <v>0</v>
      </c>
      <c r="F29">
        <f>5/5</f>
        <v>1</v>
      </c>
      <c r="G29" t="s">
        <v>56</v>
      </c>
    </row>
    <row r="30" spans="1:7" x14ac:dyDescent="0.2">
      <c r="A30" t="s">
        <v>19</v>
      </c>
      <c r="B30">
        <v>1</v>
      </c>
      <c r="C30" t="s">
        <v>31</v>
      </c>
      <c r="D30" t="s">
        <v>7</v>
      </c>
      <c r="E30">
        <f>0/5</f>
        <v>0</v>
      </c>
      <c r="F30">
        <f>5/5</f>
        <v>1</v>
      </c>
      <c r="G30" t="s">
        <v>57</v>
      </c>
    </row>
    <row r="31" spans="1:7" x14ac:dyDescent="0.2">
      <c r="A31" t="s">
        <v>19</v>
      </c>
      <c r="B31">
        <v>2</v>
      </c>
      <c r="C31" t="s">
        <v>31</v>
      </c>
      <c r="D31" t="s">
        <v>7</v>
      </c>
      <c r="E31">
        <f>0/5</f>
        <v>0</v>
      </c>
      <c r="F31">
        <f>5/5</f>
        <v>1</v>
      </c>
      <c r="G31" t="s">
        <v>58</v>
      </c>
    </row>
    <row r="32" spans="1:7" x14ac:dyDescent="0.2">
      <c r="A32" t="s">
        <v>19</v>
      </c>
      <c r="B32">
        <v>3</v>
      </c>
      <c r="C32" t="s">
        <v>31</v>
      </c>
      <c r="D32" t="s">
        <v>7</v>
      </c>
      <c r="E32">
        <f>0/5</f>
        <v>0</v>
      </c>
      <c r="F32">
        <f>5/5</f>
        <v>1</v>
      </c>
      <c r="G32" t="s">
        <v>59</v>
      </c>
    </row>
    <row r="33" spans="1:7" x14ac:dyDescent="0.2">
      <c r="A33" t="s">
        <v>19</v>
      </c>
      <c r="B33">
        <v>4</v>
      </c>
      <c r="C33" t="s">
        <v>31</v>
      </c>
      <c r="D33" t="s">
        <v>7</v>
      </c>
      <c r="E33">
        <f>0/5</f>
        <v>0</v>
      </c>
      <c r="F33">
        <f>5/5</f>
        <v>1</v>
      </c>
      <c r="G33" t="s">
        <v>60</v>
      </c>
    </row>
    <row r="34" spans="1:7" x14ac:dyDescent="0.2">
      <c r="A34" t="s">
        <v>20</v>
      </c>
      <c r="B34">
        <v>1</v>
      </c>
      <c r="C34" t="s">
        <v>28</v>
      </c>
      <c r="D34" t="s">
        <v>9</v>
      </c>
      <c r="E34">
        <f>0/5</f>
        <v>0</v>
      </c>
      <c r="F34">
        <f>5/5</f>
        <v>1</v>
      </c>
      <c r="G34" t="s">
        <v>61</v>
      </c>
    </row>
    <row r="35" spans="1:7" x14ac:dyDescent="0.2">
      <c r="A35" t="s">
        <v>20</v>
      </c>
      <c r="B35">
        <v>2</v>
      </c>
      <c r="C35" t="s">
        <v>28</v>
      </c>
      <c r="D35" t="s">
        <v>9</v>
      </c>
      <c r="E35">
        <f>0/5</f>
        <v>0</v>
      </c>
      <c r="F35">
        <f>5/5</f>
        <v>1</v>
      </c>
      <c r="G35" t="s">
        <v>62</v>
      </c>
    </row>
    <row r="36" spans="1:7" x14ac:dyDescent="0.2">
      <c r="A36" t="s">
        <v>20</v>
      </c>
      <c r="B36">
        <v>3</v>
      </c>
      <c r="C36" t="s">
        <v>28</v>
      </c>
      <c r="D36" t="s">
        <v>9</v>
      </c>
      <c r="E36">
        <f>0/5</f>
        <v>0</v>
      </c>
      <c r="F36">
        <f>4/5</f>
        <v>0.8</v>
      </c>
      <c r="G36" t="s">
        <v>63</v>
      </c>
    </row>
    <row r="37" spans="1:7" x14ac:dyDescent="0.2">
      <c r="A37" t="s">
        <v>20</v>
      </c>
      <c r="B37">
        <v>4</v>
      </c>
      <c r="C37" t="s">
        <v>28</v>
      </c>
      <c r="D37" t="s">
        <v>9</v>
      </c>
      <c r="E37">
        <f>0/5</f>
        <v>0</v>
      </c>
      <c r="F37">
        <f>5/5</f>
        <v>1</v>
      </c>
      <c r="G37" t="s">
        <v>64</v>
      </c>
    </row>
    <row r="38" spans="1:7" x14ac:dyDescent="0.2">
      <c r="A38" t="s">
        <v>21</v>
      </c>
      <c r="B38">
        <v>1</v>
      </c>
      <c r="C38" t="s">
        <v>29</v>
      </c>
      <c r="D38" t="s">
        <v>9</v>
      </c>
      <c r="E38">
        <f>0/5</f>
        <v>0</v>
      </c>
      <c r="F38">
        <f>5/5</f>
        <v>1</v>
      </c>
      <c r="G38" t="s">
        <v>65</v>
      </c>
    </row>
    <row r="39" spans="1:7" x14ac:dyDescent="0.2">
      <c r="A39" t="s">
        <v>21</v>
      </c>
      <c r="B39">
        <v>2</v>
      </c>
      <c r="C39" t="s">
        <v>29</v>
      </c>
      <c r="D39" t="s">
        <v>9</v>
      </c>
      <c r="E39">
        <f>0/5</f>
        <v>0</v>
      </c>
      <c r="F39">
        <f>5/5</f>
        <v>1</v>
      </c>
      <c r="G39" t="s">
        <v>66</v>
      </c>
    </row>
    <row r="40" spans="1:7" x14ac:dyDescent="0.2">
      <c r="A40" t="s">
        <v>21</v>
      </c>
      <c r="B40">
        <v>3</v>
      </c>
      <c r="C40" t="s">
        <v>29</v>
      </c>
      <c r="D40" t="s">
        <v>9</v>
      </c>
      <c r="E40">
        <f>0/5</f>
        <v>0</v>
      </c>
      <c r="F40">
        <f>5/5</f>
        <v>1</v>
      </c>
      <c r="G40" t="s">
        <v>67</v>
      </c>
    </row>
    <row r="41" spans="1:7" x14ac:dyDescent="0.2">
      <c r="A41" t="s">
        <v>21</v>
      </c>
      <c r="B41">
        <v>4</v>
      </c>
      <c r="C41" t="s">
        <v>29</v>
      </c>
      <c r="D41" t="s">
        <v>9</v>
      </c>
      <c r="E41">
        <f>0/5</f>
        <v>0</v>
      </c>
      <c r="F41">
        <f>5/5</f>
        <v>1</v>
      </c>
      <c r="G41" t="s">
        <v>68</v>
      </c>
    </row>
    <row r="42" spans="1:7" x14ac:dyDescent="0.2">
      <c r="A42" t="s">
        <v>22</v>
      </c>
      <c r="B42">
        <v>1</v>
      </c>
      <c r="C42" t="s">
        <v>30</v>
      </c>
      <c r="D42" t="s">
        <v>9</v>
      </c>
      <c r="E42">
        <f>0/5</f>
        <v>0</v>
      </c>
      <c r="F42">
        <f>5/5</f>
        <v>1</v>
      </c>
      <c r="G42" t="s">
        <v>69</v>
      </c>
    </row>
    <row r="43" spans="1:7" x14ac:dyDescent="0.2">
      <c r="A43" t="s">
        <v>22</v>
      </c>
      <c r="B43">
        <v>2</v>
      </c>
      <c r="C43" t="s">
        <v>30</v>
      </c>
      <c r="D43" t="s">
        <v>9</v>
      </c>
      <c r="E43">
        <f>0/5</f>
        <v>0</v>
      </c>
      <c r="F43">
        <f>5/5</f>
        <v>1</v>
      </c>
      <c r="G43" t="s">
        <v>70</v>
      </c>
    </row>
    <row r="44" spans="1:7" x14ac:dyDescent="0.2">
      <c r="A44" t="s">
        <v>22</v>
      </c>
      <c r="B44">
        <v>3</v>
      </c>
      <c r="C44" t="s">
        <v>30</v>
      </c>
      <c r="D44" t="s">
        <v>9</v>
      </c>
      <c r="E44">
        <f>0/5</f>
        <v>0</v>
      </c>
      <c r="F44">
        <f>5/5</f>
        <v>1</v>
      </c>
      <c r="G44" t="s">
        <v>71</v>
      </c>
    </row>
    <row r="45" spans="1:7" x14ac:dyDescent="0.2">
      <c r="A45" t="s">
        <v>22</v>
      </c>
      <c r="B45">
        <v>4</v>
      </c>
      <c r="C45" t="s">
        <v>30</v>
      </c>
      <c r="D45" t="s">
        <v>9</v>
      </c>
      <c r="E45">
        <f>0/5</f>
        <v>0</v>
      </c>
      <c r="F45">
        <f>5/5</f>
        <v>1</v>
      </c>
      <c r="G45" t="s">
        <v>72</v>
      </c>
    </row>
    <row r="46" spans="1:7" x14ac:dyDescent="0.2">
      <c r="A46" t="s">
        <v>23</v>
      </c>
      <c r="B46">
        <v>1</v>
      </c>
      <c r="C46" t="s">
        <v>31</v>
      </c>
      <c r="D46" t="s">
        <v>9</v>
      </c>
      <c r="E46">
        <f>0/5</f>
        <v>0</v>
      </c>
      <c r="F46">
        <f>5/5</f>
        <v>1</v>
      </c>
      <c r="G46" t="s">
        <v>73</v>
      </c>
    </row>
    <row r="47" spans="1:7" x14ac:dyDescent="0.2">
      <c r="A47" t="s">
        <v>23</v>
      </c>
      <c r="B47">
        <v>2</v>
      </c>
      <c r="C47" t="s">
        <v>31</v>
      </c>
      <c r="D47" t="s">
        <v>9</v>
      </c>
      <c r="E47">
        <f>0/5</f>
        <v>0</v>
      </c>
      <c r="F47">
        <f>5/5</f>
        <v>1</v>
      </c>
      <c r="G47" t="s">
        <v>74</v>
      </c>
    </row>
    <row r="48" spans="1:7" x14ac:dyDescent="0.2">
      <c r="A48" t="s">
        <v>23</v>
      </c>
      <c r="B48">
        <v>3</v>
      </c>
      <c r="C48" t="s">
        <v>31</v>
      </c>
      <c r="D48" t="s">
        <v>9</v>
      </c>
      <c r="E48">
        <f>0/5</f>
        <v>0</v>
      </c>
      <c r="F48">
        <f>5/5</f>
        <v>1</v>
      </c>
      <c r="G48" t="s">
        <v>75</v>
      </c>
    </row>
    <row r="49" spans="1:7" x14ac:dyDescent="0.2">
      <c r="A49" t="s">
        <v>23</v>
      </c>
      <c r="B49">
        <v>4</v>
      </c>
      <c r="C49" t="s">
        <v>31</v>
      </c>
      <c r="D49" t="s">
        <v>9</v>
      </c>
      <c r="E49">
        <f>0/5</f>
        <v>0</v>
      </c>
      <c r="F49">
        <f>5/5</f>
        <v>1</v>
      </c>
      <c r="G49" t="s">
        <v>76</v>
      </c>
    </row>
    <row r="50" spans="1:7" x14ac:dyDescent="0.2">
      <c r="A50" t="s">
        <v>24</v>
      </c>
      <c r="B50">
        <v>1</v>
      </c>
      <c r="C50" t="s">
        <v>28</v>
      </c>
      <c r="D50" t="s">
        <v>10</v>
      </c>
      <c r="E50">
        <f>5/5</f>
        <v>1</v>
      </c>
      <c r="F50">
        <f>5/5</f>
        <v>1</v>
      </c>
      <c r="G50" t="s">
        <v>77</v>
      </c>
    </row>
    <row r="51" spans="1:7" x14ac:dyDescent="0.2">
      <c r="A51" t="s">
        <v>24</v>
      </c>
      <c r="B51">
        <v>2</v>
      </c>
      <c r="C51" t="s">
        <v>28</v>
      </c>
      <c r="D51" t="s">
        <v>10</v>
      </c>
      <c r="E51" t="s">
        <v>32</v>
      </c>
      <c r="F51" t="s">
        <v>32</v>
      </c>
      <c r="G51" t="s">
        <v>78</v>
      </c>
    </row>
    <row r="52" spans="1:7" x14ac:dyDescent="0.2">
      <c r="A52" t="s">
        <v>24</v>
      </c>
      <c r="B52">
        <v>3</v>
      </c>
      <c r="C52" t="s">
        <v>28</v>
      </c>
      <c r="D52" t="s">
        <v>10</v>
      </c>
      <c r="E52" t="s">
        <v>32</v>
      </c>
      <c r="F52" t="s">
        <v>32</v>
      </c>
      <c r="G52" t="s">
        <v>79</v>
      </c>
    </row>
    <row r="53" spans="1:7" x14ac:dyDescent="0.2">
      <c r="A53" t="s">
        <v>24</v>
      </c>
      <c r="B53">
        <v>4</v>
      </c>
      <c r="C53" t="s">
        <v>28</v>
      </c>
      <c r="D53" t="s">
        <v>10</v>
      </c>
      <c r="E53">
        <f>4/4</f>
        <v>1</v>
      </c>
      <c r="F53">
        <f>4/4</f>
        <v>1</v>
      </c>
      <c r="G53" t="s">
        <v>80</v>
      </c>
    </row>
    <row r="54" spans="1:7" x14ac:dyDescent="0.2">
      <c r="A54" t="s">
        <v>25</v>
      </c>
      <c r="B54">
        <v>1</v>
      </c>
      <c r="C54" t="s">
        <v>29</v>
      </c>
      <c r="D54" t="s">
        <v>10</v>
      </c>
      <c r="E54">
        <f>0/5</f>
        <v>0</v>
      </c>
      <c r="F54">
        <f t="shared" ref="F54:F65" si="0">4/4</f>
        <v>1</v>
      </c>
      <c r="G54" t="s">
        <v>81</v>
      </c>
    </row>
    <row r="55" spans="1:7" x14ac:dyDescent="0.2">
      <c r="A55" t="s">
        <v>25</v>
      </c>
      <c r="B55">
        <v>2</v>
      </c>
      <c r="C55" t="s">
        <v>29</v>
      </c>
      <c r="D55" t="s">
        <v>10</v>
      </c>
      <c r="E55">
        <f t="shared" ref="E55:E65" si="1">0/5</f>
        <v>0</v>
      </c>
      <c r="F55">
        <f t="shared" si="0"/>
        <v>1</v>
      </c>
      <c r="G55" t="s">
        <v>82</v>
      </c>
    </row>
    <row r="56" spans="1:7" x14ac:dyDescent="0.2">
      <c r="A56" t="s">
        <v>25</v>
      </c>
      <c r="B56">
        <v>3</v>
      </c>
      <c r="C56" t="s">
        <v>29</v>
      </c>
      <c r="D56" t="s">
        <v>10</v>
      </c>
      <c r="E56">
        <f t="shared" si="1"/>
        <v>0</v>
      </c>
      <c r="F56">
        <f t="shared" si="0"/>
        <v>1</v>
      </c>
      <c r="G56" t="s">
        <v>83</v>
      </c>
    </row>
    <row r="57" spans="1:7" x14ac:dyDescent="0.2">
      <c r="A57" t="s">
        <v>25</v>
      </c>
      <c r="B57">
        <v>4</v>
      </c>
      <c r="C57" t="s">
        <v>29</v>
      </c>
      <c r="D57" t="s">
        <v>10</v>
      </c>
      <c r="E57">
        <f t="shared" si="1"/>
        <v>0</v>
      </c>
      <c r="F57">
        <f t="shared" si="0"/>
        <v>1</v>
      </c>
      <c r="G57" t="s">
        <v>84</v>
      </c>
    </row>
    <row r="58" spans="1:7" x14ac:dyDescent="0.2">
      <c r="A58" t="s">
        <v>26</v>
      </c>
      <c r="B58">
        <v>1</v>
      </c>
      <c r="C58" t="s">
        <v>30</v>
      </c>
      <c r="D58" t="s">
        <v>10</v>
      </c>
      <c r="E58">
        <f t="shared" si="1"/>
        <v>0</v>
      </c>
      <c r="F58">
        <f t="shared" si="0"/>
        <v>1</v>
      </c>
      <c r="G58" t="s">
        <v>85</v>
      </c>
    </row>
    <row r="59" spans="1:7" x14ac:dyDescent="0.2">
      <c r="A59" t="s">
        <v>26</v>
      </c>
      <c r="B59">
        <v>2</v>
      </c>
      <c r="C59" t="s">
        <v>30</v>
      </c>
      <c r="D59" t="s">
        <v>10</v>
      </c>
      <c r="E59">
        <f t="shared" si="1"/>
        <v>0</v>
      </c>
      <c r="F59">
        <f t="shared" si="0"/>
        <v>1</v>
      </c>
      <c r="G59" t="s">
        <v>86</v>
      </c>
    </row>
    <row r="60" spans="1:7" x14ac:dyDescent="0.2">
      <c r="A60" t="s">
        <v>26</v>
      </c>
      <c r="B60">
        <v>3</v>
      </c>
      <c r="C60" t="s">
        <v>30</v>
      </c>
      <c r="D60" t="s">
        <v>10</v>
      </c>
      <c r="E60">
        <f t="shared" si="1"/>
        <v>0</v>
      </c>
      <c r="F60">
        <f t="shared" si="0"/>
        <v>1</v>
      </c>
      <c r="G60" t="s">
        <v>87</v>
      </c>
    </row>
    <row r="61" spans="1:7" x14ac:dyDescent="0.2">
      <c r="A61" t="s">
        <v>26</v>
      </c>
      <c r="B61">
        <v>4</v>
      </c>
      <c r="C61" t="s">
        <v>30</v>
      </c>
      <c r="D61" t="s">
        <v>10</v>
      </c>
      <c r="E61">
        <f t="shared" si="1"/>
        <v>0</v>
      </c>
      <c r="F61">
        <f t="shared" si="0"/>
        <v>1</v>
      </c>
      <c r="G61" t="s">
        <v>88</v>
      </c>
    </row>
    <row r="62" spans="1:7" x14ac:dyDescent="0.2">
      <c r="A62" t="s">
        <v>27</v>
      </c>
      <c r="B62">
        <v>1</v>
      </c>
      <c r="C62" t="s">
        <v>31</v>
      </c>
      <c r="D62" t="s">
        <v>10</v>
      </c>
      <c r="E62">
        <f t="shared" si="1"/>
        <v>0</v>
      </c>
      <c r="F62">
        <f t="shared" si="0"/>
        <v>1</v>
      </c>
      <c r="G62" t="s">
        <v>89</v>
      </c>
    </row>
    <row r="63" spans="1:7" x14ac:dyDescent="0.2">
      <c r="A63" t="s">
        <v>27</v>
      </c>
      <c r="B63">
        <v>2</v>
      </c>
      <c r="C63" t="s">
        <v>31</v>
      </c>
      <c r="D63" t="s">
        <v>10</v>
      </c>
      <c r="E63">
        <f t="shared" si="1"/>
        <v>0</v>
      </c>
      <c r="F63">
        <f t="shared" si="0"/>
        <v>1</v>
      </c>
      <c r="G63" t="s">
        <v>90</v>
      </c>
    </row>
    <row r="64" spans="1:7" x14ac:dyDescent="0.2">
      <c r="A64" t="s">
        <v>27</v>
      </c>
      <c r="B64">
        <v>3</v>
      </c>
      <c r="C64" t="s">
        <v>31</v>
      </c>
      <c r="D64" t="s">
        <v>10</v>
      </c>
      <c r="E64">
        <f t="shared" si="1"/>
        <v>0</v>
      </c>
      <c r="F64">
        <f t="shared" si="0"/>
        <v>1</v>
      </c>
      <c r="G64" t="s">
        <v>91</v>
      </c>
    </row>
    <row r="65" spans="1:7" x14ac:dyDescent="0.2">
      <c r="A65" t="s">
        <v>27</v>
      </c>
      <c r="B65">
        <v>4</v>
      </c>
      <c r="C65" t="s">
        <v>31</v>
      </c>
      <c r="D65" t="s">
        <v>10</v>
      </c>
      <c r="E65">
        <f t="shared" si="1"/>
        <v>0</v>
      </c>
      <c r="F65">
        <f t="shared" si="0"/>
        <v>1</v>
      </c>
      <c r="G65" t="s">
        <v>92</v>
      </c>
    </row>
  </sheetData>
  <pageMargins left="0.7" right="0.7" top="0.75" bottom="0.75" header="0.3" footer="0.3"/>
  <ignoredErrors>
    <ignoredError sqref="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2023-03-26T14:00:35Z</dcterms:created>
  <dcterms:modified xsi:type="dcterms:W3CDTF">2023-03-26T14:10:27Z</dcterms:modified>
</cp:coreProperties>
</file>