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tecan-data/auxotroph-bioassays/22February2024/"/>
    </mc:Choice>
  </mc:AlternateContent>
  <xr:revisionPtr revIDLastSave="0" documentId="13_ncr:1_{563E284C-A12F-5E4C-B86A-0F7E801DC6F8}" xr6:coauthVersionLast="47" xr6:coauthVersionMax="47" xr10:uidLastSave="{00000000-0000-0000-0000-000000000000}"/>
  <bookViews>
    <workbookView xWindow="1360" yWindow="600" windowWidth="32440" windowHeight="18840" xr2:uid="{0E3DD505-CC77-004E-A48A-3F04BE44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0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1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G5" i="1"/>
  <c r="G6" i="1"/>
  <c r="G7" i="1"/>
  <c r="F5" i="1"/>
  <c r="F6" i="1"/>
  <c r="F7" i="1"/>
  <c r="F67" i="1"/>
  <c r="G67" i="1"/>
  <c r="F14" i="1"/>
  <c r="F15" i="1"/>
  <c r="F16" i="1"/>
  <c r="G16" i="1" s="1"/>
  <c r="F17" i="1"/>
  <c r="F18" i="1"/>
  <c r="F19" i="1"/>
  <c r="F20" i="1"/>
  <c r="G20" i="1" s="1"/>
  <c r="F21" i="1"/>
  <c r="F22" i="1"/>
  <c r="G22" i="1" s="1"/>
  <c r="F23" i="1"/>
  <c r="F24" i="1"/>
  <c r="F25" i="1"/>
  <c r="F26" i="1"/>
  <c r="G26" i="1" s="1"/>
  <c r="F27" i="1"/>
  <c r="G27" i="1" s="1"/>
  <c r="F28" i="1"/>
  <c r="G28" i="1" s="1"/>
  <c r="F29" i="1"/>
  <c r="G29" i="1" s="1"/>
  <c r="F30" i="1"/>
  <c r="F31" i="1"/>
  <c r="F32" i="1"/>
  <c r="F33" i="1"/>
  <c r="G33" i="1" s="1"/>
  <c r="F34" i="1"/>
  <c r="G34" i="1" s="1"/>
  <c r="F35" i="1"/>
  <c r="F36" i="1"/>
  <c r="F37" i="1"/>
  <c r="F38" i="1"/>
  <c r="F39" i="1"/>
  <c r="F40" i="1"/>
  <c r="F41" i="1"/>
  <c r="G41" i="1" s="1"/>
  <c r="F42" i="1"/>
  <c r="F43" i="1"/>
  <c r="F44" i="1"/>
  <c r="F45" i="1"/>
  <c r="F46" i="1"/>
  <c r="F47" i="1"/>
  <c r="F48" i="1"/>
  <c r="F49" i="1"/>
  <c r="F50" i="1"/>
  <c r="G50" i="1" s="1"/>
  <c r="F51" i="1"/>
  <c r="F52" i="1"/>
  <c r="G52" i="1" s="1"/>
  <c r="F53" i="1"/>
  <c r="G53" i="1" s="1"/>
  <c r="F54" i="1"/>
  <c r="G54" i="1" s="1"/>
  <c r="F55" i="1"/>
  <c r="G55" i="1" s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F65" i="1"/>
  <c r="G65" i="1" s="1"/>
  <c r="F66" i="1"/>
  <c r="G66" i="1" s="1"/>
  <c r="E4" i="1"/>
  <c r="E3" i="1"/>
  <c r="E2" i="1"/>
  <c r="G2" i="1" s="1"/>
  <c r="F2" i="1"/>
  <c r="F3" i="1"/>
  <c r="F4" i="1"/>
  <c r="F13" i="1"/>
  <c r="F12" i="1"/>
  <c r="F11" i="1"/>
  <c r="F10" i="1"/>
  <c r="G10" i="1" s="1"/>
  <c r="F9" i="1"/>
  <c r="G9" i="1" s="1"/>
  <c r="F8" i="1"/>
  <c r="G32" i="1" l="1"/>
  <c r="G45" i="1"/>
  <c r="G46" i="1"/>
  <c r="G44" i="1"/>
  <c r="G15" i="1"/>
  <c r="G13" i="1"/>
  <c r="G42" i="1"/>
  <c r="G12" i="1"/>
  <c r="G61" i="1"/>
  <c r="G49" i="1"/>
  <c r="G25" i="1"/>
  <c r="G30" i="1"/>
  <c r="G48" i="1"/>
  <c r="G11" i="1"/>
  <c r="G36" i="1"/>
  <c r="G35" i="1"/>
  <c r="G23" i="1"/>
  <c r="G43" i="1"/>
  <c r="G31" i="1"/>
  <c r="G19" i="1"/>
  <c r="G64" i="1"/>
  <c r="G59" i="1"/>
  <c r="G57" i="1"/>
  <c r="G51" i="1"/>
  <c r="G47" i="1"/>
  <c r="G40" i="1"/>
  <c r="G39" i="1"/>
  <c r="G38" i="1"/>
  <c r="G37" i="1"/>
  <c r="G24" i="1"/>
  <c r="G21" i="1"/>
  <c r="G18" i="1"/>
  <c r="G17" i="1"/>
  <c r="G14" i="1"/>
  <c r="G8" i="1"/>
  <c r="G3" i="1"/>
  <c r="G4" i="1"/>
</calcChain>
</file>

<file path=xl/sharedStrings.xml><?xml version="1.0" encoding="utf-8"?>
<sst xmlns="http://schemas.openxmlformats.org/spreadsheetml/2006/main" count="73" uniqueCount="73">
  <si>
    <t>well</t>
  </si>
  <si>
    <t>techrep1</t>
  </si>
  <si>
    <t>techrep2</t>
  </si>
  <si>
    <t>techrep3</t>
  </si>
  <si>
    <t>dilution</t>
  </si>
  <si>
    <t>volume</t>
  </si>
  <si>
    <t>cfu</t>
  </si>
  <si>
    <t>B2</t>
  </si>
  <si>
    <t>B3</t>
  </si>
  <si>
    <t>B4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</si>
  <si>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</si>
  <si>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</si>
  <si>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</si>
  <si>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</si>
  <si>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</si>
  <si>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</si>
  <si>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</si>
  <si>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</si>
  <si>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</si>
  <si>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</si>
  <si>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</si>
  <si>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</si>
  <si>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</si>
  <si>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</si>
  <si>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</si>
  <si>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</si>
  <si>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</si>
  <si>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</si>
  <si>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</si>
  <si>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</si>
  <si>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</si>
  <si>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</si>
  <si>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</si>
  <si>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</si>
  <si>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</si>
  <si>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</si>
  <si>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</si>
  <si>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</si>
  <si>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</si>
  <si>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</si>
  <si>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</si>
  <si>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</si>
  <si>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</si>
  <si>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</si>
  <si>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</si>
  <si>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</si>
  <si>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</si>
  <si>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</si>
  <si>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</si>
  <si>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</si>
  <si>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</si>
  <si>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</si>
  <si>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</si>
  <si>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</si>
  <si>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</si>
  <si>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</si>
  <si>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</si>
  <si>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</si>
  <si>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</si>
  <si>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</si>
  <si>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D11</t>
  </si>
  <si>
    <t>E11</t>
  </si>
  <si>
    <t>F11</t>
  </si>
  <si>
    <t>G11</t>
  </si>
  <si>
    <t>E0224</t>
  </si>
  <si>
    <t>E0224 F+</t>
  </si>
  <si>
    <t>E0224 F+ M13+</t>
  </si>
  <si>
    <t>B5</t>
  </si>
  <si>
    <t>B6</t>
  </si>
  <si>
    <t>B7</t>
  </si>
  <si>
    <t>S0240</t>
  </si>
  <si>
    <t>pps</t>
  </si>
  <si>
    <t>lldP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</si>
</sst>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F05B-A5DA-C547-9963-A8777580A02C}">
  <dimension ref="A1:G100"/>
  <sheetViews>
    <sheetView tabSelected="1" topLeftCell="A41" workbookViewId="0">
      <selection activeCell="B67" sqref="B6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64</v>
      </c>
      <c r="B2">
        <v>7</v>
      </c>
      <c r="C2">
        <v>5</v>
      </c>
      <c r="D2">
        <v>2</v>
      </c>
      <c r="E2">
        <f t="shared" ref="E2:E4" si="0">10^-5</f>
        <v>1.0000000000000001E-5</v>
      </c>
      <c r="F2">
        <f>2/1000</f>
        <v>2E-3</v>
      </c>
      <c r="G2">
        <f>AVERAGE(B2,C2,D2)/(E2*F2)</f>
        <v>233333333.33333334</v>
      </c>
    </row>
    <row r="3" spans="1:7" x14ac:dyDescent="0.2">
      <c r="A3" t="s">
        <v>65</v>
      </c>
      <c r="B3">
        <v>8</v>
      </c>
      <c r="C3">
        <v>5</v>
      </c>
      <c r="D3">
        <v>4</v>
      </c>
      <c r="E3">
        <f t="shared" si="0"/>
        <v>1.0000000000000001E-5</v>
      </c>
      <c r="F3">
        <f>2/1000</f>
        <v>2E-3</v>
      </c>
      <c r="G3">
        <f t="shared" ref="G3:G7" si="1">AVERAGE(B3,C3,D3)/(E3*F3)</f>
        <v>283333333.33333331</v>
      </c>
    </row>
    <row r="4" spans="1:7" x14ac:dyDescent="0.2">
      <c r="A4" t="s">
        <v>66</v>
      </c>
      <c r="B4">
        <v>2</v>
      </c>
      <c r="C4">
        <v>2</v>
      </c>
      <c r="D4">
        <v>1</v>
      </c>
      <c r="E4">
        <f t="shared" si="0"/>
        <v>1.0000000000000001E-5</v>
      </c>
      <c r="F4">
        <f>2/1000</f>
        <v>2E-3</v>
      </c>
      <c r="G4">
        <f t="shared" si="1"/>
        <v>83333333.333333328</v>
      </c>
    </row>
    <row r="5" spans="1:7" x14ac:dyDescent="0.2">
      <c r="A5" t="s">
        <v>70</v>
      </c>
      <c r="B5">
        <v>5</v>
      </c>
      <c r="C5">
        <v>5</v>
      </c>
      <c r="D5">
        <v>7</v>
      </c>
      <c r="E5">
        <f>10^-1</f>
        <v>0.1</v>
      </c>
      <c r="F5">
        <f t="shared" ref="F5:F7" si="2">2/1000</f>
        <v>2E-3</v>
      </c>
      <c r="G5">
        <f t="shared" si="1"/>
        <v>28333.333333333332</v>
      </c>
    </row>
    <row r="6" spans="1:7" x14ac:dyDescent="0.2">
      <c r="A6" t="s">
        <v>71</v>
      </c>
      <c r="B6">
        <v>1</v>
      </c>
      <c r="C6">
        <v>3</v>
      </c>
      <c r="D6">
        <v>3</v>
      </c>
      <c r="E6">
        <f>10^-2</f>
        <v>0.01</v>
      </c>
      <c r="F6">
        <f t="shared" si="2"/>
        <v>2E-3</v>
      </c>
      <c r="G6">
        <f t="shared" si="1"/>
        <v>116666.66666666667</v>
      </c>
    </row>
    <row r="7" spans="1:7" x14ac:dyDescent="0.2">
      <c r="A7" t="s">
        <v>72</v>
      </c>
      <c r="B7">
        <v>3</v>
      </c>
      <c r="C7">
        <v>5</v>
      </c>
      <c r="D7">
        <v>4</v>
      </c>
      <c r="E7">
        <f>10^-2</f>
        <v>0.01</v>
      </c>
      <c r="F7">
        <f t="shared" si="2"/>
        <v>2E-3</v>
      </c>
      <c r="G7">
        <f t="shared" si="1"/>
        <v>199999.99999999997</v>
      </c>
    </row>
    <row r="8" spans="1:7" x14ac:dyDescent="0.2">
      <c r="A8" t="s">
        <v>7</v>
      </c>
      <c r="B8">
        <v>2</v>
      </c>
      <c r="C8">
        <v>0</v>
      </c>
      <c r="D8">
        <v>1</v>
      </c>
      <c r="E8">
        <f>10^-5</f>
        <v>1.0000000000000001E-5</v>
      </c>
      <c r="F8">
        <f>2/1000</f>
        <v>2E-3</v>
      </c>
      <c r="G8">
        <f>AVERAGE(B8,C8,D8)/(E8*F8)</f>
        <v>50000000</v>
      </c>
    </row>
    <row r="9" spans="1:7" x14ac:dyDescent="0.2">
      <c r="A9" t="s">
        <v>8</v>
      </c>
      <c r="B9">
        <v>1</v>
      </c>
      <c r="C9">
        <v>2</v>
      </c>
      <c r="D9">
        <v>1</v>
      </c>
      <c r="E9">
        <f>10^-5</f>
        <v>1.0000000000000001E-5</v>
      </c>
      <c r="F9">
        <f t="shared" ref="F9:F13" si="3">2/1000</f>
        <v>2E-3</v>
      </c>
      <c r="G9">
        <f>AVERAGE(B9,C9,D9)/(E9*F9)</f>
        <v>66666666.666666664</v>
      </c>
    </row>
    <row r="10" spans="1:7" x14ac:dyDescent="0.2">
      <c r="A10" t="s">
        <v>9</v>
      </c>
      <c r="B10">
        <v>5</v>
      </c>
      <c r="C10">
        <v>1</v>
      </c>
      <c r="D10">
        <v>1</v>
      </c>
      <c r="E10">
        <f>10^-5</f>
        <v>1.0000000000000001E-5</v>
      </c>
      <c r="F10">
        <f t="shared" si="3"/>
        <v>2E-3</v>
      </c>
      <c r="G10">
        <f>AVERAGE(B10,C10,D10)/(E10*F10)</f>
        <v>116666666.66666667</v>
      </c>
    </row>
    <row r="11" spans="1:7" x14ac:dyDescent="0.2">
      <c r="A11" t="s">
        <v>67</v>
      </c>
      <c r="B11">
        <v>3</v>
      </c>
      <c r="C11">
        <v>2</v>
      </c>
      <c r="D11">
        <v>0</v>
      </c>
      <c r="E11">
        <f>10^-5</f>
        <v>1.0000000000000001E-5</v>
      </c>
      <c r="F11">
        <f t="shared" si="3"/>
        <v>2E-3</v>
      </c>
      <c r="G11">
        <f>AVERAGE(B11,C11,D11)/(E11*F11)</f>
        <v>83333333.333333328</v>
      </c>
    </row>
    <row r="12" spans="1:7" x14ac:dyDescent="0.2">
      <c r="A12" t="s">
        <v>68</v>
      </c>
      <c r="B12">
        <v>0</v>
      </c>
      <c r="C12">
        <v>2</v>
      </c>
      <c r="D12">
        <v>1</v>
      </c>
      <c r="E12">
        <f>10^-5</f>
        <v>1.0000000000000001E-5</v>
      </c>
      <c r="F12">
        <f t="shared" si="3"/>
        <v>2E-3</v>
      </c>
      <c r="G12">
        <f>AVERAGE(B12,C12,D12)/(E12*F12)</f>
        <v>50000000</v>
      </c>
    </row>
    <row r="13" spans="1:7" x14ac:dyDescent="0.2">
      <c r="A13" t="s">
        <v>69</v>
      </c>
      <c r="B13">
        <v>1</v>
      </c>
      <c r="C13">
        <v>2</v>
      </c>
      <c r="D13">
        <v>1</v>
      </c>
      <c r="E13">
        <f>10^-5</f>
        <v>1.0000000000000001E-5</v>
      </c>
      <c r="F13">
        <f t="shared" si="3"/>
        <v>2E-3</v>
      </c>
      <c r="G13">
        <f>AVERAGE(B13,C13,D13)/(E13*F13)</f>
        <v>66666666.666666664</v>
      </c>
    </row>
    <row r="14" spans="1:7" x14ac:dyDescent="0.2">
      <c r="A14" t="s">
        <v>10</v>
      </c>
      <c r="B14">
        <v>1</v>
      </c>
      <c r="C14">
        <v>0</v>
      </c>
      <c r="D14">
        <v>0</v>
      </c>
      <c r="E14">
        <f>10^-5</f>
        <v>1.0000000000000001E-5</v>
      </c>
      <c r="F14">
        <f t="shared" ref="F14:F73" si="4">2/1000</f>
        <v>2E-3</v>
      </c>
      <c r="G14">
        <f>AVERAGE(B14,C14,D14)/(E14*F14)</f>
        <v>16666666.666666666</v>
      </c>
    </row>
    <row r="15" spans="1:7" x14ac:dyDescent="0.2">
      <c r="A15" t="s">
        <v>11</v>
      </c>
      <c r="B15">
        <v>2</v>
      </c>
      <c r="C15">
        <v>1</v>
      </c>
      <c r="D15">
        <v>0</v>
      </c>
      <c r="E15">
        <f>10^-5</f>
        <v>1.0000000000000001E-5</v>
      </c>
      <c r="F15">
        <f t="shared" si="4"/>
        <v>2E-3</v>
      </c>
      <c r="G15">
        <f>AVERAGE(B15,C15,D15)/(E15*F15)</f>
        <v>50000000</v>
      </c>
    </row>
    <row r="16" spans="1:7" x14ac:dyDescent="0.2">
      <c r="A16" t="s">
        <v>12</v>
      </c>
      <c r="B16">
        <v>2</v>
      </c>
      <c r="C16">
        <v>0</v>
      </c>
      <c r="D16">
        <v>1</v>
      </c>
      <c r="E16">
        <f>10^-5</f>
        <v>1.0000000000000001E-5</v>
      </c>
      <c r="F16">
        <f t="shared" si="4"/>
        <v>2E-3</v>
      </c>
      <c r="G16">
        <f>AVERAGE(B16,C16,D16)/(E16*F16)</f>
        <v>50000000</v>
      </c>
    </row>
    <row r="17" spans="1:7" x14ac:dyDescent="0.2">
      <c r="A17" t="s">
        <v>13</v>
      </c>
      <c r="B17">
        <v>2</v>
      </c>
      <c r="C17">
        <v>3</v>
      </c>
      <c r="D17">
        <v>2</v>
      </c>
      <c r="E17">
        <f>10^-5</f>
        <v>1.0000000000000001E-5</v>
      </c>
      <c r="F17">
        <f t="shared" si="4"/>
        <v>2E-3</v>
      </c>
      <c r="G17">
        <f>AVERAGE(B17,C17,D17)/(E17*F17)</f>
        <v>116666666.66666667</v>
      </c>
    </row>
    <row r="18" spans="1:7" x14ac:dyDescent="0.2">
      <c r="A18" t="s">
        <v>14</v>
      </c>
      <c r="B18">
        <v>0</v>
      </c>
      <c r="C18">
        <v>1</v>
      </c>
      <c r="D18">
        <v>2</v>
      </c>
      <c r="E18">
        <f>10^-5</f>
        <v>1.0000000000000001E-5</v>
      </c>
      <c r="F18">
        <f t="shared" si="4"/>
        <v>2E-3</v>
      </c>
      <c r="G18">
        <f>AVERAGE(B18,C18,D18)/(E18*F18)</f>
        <v>50000000</v>
      </c>
    </row>
    <row r="19" spans="1:7" x14ac:dyDescent="0.2">
      <c r="A19" t="s">
        <v>15</v>
      </c>
      <c r="B19">
        <v>2</v>
      </c>
      <c r="C19">
        <v>0</v>
      </c>
      <c r="D19">
        <v>3</v>
      </c>
      <c r="E19">
        <f>10^-5</f>
        <v>1.0000000000000001E-5</v>
      </c>
      <c r="F19">
        <f t="shared" si="4"/>
        <v>2E-3</v>
      </c>
      <c r="G19">
        <f>AVERAGE(B19,C19,D19)/(E19*F19)</f>
        <v>83333333.333333328</v>
      </c>
    </row>
    <row r="20" spans="1:7" x14ac:dyDescent="0.2">
      <c r="A20" t="s">
        <v>16</v>
      </c>
      <c r="B20">
        <v>1</v>
      </c>
      <c r="C20">
        <v>0</v>
      </c>
      <c r="D20">
        <v>0</v>
      </c>
      <c r="E20">
        <f>10^-5</f>
        <v>1.0000000000000001E-5</v>
      </c>
      <c r="F20">
        <f t="shared" si="4"/>
        <v>2E-3</v>
      </c>
      <c r="G20">
        <f>AVERAGE(B20,C20,D20)/(E20*F20)</f>
        <v>16666666.666666666</v>
      </c>
    </row>
    <row r="21" spans="1:7" x14ac:dyDescent="0.2">
      <c r="A21" t="s">
        <v>17</v>
      </c>
      <c r="B21">
        <v>2</v>
      </c>
      <c r="C21">
        <v>0</v>
      </c>
      <c r="D21">
        <v>1</v>
      </c>
      <c r="E21">
        <f>10^-5</f>
        <v>1.0000000000000001E-5</v>
      </c>
      <c r="F21">
        <f t="shared" si="4"/>
        <v>2E-3</v>
      </c>
      <c r="G21">
        <f>AVERAGE(B21,C21,D21)/(E21*F21)</f>
        <v>50000000</v>
      </c>
    </row>
    <row r="22" spans="1:7" x14ac:dyDescent="0.2">
      <c r="A22" t="s">
        <v>18</v>
      </c>
      <c r="B22">
        <v>2</v>
      </c>
      <c r="C22">
        <v>1</v>
      </c>
      <c r="D22">
        <v>0</v>
      </c>
      <c r="E22">
        <f>10^-5</f>
        <v>1.0000000000000001E-5</v>
      </c>
      <c r="F22">
        <f t="shared" si="4"/>
        <v>2E-3</v>
      </c>
      <c r="G22">
        <f>AVERAGE(B22,C22,D22)/(E22*F22)</f>
        <v>50000000</v>
      </c>
    </row>
    <row r="23" spans="1:7" x14ac:dyDescent="0.2">
      <c r="A23" t="s">
        <v>19</v>
      </c>
      <c r="B23">
        <v>1</v>
      </c>
      <c r="C23">
        <v>1</v>
      </c>
      <c r="D23">
        <v>0</v>
      </c>
      <c r="E23">
        <f>10^-5</f>
        <v>1.0000000000000001E-5</v>
      </c>
      <c r="F23">
        <f t="shared" si="4"/>
        <v>2E-3</v>
      </c>
      <c r="G23">
        <f>AVERAGE(B23,C23,D23)/(E23*F23)</f>
        <v>33333333.333333332</v>
      </c>
    </row>
    <row r="24" spans="1:7" x14ac:dyDescent="0.2">
      <c r="A24" t="s">
        <v>20</v>
      </c>
      <c r="B24">
        <v>1</v>
      </c>
      <c r="C24">
        <v>1</v>
      </c>
      <c r="D24">
        <v>1</v>
      </c>
      <c r="E24">
        <f>10^-5</f>
        <v>1.0000000000000001E-5</v>
      </c>
      <c r="F24">
        <f t="shared" si="4"/>
        <v>2E-3</v>
      </c>
      <c r="G24">
        <f>AVERAGE(B24,C24,D24)/(E24*F24)</f>
        <v>50000000</v>
      </c>
    </row>
    <row r="25" spans="1:7" x14ac:dyDescent="0.2">
      <c r="A25" t="s">
        <v>21</v>
      </c>
      <c r="B25">
        <v>1</v>
      </c>
      <c r="C25">
        <v>0</v>
      </c>
      <c r="D25">
        <v>1</v>
      </c>
      <c r="E25">
        <f>10^-5</f>
        <v>1.0000000000000001E-5</v>
      </c>
      <c r="F25">
        <f t="shared" si="4"/>
        <v>2E-3</v>
      </c>
      <c r="G25">
        <f>AVERAGE(B25,C25,D25)/(E25*F25)</f>
        <v>33333333.333333332</v>
      </c>
    </row>
    <row r="26" spans="1:7" x14ac:dyDescent="0.2">
      <c r="A26" t="s">
        <v>22</v>
      </c>
      <c r="B26">
        <v>1</v>
      </c>
      <c r="C26">
        <v>2</v>
      </c>
      <c r="D26">
        <v>1</v>
      </c>
      <c r="E26">
        <f>10^-5</f>
        <v>1.0000000000000001E-5</v>
      </c>
      <c r="F26">
        <f t="shared" si="4"/>
        <v>2E-3</v>
      </c>
      <c r="G26">
        <f>AVERAGE(B26,C26,D26)/(E26*F26)</f>
        <v>66666666.666666664</v>
      </c>
    </row>
    <row r="27" spans="1:7" x14ac:dyDescent="0.2">
      <c r="A27" t="s">
        <v>23</v>
      </c>
      <c r="B27">
        <v>0</v>
      </c>
      <c r="C27">
        <v>2</v>
      </c>
      <c r="D27">
        <v>3</v>
      </c>
      <c r="E27">
        <f>10^-5</f>
        <v>1.0000000000000001E-5</v>
      </c>
      <c r="F27">
        <f t="shared" si="4"/>
        <v>2E-3</v>
      </c>
      <c r="G27">
        <f>AVERAGE(B27,C27,D27)/(E27*F27)</f>
        <v>83333333.333333328</v>
      </c>
    </row>
    <row r="28" spans="1:7" x14ac:dyDescent="0.2">
      <c r="A28" t="s">
        <v>24</v>
      </c>
      <c r="B28">
        <v>5</v>
      </c>
      <c r="C28">
        <v>5</v>
      </c>
      <c r="D28">
        <v>6</v>
      </c>
      <c r="E28">
        <f>10^-3</f>
        <v>1E-3</v>
      </c>
      <c r="F28">
        <f t="shared" si="4"/>
        <v>2E-3</v>
      </c>
      <c r="G28">
        <f>AVERAGE(B28,C28,D28)/(E28*F28)</f>
        <v>2666666.6666666665</v>
      </c>
    </row>
    <row r="29" spans="1:7" x14ac:dyDescent="0.2">
      <c r="A29" t="s">
        <v>25</v>
      </c>
      <c r="B29">
        <v>10</v>
      </c>
      <c r="C29">
        <v>11</v>
      </c>
      <c r="D29">
        <v>1</v>
      </c>
      <c r="E29">
        <f>10^-3</f>
        <v>1E-3</v>
      </c>
      <c r="F29">
        <f t="shared" si="4"/>
        <v>2E-3</v>
      </c>
      <c r="G29">
        <f>AVERAGE(B29,C29,D29)/(E29*F29)</f>
        <v>3666666.6666666665</v>
      </c>
    </row>
    <row r="30" spans="1:7" x14ac:dyDescent="0.2">
      <c r="A30" t="s">
        <v>26</v>
      </c>
      <c r="B30">
        <v>3</v>
      </c>
      <c r="C30">
        <v>2</v>
      </c>
      <c r="D30">
        <v>1</v>
      </c>
      <c r="E30">
        <f>10^-4</f>
        <v>1E-4</v>
      </c>
      <c r="F30">
        <f t="shared" si="4"/>
        <v>2E-3</v>
      </c>
      <c r="G30">
        <f>AVERAGE(B30,C30,D30)/(E30*F30)</f>
        <v>10000000</v>
      </c>
    </row>
    <row r="31" spans="1:7" x14ac:dyDescent="0.2">
      <c r="A31" t="s">
        <v>27</v>
      </c>
      <c r="B31">
        <v>6</v>
      </c>
      <c r="C31">
        <v>15</v>
      </c>
      <c r="D31">
        <v>8</v>
      </c>
      <c r="E31">
        <f>10^-3</f>
        <v>1E-3</v>
      </c>
      <c r="F31">
        <f t="shared" si="4"/>
        <v>2E-3</v>
      </c>
      <c r="G31">
        <f>AVERAGE(B31,C31,D31)/(E31*F31)</f>
        <v>4833333.333333333</v>
      </c>
    </row>
    <row r="32" spans="1:7" x14ac:dyDescent="0.2">
      <c r="A32" t="s">
        <v>28</v>
      </c>
      <c r="B32">
        <v>1</v>
      </c>
      <c r="C32">
        <v>2</v>
      </c>
      <c r="D32">
        <v>1</v>
      </c>
      <c r="E32">
        <f>10^-4</f>
        <v>1E-4</v>
      </c>
      <c r="F32">
        <f t="shared" si="4"/>
        <v>2E-3</v>
      </c>
      <c r="G32">
        <f>AVERAGE(B32,C32,D32)/(E32*F32)</f>
        <v>6666666.666666666</v>
      </c>
    </row>
    <row r="33" spans="1:7" x14ac:dyDescent="0.2">
      <c r="A33" t="s">
        <v>29</v>
      </c>
      <c r="B33">
        <v>5</v>
      </c>
      <c r="C33">
        <v>4</v>
      </c>
      <c r="D33">
        <v>2</v>
      </c>
      <c r="E33">
        <f>10^-3</f>
        <v>1E-3</v>
      </c>
      <c r="F33">
        <f t="shared" si="4"/>
        <v>2E-3</v>
      </c>
      <c r="G33">
        <f>AVERAGE(B33,C33,D33)/(E33*F33)</f>
        <v>1833333.3333333333</v>
      </c>
    </row>
    <row r="34" spans="1:7" x14ac:dyDescent="0.2">
      <c r="A34" t="s">
        <v>30</v>
      </c>
      <c r="B34">
        <v>7</v>
      </c>
      <c r="C34">
        <v>1</v>
      </c>
      <c r="D34">
        <v>1</v>
      </c>
      <c r="E34">
        <f>10^-3</f>
        <v>1E-3</v>
      </c>
      <c r="F34">
        <f t="shared" si="4"/>
        <v>2E-3</v>
      </c>
      <c r="G34">
        <f>AVERAGE(B34,C34,D34)/(E34*F34)</f>
        <v>1500000</v>
      </c>
    </row>
    <row r="35" spans="1:7" x14ac:dyDescent="0.2">
      <c r="A35" t="s">
        <v>31</v>
      </c>
      <c r="B35">
        <v>1</v>
      </c>
      <c r="C35">
        <v>5</v>
      </c>
      <c r="D35">
        <v>3</v>
      </c>
      <c r="E35">
        <f>10^-3</f>
        <v>1E-3</v>
      </c>
      <c r="F35">
        <f t="shared" si="4"/>
        <v>2E-3</v>
      </c>
      <c r="G35">
        <f>AVERAGE(B35,C35,D35)/(E35*F35)</f>
        <v>1500000</v>
      </c>
    </row>
    <row r="36" spans="1:7" x14ac:dyDescent="0.2">
      <c r="A36" t="s">
        <v>32</v>
      </c>
      <c r="B36">
        <v>4</v>
      </c>
      <c r="C36">
        <v>4</v>
      </c>
      <c r="D36">
        <v>4</v>
      </c>
      <c r="E36">
        <f>10^-3</f>
        <v>1E-3</v>
      </c>
      <c r="F36">
        <f t="shared" si="4"/>
        <v>2E-3</v>
      </c>
      <c r="G36">
        <f>AVERAGE(B36,C36,D36)/(E36*F36)</f>
        <v>2000000</v>
      </c>
    </row>
    <row r="37" spans="1:7" x14ac:dyDescent="0.2">
      <c r="A37" t="s">
        <v>60</v>
      </c>
      <c r="B37">
        <v>7</v>
      </c>
      <c r="C37">
        <v>7</v>
      </c>
      <c r="D37">
        <v>3</v>
      </c>
      <c r="E37">
        <f>10^-3</f>
        <v>1E-3</v>
      </c>
      <c r="F37">
        <f t="shared" si="4"/>
        <v>2E-3</v>
      </c>
      <c r="G37">
        <f>AVERAGE(B37,C37,D37)/(E37*F37)</f>
        <v>2833333.3333333335</v>
      </c>
    </row>
    <row r="38" spans="1:7" x14ac:dyDescent="0.2">
      <c r="A38" t="s">
        <v>33</v>
      </c>
      <c r="B38">
        <v>1</v>
      </c>
      <c r="C38">
        <v>2</v>
      </c>
      <c r="D38">
        <v>2</v>
      </c>
      <c r="E38">
        <f>10^-5</f>
        <v>1.0000000000000001E-5</v>
      </c>
      <c r="F38">
        <f t="shared" si="4"/>
        <v>2E-3</v>
      </c>
      <c r="G38">
        <f>AVERAGE(B38,C38,D38)/(E38*F38)</f>
        <v>83333333.333333328</v>
      </c>
    </row>
    <row r="39" spans="1:7" x14ac:dyDescent="0.2">
      <c r="A39" t="s">
        <v>34</v>
      </c>
      <c r="B39">
        <v>2</v>
      </c>
      <c r="C39">
        <v>2</v>
      </c>
      <c r="D39">
        <v>0</v>
      </c>
      <c r="E39">
        <f>10^-5</f>
        <v>1.0000000000000001E-5</v>
      </c>
      <c r="F39">
        <f t="shared" si="4"/>
        <v>2E-3</v>
      </c>
      <c r="G39">
        <f>AVERAGE(B39,C39,D39)/(E39*F39)</f>
        <v>66666666.666666664</v>
      </c>
    </row>
    <row r="40" spans="1:7" x14ac:dyDescent="0.2">
      <c r="A40" t="s">
        <v>35</v>
      </c>
      <c r="B40">
        <v>1</v>
      </c>
      <c r="C40">
        <v>1</v>
      </c>
      <c r="D40">
        <v>2</v>
      </c>
      <c r="E40">
        <f>10^-5</f>
        <v>1.0000000000000001E-5</v>
      </c>
      <c r="F40">
        <f t="shared" si="4"/>
        <v>2E-3</v>
      </c>
      <c r="G40">
        <f>AVERAGE(B40,C40,D40)/(E40*F40)</f>
        <v>66666666.666666664</v>
      </c>
    </row>
    <row r="41" spans="1:7" x14ac:dyDescent="0.2">
      <c r="A41" t="s">
        <v>36</v>
      </c>
      <c r="B41">
        <v>2</v>
      </c>
      <c r="C41">
        <v>0</v>
      </c>
      <c r="D41">
        <v>3</v>
      </c>
      <c r="E41">
        <f>10^-5</f>
        <v>1.0000000000000001E-5</v>
      </c>
      <c r="F41">
        <f t="shared" si="4"/>
        <v>2E-3</v>
      </c>
      <c r="G41">
        <f>AVERAGE(B41,C41,D41)/(E41*F41)</f>
        <v>83333333.333333328</v>
      </c>
    </row>
    <row r="42" spans="1:7" x14ac:dyDescent="0.2">
      <c r="A42" t="s">
        <v>37</v>
      </c>
      <c r="B42">
        <v>2</v>
      </c>
      <c r="C42">
        <v>2</v>
      </c>
      <c r="D42">
        <v>0</v>
      </c>
      <c r="E42">
        <f>10^-5</f>
        <v>1.0000000000000001E-5</v>
      </c>
      <c r="F42">
        <f t="shared" si="4"/>
        <v>2E-3</v>
      </c>
      <c r="G42">
        <f>AVERAGE(B42,C42,D42)/(E42*F42)</f>
        <v>66666666.666666664</v>
      </c>
    </row>
    <row r="43" spans="1:7" x14ac:dyDescent="0.2">
      <c r="A43" t="s">
        <v>38</v>
      </c>
      <c r="B43">
        <v>3</v>
      </c>
      <c r="C43">
        <v>2</v>
      </c>
      <c r="D43">
        <v>3</v>
      </c>
      <c r="E43">
        <f>10^-4</f>
        <v>1E-4</v>
      </c>
      <c r="F43">
        <f t="shared" si="4"/>
        <v>2E-3</v>
      </c>
      <c r="G43">
        <f>AVERAGE(B43,C43,D43)/(E43*F43)</f>
        <v>13333333.333333332</v>
      </c>
    </row>
    <row r="44" spans="1:7" x14ac:dyDescent="0.2">
      <c r="A44" t="s">
        <v>39</v>
      </c>
      <c r="B44">
        <v>2</v>
      </c>
      <c r="C44">
        <v>0</v>
      </c>
      <c r="D44">
        <v>0</v>
      </c>
      <c r="E44">
        <f>10^-4</f>
        <v>1E-4</v>
      </c>
      <c r="F44">
        <f t="shared" si="4"/>
        <v>2E-3</v>
      </c>
      <c r="G44">
        <f>AVERAGE(B44,C44,D44)/(E44*F44)</f>
        <v>3333333.333333333</v>
      </c>
    </row>
    <row r="45" spans="1:7" x14ac:dyDescent="0.2">
      <c r="A45" t="s">
        <v>40</v>
      </c>
      <c r="B45">
        <v>2</v>
      </c>
      <c r="C45">
        <v>0</v>
      </c>
      <c r="D45">
        <v>0</v>
      </c>
      <c r="E45">
        <f>10^-4</f>
        <v>1E-4</v>
      </c>
      <c r="F45">
        <f t="shared" si="4"/>
        <v>2E-3</v>
      </c>
      <c r="G45">
        <f>AVERAGE(B45,C45,D45)/(E45*F45)</f>
        <v>3333333.333333333</v>
      </c>
    </row>
    <row r="46" spans="1:7" x14ac:dyDescent="0.2">
      <c r="A46" t="s">
        <v>41</v>
      </c>
      <c r="B46">
        <v>1</v>
      </c>
      <c r="C46">
        <v>0</v>
      </c>
      <c r="D46">
        <v>0</v>
      </c>
      <c r="E46">
        <f>10^-4</f>
        <v>1E-4</v>
      </c>
      <c r="F46">
        <f t="shared" si="4"/>
        <v>2E-3</v>
      </c>
      <c r="G46">
        <f>AVERAGE(B46,C46,D46)/(E46*F46)</f>
        <v>1666666.6666666665</v>
      </c>
    </row>
    <row r="47" spans="1:7" x14ac:dyDescent="0.2">
      <c r="A47" t="s">
        <v>61</v>
      </c>
      <c r="B47">
        <v>1</v>
      </c>
      <c r="C47">
        <v>0</v>
      </c>
      <c r="D47">
        <v>0</v>
      </c>
      <c r="E47">
        <f>10^-4</f>
        <v>1E-4</v>
      </c>
      <c r="F47">
        <f t="shared" si="4"/>
        <v>2E-3</v>
      </c>
      <c r="G47">
        <f>AVERAGE(B47,C47,D47)/(E47*F47)</f>
        <v>1666666.6666666665</v>
      </c>
    </row>
    <row r="48" spans="1:7" x14ac:dyDescent="0.2">
      <c r="A48" t="s">
        <v>42</v>
      </c>
      <c r="B48">
        <v>1</v>
      </c>
      <c r="C48">
        <v>0</v>
      </c>
      <c r="D48">
        <v>1</v>
      </c>
      <c r="E48">
        <f>10^-3</f>
        <v>1E-3</v>
      </c>
      <c r="F48">
        <f t="shared" si="4"/>
        <v>2E-3</v>
      </c>
      <c r="G48">
        <f>AVERAGE(B48,C48,D48)/(E48*F48)</f>
        <v>333333.33333333331</v>
      </c>
    </row>
    <row r="49" spans="1:7" x14ac:dyDescent="0.2">
      <c r="A49" t="s">
        <v>43</v>
      </c>
      <c r="B49">
        <v>5</v>
      </c>
      <c r="C49">
        <v>2</v>
      </c>
      <c r="D49">
        <v>3</v>
      </c>
      <c r="E49">
        <f>10^-2</f>
        <v>0.01</v>
      </c>
      <c r="F49">
        <f t="shared" si="4"/>
        <v>2E-3</v>
      </c>
      <c r="G49">
        <f>AVERAGE(B49,C49,D49)/(E49*F49)</f>
        <v>166666.66666666666</v>
      </c>
    </row>
    <row r="50" spans="1:7" x14ac:dyDescent="0.2">
      <c r="A50" t="s">
        <v>44</v>
      </c>
      <c r="B50">
        <v>5</v>
      </c>
      <c r="C50">
        <v>4</v>
      </c>
      <c r="D50">
        <v>1</v>
      </c>
      <c r="E50">
        <f>10^-2</f>
        <v>0.01</v>
      </c>
      <c r="F50">
        <f t="shared" si="4"/>
        <v>2E-3</v>
      </c>
      <c r="G50">
        <f>AVERAGE(B50,C50,D50)/(E50*F50)</f>
        <v>166666.66666666666</v>
      </c>
    </row>
    <row r="51" spans="1:7" x14ac:dyDescent="0.2">
      <c r="A51" t="s">
        <v>45</v>
      </c>
      <c r="B51">
        <v>0</v>
      </c>
      <c r="C51">
        <v>3</v>
      </c>
      <c r="D51">
        <v>2</v>
      </c>
      <c r="E51">
        <f>10^-2</f>
        <v>0.01</v>
      </c>
      <c r="F51">
        <f t="shared" si="4"/>
        <v>2E-3</v>
      </c>
      <c r="G51">
        <f>AVERAGE(B51,C51,D51)/(E51*F51)</f>
        <v>83333.333333333328</v>
      </c>
    </row>
    <row r="52" spans="1:7" x14ac:dyDescent="0.2">
      <c r="A52" t="s">
        <v>46</v>
      </c>
      <c r="B52">
        <v>1</v>
      </c>
      <c r="C52">
        <v>1</v>
      </c>
      <c r="D52">
        <v>3</v>
      </c>
      <c r="E52">
        <f>10^-2</f>
        <v>0.01</v>
      </c>
      <c r="F52">
        <f t="shared" si="4"/>
        <v>2E-3</v>
      </c>
      <c r="G52">
        <f>AVERAGE(B52,C52,D52)/(E52*F52)</f>
        <v>83333.333333333328</v>
      </c>
    </row>
    <row r="53" spans="1:7" x14ac:dyDescent="0.2">
      <c r="A53" t="s">
        <v>47</v>
      </c>
      <c r="B53">
        <v>6</v>
      </c>
      <c r="C53">
        <v>4</v>
      </c>
      <c r="D53">
        <v>4</v>
      </c>
      <c r="E53">
        <f>10^-5</f>
        <v>1.0000000000000001E-5</v>
      </c>
      <c r="F53">
        <f t="shared" si="4"/>
        <v>2E-3</v>
      </c>
      <c r="G53">
        <f>AVERAGE(B53,C53,D53)/(E53*F53)</f>
        <v>233333333.33333334</v>
      </c>
    </row>
    <row r="54" spans="1:7" x14ac:dyDescent="0.2">
      <c r="A54" t="s">
        <v>48</v>
      </c>
      <c r="B54">
        <v>1</v>
      </c>
      <c r="C54">
        <v>3</v>
      </c>
      <c r="D54">
        <v>12</v>
      </c>
      <c r="E54">
        <f>10^-5</f>
        <v>1.0000000000000001E-5</v>
      </c>
      <c r="F54">
        <f t="shared" si="4"/>
        <v>2E-3</v>
      </c>
      <c r="G54">
        <f>AVERAGE(B54,C54,D54)/(E54*F54)</f>
        <v>266666666.66666666</v>
      </c>
    </row>
    <row r="55" spans="1:7" x14ac:dyDescent="0.2">
      <c r="A55" t="s">
        <v>49</v>
      </c>
      <c r="B55">
        <v>2</v>
      </c>
      <c r="C55">
        <v>7</v>
      </c>
      <c r="D55">
        <v>2</v>
      </c>
      <c r="E55">
        <f>10^-5</f>
        <v>1.0000000000000001E-5</v>
      </c>
      <c r="F55">
        <f t="shared" si="4"/>
        <v>2E-3</v>
      </c>
      <c r="G55">
        <f>AVERAGE(B55,C55,D55)/(E55*F55)</f>
        <v>183333333.33333331</v>
      </c>
    </row>
    <row r="56" spans="1:7" x14ac:dyDescent="0.2">
      <c r="A56" t="s">
        <v>50</v>
      </c>
      <c r="B56">
        <v>6</v>
      </c>
      <c r="C56">
        <v>4</v>
      </c>
      <c r="D56">
        <v>1</v>
      </c>
      <c r="E56">
        <f>10^-5</f>
        <v>1.0000000000000001E-5</v>
      </c>
      <c r="F56">
        <f t="shared" si="4"/>
        <v>2E-3</v>
      </c>
      <c r="G56">
        <f>AVERAGE(B56,C56,D56)/(E56*F56)</f>
        <v>183333333.33333331</v>
      </c>
    </row>
    <row r="57" spans="1:7" x14ac:dyDescent="0.2">
      <c r="A57" t="s">
        <v>62</v>
      </c>
      <c r="B57">
        <v>2</v>
      </c>
      <c r="C57">
        <v>2</v>
      </c>
      <c r="D57">
        <v>5</v>
      </c>
      <c r="E57">
        <f>10^-5</f>
        <v>1.0000000000000001E-5</v>
      </c>
      <c r="F57">
        <f t="shared" si="4"/>
        <v>2E-3</v>
      </c>
      <c r="G57">
        <f>AVERAGE(B57,C57,D57)/(E57*F57)</f>
        <v>150000000</v>
      </c>
    </row>
    <row r="58" spans="1:7" x14ac:dyDescent="0.2">
      <c r="A58" t="s">
        <v>51</v>
      </c>
      <c r="B58">
        <v>1</v>
      </c>
      <c r="C58">
        <v>4</v>
      </c>
      <c r="D58">
        <v>2</v>
      </c>
      <c r="E58">
        <f>10^-4</f>
        <v>1E-4</v>
      </c>
      <c r="F58">
        <f t="shared" si="4"/>
        <v>2E-3</v>
      </c>
      <c r="G58">
        <f>AVERAGE(B58,C58,D58)/(E58*F58)</f>
        <v>11666666.666666666</v>
      </c>
    </row>
    <row r="59" spans="1:7" x14ac:dyDescent="0.2">
      <c r="A59" t="s">
        <v>52</v>
      </c>
      <c r="B59">
        <v>1</v>
      </c>
      <c r="C59">
        <v>1</v>
      </c>
      <c r="D59">
        <v>3</v>
      </c>
      <c r="E59">
        <f>10^-4</f>
        <v>1E-4</v>
      </c>
      <c r="F59">
        <f t="shared" si="4"/>
        <v>2E-3</v>
      </c>
      <c r="G59">
        <f>AVERAGE(B59,C59,D59)/(E59*F59)</f>
        <v>8333333.333333333</v>
      </c>
    </row>
    <row r="60" spans="1:7" x14ac:dyDescent="0.2">
      <c r="A60" t="s">
        <v>53</v>
      </c>
      <c r="B60">
        <v>5</v>
      </c>
      <c r="C60">
        <v>6</v>
      </c>
      <c r="D60">
        <v>7</v>
      </c>
      <c r="E60">
        <f>10^-4</f>
        <v>1E-4</v>
      </c>
      <c r="F60">
        <f t="shared" si="4"/>
        <v>2E-3</v>
      </c>
      <c r="G60">
        <f>AVERAGE(B60,C60,D60)/(E60*F60)</f>
        <v>29999999.999999996</v>
      </c>
    </row>
    <row r="61" spans="1:7" x14ac:dyDescent="0.2">
      <c r="A61" t="s">
        <v>54</v>
      </c>
      <c r="B61">
        <v>7</v>
      </c>
      <c r="C61">
        <v>3</v>
      </c>
      <c r="D61">
        <v>6</v>
      </c>
      <c r="E61">
        <f>10^-5</f>
        <v>1.0000000000000001E-5</v>
      </c>
      <c r="F61">
        <f t="shared" si="4"/>
        <v>2E-3</v>
      </c>
      <c r="G61">
        <f>AVERAGE(B61,C61,D61)/(E61*F61)</f>
        <v>266666666.66666666</v>
      </c>
    </row>
    <row r="62" spans="1:7" x14ac:dyDescent="0.2">
      <c r="A62" t="s">
        <v>55</v>
      </c>
      <c r="B62">
        <v>10</v>
      </c>
      <c r="C62">
        <v>7</v>
      </c>
      <c r="D62">
        <v>6</v>
      </c>
      <c r="E62">
        <f>10^-2</f>
        <v>0.01</v>
      </c>
      <c r="F62">
        <f t="shared" si="4"/>
        <v>2E-3</v>
      </c>
      <c r="G62">
        <f>AVERAGE(B62,C62,D62)/(E62*F62)</f>
        <v>383333.33333333331</v>
      </c>
    </row>
    <row r="63" spans="1:7" x14ac:dyDescent="0.2">
      <c r="A63" t="s">
        <v>56</v>
      </c>
      <c r="B63">
        <v>3</v>
      </c>
      <c r="C63">
        <v>1</v>
      </c>
      <c r="D63">
        <v>2</v>
      </c>
      <c r="E63">
        <f>10^-5</f>
        <v>1.0000000000000001E-5</v>
      </c>
      <c r="F63">
        <f t="shared" si="4"/>
        <v>2E-3</v>
      </c>
      <c r="G63">
        <f>AVERAGE(B63,C63,D63)/(E63*F63)</f>
        <v>100000000</v>
      </c>
    </row>
    <row r="64" spans="1:7" x14ac:dyDescent="0.2">
      <c r="A64" t="s">
        <v>57</v>
      </c>
      <c r="B64">
        <v>1</v>
      </c>
      <c r="C64">
        <v>1</v>
      </c>
      <c r="D64">
        <v>6</v>
      </c>
      <c r="E64">
        <f>10^-2</f>
        <v>0.01</v>
      </c>
      <c r="F64">
        <f t="shared" si="4"/>
        <v>2E-3</v>
      </c>
      <c r="G64">
        <f>AVERAGE(B64,C64,D64)/(E64*F64)</f>
        <v>133333.33333333331</v>
      </c>
    </row>
    <row r="65" spans="1:7" x14ac:dyDescent="0.2">
      <c r="A65" t="s">
        <v>58</v>
      </c>
      <c r="B65">
        <v>2</v>
      </c>
      <c r="C65">
        <v>4</v>
      </c>
      <c r="D65">
        <v>6</v>
      </c>
      <c r="E65">
        <f>10^-2</f>
        <v>0.01</v>
      </c>
      <c r="F65">
        <f t="shared" si="4"/>
        <v>2E-3</v>
      </c>
      <c r="G65">
        <f>AVERAGE(B65,C65,D65)/(E65*F65)</f>
        <v>199999.99999999997</v>
      </c>
    </row>
    <row r="66" spans="1:7" x14ac:dyDescent="0.2">
      <c r="A66" t="s">
        <v>59</v>
      </c>
      <c r="B66">
        <v>4</v>
      </c>
      <c r="C66">
        <v>6</v>
      </c>
      <c r="D66">
        <v>8</v>
      </c>
      <c r="E66">
        <f>10^-2</f>
        <v>0.01</v>
      </c>
      <c r="F66">
        <f t="shared" si="4"/>
        <v>2E-3</v>
      </c>
      <c r="G66">
        <f>AVERAGE(B66,C66,D66)/(E66*F66)</f>
        <v>300000</v>
      </c>
    </row>
    <row r="67" spans="1:7" x14ac:dyDescent="0.2">
      <c r="A67" t="s">
        <v>63</v>
      </c>
      <c r="B67">
        <v>5</v>
      </c>
      <c r="C67">
        <v>10</v>
      </c>
      <c r="D67">
        <v>2</v>
      </c>
      <c r="E67">
        <f>10^-5</f>
        <v>1.0000000000000001E-5</v>
      </c>
      <c r="F67">
        <f t="shared" si="4"/>
        <v>2E-3</v>
      </c>
      <c r="G67">
        <f>AVERAGE(B67,C67,D67)/(E67*F67)</f>
        <v>283333333.33333331</v>
      </c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2024-01-31T18:35:23Z</dcterms:created>
  <dcterms:modified xsi:type="dcterms:W3CDTF">2024-02-27T15:49:16Z</dcterms:modified>
</cp:coreProperties>
</file>