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27May2024/"/>
    </mc:Choice>
  </mc:AlternateContent>
  <xr:revisionPtr revIDLastSave="0" documentId="13_ncr:1_{E80F77F3-DFA0-2E47-B88F-4ED3B1091EF1}" xr6:coauthVersionLast="47" xr6:coauthVersionMax="47" xr10:uidLastSave="{00000000-0000-0000-0000-000000000000}"/>
  <bookViews>
    <workbookView xWindow="15420" yWindow="82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1" l="1"/>
  <c r="E161" i="1"/>
  <c r="E160" i="1"/>
  <c r="E159" i="1"/>
  <c r="E158" i="1"/>
  <c r="E157" i="1"/>
  <c r="E156" i="1"/>
  <c r="E155" i="1"/>
  <c r="G155" i="1" s="1"/>
  <c r="E154" i="1"/>
  <c r="E153" i="1"/>
  <c r="E152" i="1"/>
  <c r="E151" i="1"/>
  <c r="E150" i="1"/>
  <c r="E149" i="1"/>
  <c r="E148" i="1"/>
  <c r="G148" i="1" s="1"/>
  <c r="E147" i="1"/>
  <c r="G147" i="1" s="1"/>
  <c r="E146" i="1"/>
  <c r="E145" i="1"/>
  <c r="E144" i="1"/>
  <c r="E143" i="1"/>
  <c r="G143" i="1" s="1"/>
  <c r="E142" i="1"/>
  <c r="E141" i="1"/>
  <c r="E140" i="1"/>
  <c r="E139" i="1"/>
  <c r="E138" i="1"/>
  <c r="E137" i="1"/>
  <c r="G137" i="1" s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G124" i="1" s="1"/>
  <c r="E123" i="1"/>
  <c r="E122" i="1"/>
  <c r="E121" i="1"/>
  <c r="E120" i="1"/>
  <c r="E119" i="1"/>
  <c r="E118" i="1"/>
  <c r="E116" i="1"/>
  <c r="E115" i="1"/>
  <c r="E117" i="1"/>
  <c r="E170" i="1"/>
  <c r="E169" i="1"/>
  <c r="E168" i="1"/>
  <c r="E167" i="1"/>
  <c r="E166" i="1"/>
  <c r="E165" i="1"/>
  <c r="E164" i="1"/>
  <c r="E163" i="1"/>
  <c r="E24" i="1"/>
  <c r="E23" i="1"/>
  <c r="E22" i="1"/>
  <c r="E21" i="1"/>
  <c r="E18" i="1"/>
  <c r="E20" i="1"/>
  <c r="E19" i="1"/>
  <c r="E17" i="1"/>
  <c r="E114" i="1"/>
  <c r="E113" i="1"/>
  <c r="E112" i="1"/>
  <c r="G112" i="1" s="1"/>
  <c r="E111" i="1"/>
  <c r="G111" i="1" s="1"/>
  <c r="E110" i="1"/>
  <c r="E107" i="1"/>
  <c r="E109" i="1"/>
  <c r="E108" i="1"/>
  <c r="G108" i="1" s="1"/>
  <c r="E106" i="1"/>
  <c r="E105" i="1"/>
  <c r="E104" i="1"/>
  <c r="E103" i="1"/>
  <c r="E102" i="1"/>
  <c r="E101" i="1"/>
  <c r="E100" i="1"/>
  <c r="E98" i="1"/>
  <c r="E97" i="1"/>
  <c r="E99" i="1"/>
  <c r="E96" i="1"/>
  <c r="E95" i="1"/>
  <c r="G95" i="1" s="1"/>
  <c r="E94" i="1"/>
  <c r="E93" i="1"/>
  <c r="E92" i="1"/>
  <c r="G92" i="1" s="1"/>
  <c r="E91" i="1"/>
  <c r="E90" i="1"/>
  <c r="E89" i="1"/>
  <c r="E87" i="1"/>
  <c r="G87" i="1" s="1"/>
  <c r="E88" i="1"/>
  <c r="E86" i="1"/>
  <c r="E85" i="1"/>
  <c r="E84" i="1"/>
  <c r="E83" i="1"/>
  <c r="E82" i="1"/>
  <c r="E81" i="1"/>
  <c r="E80" i="1"/>
  <c r="E79" i="1"/>
  <c r="G79" i="1" s="1"/>
  <c r="E78" i="1"/>
  <c r="E77" i="1"/>
  <c r="E76" i="1"/>
  <c r="G76" i="1" s="1"/>
  <c r="E75" i="1"/>
  <c r="G75" i="1" s="1"/>
  <c r="G78" i="1"/>
  <c r="G77" i="1"/>
  <c r="E74" i="1"/>
  <c r="E73" i="1"/>
  <c r="E72" i="1"/>
  <c r="G72" i="1" s="1"/>
  <c r="E71" i="1"/>
  <c r="E70" i="1"/>
  <c r="G70" i="1" s="1"/>
  <c r="E69" i="1"/>
  <c r="G69" i="1" s="1"/>
  <c r="E68" i="1"/>
  <c r="G68" i="1" s="1"/>
  <c r="E67" i="1"/>
  <c r="G67" i="1" s="1"/>
  <c r="E66" i="1"/>
  <c r="E65" i="1"/>
  <c r="E56" i="1"/>
  <c r="E57" i="1"/>
  <c r="E58" i="1"/>
  <c r="E59" i="1"/>
  <c r="E60" i="1"/>
  <c r="E61" i="1"/>
  <c r="G61" i="1" s="1"/>
  <c r="E62" i="1"/>
  <c r="G62" i="1" s="1"/>
  <c r="E63" i="1"/>
  <c r="G63" i="1" s="1"/>
  <c r="E64" i="1"/>
  <c r="G64" i="1" s="1"/>
  <c r="E5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5" i="1"/>
  <c r="E8" i="1"/>
  <c r="E7" i="1"/>
  <c r="E6" i="1"/>
  <c r="E5" i="1"/>
  <c r="E4" i="1"/>
  <c r="E3" i="1"/>
  <c r="E2" i="1"/>
  <c r="E10" i="1"/>
  <c r="E9" i="1"/>
  <c r="E16" i="1"/>
  <c r="E15" i="1"/>
  <c r="E14" i="1"/>
  <c r="E13" i="1"/>
  <c r="E12" i="1"/>
  <c r="E11" i="1"/>
  <c r="G163" i="1"/>
  <c r="G164" i="1"/>
  <c r="G165" i="1"/>
  <c r="G166" i="1"/>
  <c r="G167" i="1"/>
  <c r="G168" i="1"/>
  <c r="G169" i="1"/>
  <c r="G170" i="1"/>
  <c r="F163" i="1"/>
  <c r="F164" i="1"/>
  <c r="F165" i="1"/>
  <c r="F166" i="1"/>
  <c r="F167" i="1"/>
  <c r="F168" i="1"/>
  <c r="F169" i="1"/>
  <c r="F170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4" i="1"/>
  <c r="G145" i="1"/>
  <c r="G146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G60" i="1"/>
  <c r="G65" i="1"/>
  <c r="G66" i="1"/>
  <c r="G71" i="1"/>
  <c r="G73" i="1"/>
  <c r="G74" i="1"/>
  <c r="G80" i="1"/>
  <c r="G81" i="1"/>
  <c r="G82" i="1"/>
  <c r="G83" i="1"/>
  <c r="G84" i="1"/>
  <c r="G85" i="1"/>
  <c r="G86" i="1"/>
  <c r="G88" i="1"/>
  <c r="G89" i="1"/>
  <c r="G90" i="1"/>
  <c r="G91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3" i="1"/>
  <c r="G114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F52" i="1"/>
  <c r="G52" i="1" s="1"/>
  <c r="F51" i="1"/>
  <c r="G51" i="1" s="1"/>
  <c r="F50" i="1"/>
  <c r="G50" i="1" s="1"/>
  <c r="F49" i="1"/>
  <c r="F48" i="1"/>
  <c r="F47" i="1"/>
  <c r="F46" i="1"/>
  <c r="F45" i="1"/>
  <c r="G45" i="1" s="1"/>
  <c r="F44" i="1"/>
  <c r="G44" i="1" s="1"/>
  <c r="F43" i="1"/>
  <c r="G43" i="1" s="1"/>
  <c r="F42" i="1"/>
  <c r="G42" i="1" s="1"/>
  <c r="F41" i="1"/>
  <c r="F40" i="1"/>
  <c r="G40" i="1" s="1"/>
  <c r="F39" i="1"/>
  <c r="G39" i="1" s="1"/>
  <c r="F38" i="1"/>
  <c r="G38" i="1" s="1"/>
  <c r="F37" i="1"/>
  <c r="F36" i="1"/>
  <c r="F35" i="1"/>
  <c r="F34" i="1"/>
  <c r="F33" i="1"/>
  <c r="G33" i="1" s="1"/>
  <c r="F32" i="1"/>
  <c r="F31" i="1"/>
  <c r="F30" i="1"/>
  <c r="F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32" i="1" l="1"/>
  <c r="G46" i="1"/>
  <c r="G34" i="1"/>
  <c r="G36" i="1"/>
  <c r="G47" i="1"/>
  <c r="G48" i="1"/>
  <c r="G37" i="1"/>
  <c r="G30" i="1"/>
  <c r="G31" i="1"/>
  <c r="G35" i="1"/>
  <c r="G49" i="1"/>
  <c r="G29" i="1"/>
  <c r="G41" i="1"/>
  <c r="G53" i="1"/>
  <c r="G11" i="1"/>
  <c r="G17" i="1"/>
</calcChain>
</file>

<file path=xl/sharedStrings.xml><?xml version="1.0" encoding="utf-8"?>
<sst xmlns="http://schemas.openxmlformats.org/spreadsheetml/2006/main" count="332" uniqueCount="86">
  <si>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</si>
  <si>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</si>
  <si>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</si>
  <si>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</si>
  <si>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</si>
  <si>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</si>
  <si>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</si>
  <si>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</si>
  <si>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</si>
  <si>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S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</si>
  <si>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</si>
  <si>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</si>
  <si>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</si>
  <si>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</si>
  <si>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</si>
  <si>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</si>
  <si>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</si>
  <si>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</si>
  <si>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</si>
  <si>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</si>
  <si>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</si>
  <si>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</si>
  <si>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</si>
  <si>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</si>
  <si>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</si>
  <si>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</si>
  <si>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</si>
  <si>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</si>
  <si>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</si>
  <si>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</si>
  <si>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</si>
  <si>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</si>
  <si>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</si>
  <si>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</si>
  <si>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</si>
  <si>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</si>
  <si>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</si>
  <si>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</si>
  <si>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</si>
  <si>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</si>
  <si>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</si>
  <si>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</si>
  <si>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</si>
  <si>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</si>
  <si>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</si>
  <si>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</si>
  <si>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</si>
  <si>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</si>
  <si>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</si>
  <si>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</si>
  <si>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</si>
  <si>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</si>
  <si>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</si>
  <si>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</si>
  <si>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</si>
  <si>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</si>
  <si>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</si>
  <si>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</si>
  <si>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</si>
  <si>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</si>
  <si>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</si>
  <si>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</si>
  <si>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</t>
  </si>
  <si>
    <t>F11</t>
  </si>
  <si>
    <t>E0224</t>
  </si>
  <si>
    <t>E0224 F+</t>
  </si>
  <si>
    <t>E0224 F+ M13+</t>
  </si>
  <si>
    <t>S0240</t>
  </si>
  <si>
    <t>JS002</t>
  </si>
  <si>
    <t>plate_number</t>
  </si>
  <si>
    <t>E0224 pUC19</t>
  </si>
  <si>
    <t>E0224 pBAD30</t>
  </si>
  <si>
    <t>E0224 pK#</t>
  </si>
  <si>
    <t>E0224 pOSV6</t>
  </si>
  <si>
    <t>MG1655 ∆metB</t>
  </si>
  <si>
    <t>MG1655 XX F+</t>
  </si>
  <si>
    <t>MG1655 XX F+ M13+</t>
  </si>
  <si>
    <t>MG1655 ∆metB pUC19</t>
  </si>
  <si>
    <t>MG1655 ∆metB pK#</t>
  </si>
  <si>
    <t>MG1655 ∆metB pOSV6</t>
  </si>
  <si>
    <t>E10</t>
  </si>
  <si>
    <t>B11</t>
  </si>
  <si>
    <t>C11</t>
  </si>
  <si>
    <t>D11</t>
  </si>
  <si>
    <t>E11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</si>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</sst>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I170"/>
  <sheetViews>
    <sheetView tabSelected="1" topLeftCell="A82" workbookViewId="0">
      <selection activeCell="C108" sqref="C10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</row>
    <row r="2" spans="1:9" x14ac:dyDescent="0.2">
      <c r="A2" t="s">
        <v>64</v>
      </c>
      <c r="B2">
        <v>1</v>
      </c>
      <c r="C2">
        <v>1</v>
      </c>
      <c r="D2">
        <v>1</v>
      </c>
      <c r="E2">
        <f t="shared" ref="E2:E9" si="0">10^-2</f>
        <v>0.01</v>
      </c>
      <c r="F2">
        <f t="shared" ref="F2:F17" si="1">2/1000</f>
        <v>2E-3</v>
      </c>
      <c r="G2">
        <f t="shared" ref="G2:G16" si="2">AVERAGE(B2,C2,D2)/(E2*F2)</f>
        <v>49999.999999999993</v>
      </c>
    </row>
    <row r="3" spans="1:9" x14ac:dyDescent="0.2">
      <c r="A3" t="s">
        <v>65</v>
      </c>
      <c r="B3">
        <v>1</v>
      </c>
      <c r="C3">
        <v>2</v>
      </c>
      <c r="D3">
        <v>2</v>
      </c>
      <c r="E3">
        <f t="shared" si="0"/>
        <v>0.01</v>
      </c>
      <c r="F3">
        <f t="shared" si="1"/>
        <v>2E-3</v>
      </c>
      <c r="G3">
        <f t="shared" si="2"/>
        <v>83333.333333333328</v>
      </c>
    </row>
    <row r="4" spans="1:9" x14ac:dyDescent="0.2">
      <c r="A4" t="s">
        <v>66</v>
      </c>
      <c r="B4">
        <v>5</v>
      </c>
      <c r="C4">
        <v>2</v>
      </c>
      <c r="D4">
        <v>0</v>
      </c>
      <c r="E4">
        <f t="shared" si="0"/>
        <v>0.01</v>
      </c>
      <c r="F4">
        <f t="shared" si="1"/>
        <v>2E-3</v>
      </c>
      <c r="G4">
        <f t="shared" si="2"/>
        <v>116666.66666666667</v>
      </c>
    </row>
    <row r="5" spans="1:9" x14ac:dyDescent="0.2">
      <c r="A5" t="s">
        <v>70</v>
      </c>
      <c r="B5">
        <v>2</v>
      </c>
      <c r="C5">
        <v>0</v>
      </c>
      <c r="D5">
        <v>1</v>
      </c>
      <c r="E5">
        <f t="shared" si="0"/>
        <v>0.01</v>
      </c>
      <c r="F5">
        <f t="shared" si="1"/>
        <v>2E-3</v>
      </c>
      <c r="G5">
        <f t="shared" si="2"/>
        <v>49999.999999999993</v>
      </c>
    </row>
    <row r="6" spans="1:9" x14ac:dyDescent="0.2">
      <c r="A6" t="s">
        <v>71</v>
      </c>
      <c r="B6">
        <v>3</v>
      </c>
      <c r="C6">
        <v>0</v>
      </c>
      <c r="D6">
        <v>3</v>
      </c>
      <c r="E6">
        <f t="shared" si="0"/>
        <v>0.01</v>
      </c>
      <c r="F6">
        <f t="shared" si="1"/>
        <v>2E-3</v>
      </c>
      <c r="G6">
        <f t="shared" si="2"/>
        <v>99999.999999999985</v>
      </c>
    </row>
    <row r="7" spans="1:9" x14ac:dyDescent="0.2">
      <c r="A7" t="s">
        <v>72</v>
      </c>
      <c r="B7">
        <v>2</v>
      </c>
      <c r="C7">
        <v>1</v>
      </c>
      <c r="D7">
        <v>2</v>
      </c>
      <c r="E7">
        <f t="shared" si="0"/>
        <v>0.01</v>
      </c>
      <c r="F7">
        <f t="shared" si="1"/>
        <v>2E-3</v>
      </c>
      <c r="G7">
        <f t="shared" si="2"/>
        <v>83333.333333333328</v>
      </c>
    </row>
    <row r="8" spans="1:9" x14ac:dyDescent="0.2">
      <c r="A8" t="s">
        <v>73</v>
      </c>
      <c r="B8">
        <v>3</v>
      </c>
      <c r="C8">
        <v>6</v>
      </c>
      <c r="D8">
        <v>0</v>
      </c>
      <c r="E8">
        <f t="shared" si="0"/>
        <v>0.01</v>
      </c>
      <c r="F8">
        <f t="shared" si="1"/>
        <v>2E-3</v>
      </c>
      <c r="G8">
        <f t="shared" si="2"/>
        <v>150000</v>
      </c>
    </row>
    <row r="9" spans="1:9" x14ac:dyDescent="0.2">
      <c r="A9" t="s">
        <v>67</v>
      </c>
      <c r="B9">
        <v>1</v>
      </c>
      <c r="C9">
        <v>2</v>
      </c>
      <c r="D9">
        <v>2</v>
      </c>
      <c r="E9">
        <f t="shared" si="0"/>
        <v>0.01</v>
      </c>
      <c r="F9">
        <f t="shared" si="1"/>
        <v>2E-3</v>
      </c>
      <c r="G9">
        <f t="shared" si="2"/>
        <v>83333.333333333328</v>
      </c>
    </row>
    <row r="10" spans="1:9" x14ac:dyDescent="0.2">
      <c r="A10" t="s">
        <v>68</v>
      </c>
      <c r="B10">
        <v>2</v>
      </c>
      <c r="C10">
        <v>2</v>
      </c>
      <c r="D10">
        <v>1</v>
      </c>
      <c r="E10">
        <f>10^-3</f>
        <v>1E-3</v>
      </c>
      <c r="F10">
        <f t="shared" si="1"/>
        <v>2E-3</v>
      </c>
      <c r="G10">
        <f t="shared" si="2"/>
        <v>833333.33333333337</v>
      </c>
    </row>
    <row r="11" spans="1:9" x14ac:dyDescent="0.2">
      <c r="A11" t="s">
        <v>74</v>
      </c>
      <c r="B11">
        <v>1</v>
      </c>
      <c r="C11">
        <v>0</v>
      </c>
      <c r="D11">
        <v>3</v>
      </c>
      <c r="E11">
        <f>10^-2</f>
        <v>0.01</v>
      </c>
      <c r="F11">
        <f t="shared" si="1"/>
        <v>2E-3</v>
      </c>
      <c r="G11">
        <f t="shared" si="2"/>
        <v>66666.666666666657</v>
      </c>
    </row>
    <row r="12" spans="1:9" x14ac:dyDescent="0.2">
      <c r="A12" t="s">
        <v>75</v>
      </c>
      <c r="B12">
        <v>1</v>
      </c>
      <c r="C12">
        <v>3</v>
      </c>
      <c r="D12">
        <v>2</v>
      </c>
      <c r="E12">
        <f>10^-2</f>
        <v>0.01</v>
      </c>
      <c r="F12">
        <f t="shared" si="1"/>
        <v>2E-3</v>
      </c>
      <c r="G12">
        <f t="shared" si="2"/>
        <v>99999.999999999985</v>
      </c>
    </row>
    <row r="13" spans="1:9" x14ac:dyDescent="0.2">
      <c r="A13" t="s">
        <v>76</v>
      </c>
      <c r="B13">
        <v>7</v>
      </c>
      <c r="C13">
        <v>5</v>
      </c>
      <c r="D13">
        <v>4</v>
      </c>
      <c r="E13">
        <f>10^-2</f>
        <v>0.01</v>
      </c>
      <c r="F13">
        <f t="shared" si="1"/>
        <v>2E-3</v>
      </c>
      <c r="G13">
        <f t="shared" si="2"/>
        <v>266666.66666666663</v>
      </c>
    </row>
    <row r="14" spans="1:9" x14ac:dyDescent="0.2">
      <c r="A14" t="s">
        <v>77</v>
      </c>
      <c r="B14">
        <v>1</v>
      </c>
      <c r="C14">
        <v>1</v>
      </c>
      <c r="D14">
        <v>2</v>
      </c>
      <c r="E14">
        <f>10^-2</f>
        <v>0.01</v>
      </c>
      <c r="F14">
        <f t="shared" si="1"/>
        <v>2E-3</v>
      </c>
      <c r="G14">
        <f t="shared" si="2"/>
        <v>66666.666666666657</v>
      </c>
    </row>
    <row r="15" spans="1:9" x14ac:dyDescent="0.2">
      <c r="A15" t="s">
        <v>78</v>
      </c>
      <c r="B15">
        <v>2</v>
      </c>
      <c r="C15">
        <v>1</v>
      </c>
      <c r="D15">
        <v>0</v>
      </c>
      <c r="E15">
        <f>10^-2</f>
        <v>0.01</v>
      </c>
      <c r="F15">
        <f t="shared" si="1"/>
        <v>2E-3</v>
      </c>
      <c r="G15">
        <f t="shared" si="2"/>
        <v>49999.999999999993</v>
      </c>
    </row>
    <row r="16" spans="1:9" x14ac:dyDescent="0.2">
      <c r="A16" t="s">
        <v>79</v>
      </c>
      <c r="B16">
        <v>3</v>
      </c>
      <c r="C16">
        <v>5</v>
      </c>
      <c r="D16">
        <v>5</v>
      </c>
      <c r="E16">
        <f>10^-1</f>
        <v>0.1</v>
      </c>
      <c r="F16">
        <f t="shared" si="1"/>
        <v>2E-3</v>
      </c>
      <c r="G16">
        <f t="shared" si="2"/>
        <v>21666.666666666664</v>
      </c>
    </row>
    <row r="17" spans="1:9" x14ac:dyDescent="0.2">
      <c r="A17" t="s">
        <v>17</v>
      </c>
      <c r="B17">
        <v>6</v>
      </c>
      <c r="C17">
        <v>2</v>
      </c>
      <c r="D17">
        <v>5</v>
      </c>
      <c r="E17">
        <f>10^-5</f>
        <v>1.0000000000000001E-5</v>
      </c>
      <c r="F17">
        <f t="shared" si="1"/>
        <v>2E-3</v>
      </c>
      <c r="G17">
        <f t="shared" ref="G17:G80" si="3">AVERAGE(B17,C17,D17)/(E17*F17)</f>
        <v>216666666.66666666</v>
      </c>
      <c r="H17" t="s">
        <v>62</v>
      </c>
      <c r="I17">
        <v>1</v>
      </c>
    </row>
    <row r="18" spans="1:9" x14ac:dyDescent="0.2">
      <c r="A18" t="s">
        <v>26</v>
      </c>
      <c r="B18">
        <v>1</v>
      </c>
      <c r="C18">
        <v>0</v>
      </c>
      <c r="D18">
        <v>0</v>
      </c>
      <c r="E18">
        <f>10^-6</f>
        <v>9.9999999999999995E-7</v>
      </c>
      <c r="F18">
        <f t="shared" ref="F18:F108" si="4">2/1000</f>
        <v>2E-3</v>
      </c>
      <c r="G18">
        <f t="shared" si="3"/>
        <v>166666666.66666666</v>
      </c>
      <c r="H18" t="s">
        <v>62</v>
      </c>
      <c r="I18">
        <v>1</v>
      </c>
    </row>
    <row r="19" spans="1:9" x14ac:dyDescent="0.2">
      <c r="A19" t="s">
        <v>35</v>
      </c>
      <c r="B19">
        <v>2</v>
      </c>
      <c r="C19">
        <v>4</v>
      </c>
      <c r="D19">
        <v>4</v>
      </c>
      <c r="E19">
        <f>10^-5</f>
        <v>1.0000000000000001E-5</v>
      </c>
      <c r="F19">
        <f t="shared" si="4"/>
        <v>2E-3</v>
      </c>
      <c r="G19">
        <f t="shared" si="3"/>
        <v>166666666.66666666</v>
      </c>
      <c r="H19" t="s">
        <v>62</v>
      </c>
      <c r="I19">
        <v>1</v>
      </c>
    </row>
    <row r="20" spans="1:9" x14ac:dyDescent="0.2">
      <c r="A20" t="s">
        <v>80</v>
      </c>
      <c r="B20">
        <v>3</v>
      </c>
      <c r="C20">
        <v>3</v>
      </c>
      <c r="D20">
        <v>7</v>
      </c>
      <c r="E20">
        <f>10^-5</f>
        <v>1.0000000000000001E-5</v>
      </c>
      <c r="F20">
        <f t="shared" si="4"/>
        <v>2E-3</v>
      </c>
      <c r="G20">
        <f t="shared" si="3"/>
        <v>216666666.66666666</v>
      </c>
      <c r="H20" t="s">
        <v>62</v>
      </c>
      <c r="I20">
        <v>1</v>
      </c>
    </row>
    <row r="21" spans="1:9" x14ac:dyDescent="0.2">
      <c r="A21" t="s">
        <v>17</v>
      </c>
      <c r="B21">
        <v>4</v>
      </c>
      <c r="C21">
        <v>4</v>
      </c>
      <c r="D21">
        <v>5</v>
      </c>
      <c r="E21">
        <f>10^-5</f>
        <v>1.0000000000000001E-5</v>
      </c>
      <c r="F21">
        <f t="shared" si="4"/>
        <v>2E-3</v>
      </c>
      <c r="G21">
        <f t="shared" si="3"/>
        <v>216666666.66666666</v>
      </c>
      <c r="H21" t="s">
        <v>9</v>
      </c>
      <c r="I21">
        <v>1</v>
      </c>
    </row>
    <row r="22" spans="1:9" x14ac:dyDescent="0.2">
      <c r="A22" t="s">
        <v>26</v>
      </c>
      <c r="B22">
        <v>2</v>
      </c>
      <c r="C22">
        <v>0</v>
      </c>
      <c r="D22">
        <v>0</v>
      </c>
      <c r="E22">
        <f>10^-6</f>
        <v>9.9999999999999995E-7</v>
      </c>
      <c r="F22">
        <f t="shared" si="4"/>
        <v>2E-3</v>
      </c>
      <c r="G22">
        <f t="shared" si="3"/>
        <v>333333333.33333331</v>
      </c>
      <c r="H22" t="s">
        <v>9</v>
      </c>
      <c r="I22">
        <v>1</v>
      </c>
    </row>
    <row r="23" spans="1:9" x14ac:dyDescent="0.2">
      <c r="A23" t="s">
        <v>35</v>
      </c>
      <c r="B23">
        <v>6</v>
      </c>
      <c r="C23">
        <v>6</v>
      </c>
      <c r="D23">
        <v>5</v>
      </c>
      <c r="E23">
        <f>10^-5</f>
        <v>1.0000000000000001E-5</v>
      </c>
      <c r="F23">
        <f t="shared" si="4"/>
        <v>2E-3</v>
      </c>
      <c r="G23">
        <f t="shared" si="3"/>
        <v>283333333.33333331</v>
      </c>
      <c r="H23" t="s">
        <v>9</v>
      </c>
      <c r="I23">
        <v>1</v>
      </c>
    </row>
    <row r="24" spans="1:9" x14ac:dyDescent="0.2">
      <c r="A24" t="s">
        <v>80</v>
      </c>
      <c r="B24">
        <v>5</v>
      </c>
      <c r="C24">
        <v>5</v>
      </c>
      <c r="D24">
        <v>8</v>
      </c>
      <c r="E24">
        <f>10^-5</f>
        <v>1.0000000000000001E-5</v>
      </c>
      <c r="F24">
        <f t="shared" si="4"/>
        <v>2E-3</v>
      </c>
      <c r="G24">
        <f t="shared" si="3"/>
        <v>300000000</v>
      </c>
      <c r="H24" t="s">
        <v>9</v>
      </c>
      <c r="I24">
        <v>1</v>
      </c>
    </row>
    <row r="25" spans="1:9" x14ac:dyDescent="0.2">
      <c r="A25" t="s">
        <v>8</v>
      </c>
      <c r="B25">
        <v>3</v>
      </c>
      <c r="C25">
        <v>1</v>
      </c>
      <c r="D25">
        <v>1</v>
      </c>
      <c r="E25">
        <f>10^-6</f>
        <v>9.9999999999999995E-7</v>
      </c>
      <c r="F25">
        <f t="shared" si="4"/>
        <v>2E-3</v>
      </c>
      <c r="G25">
        <f t="shared" si="3"/>
        <v>833333333.33333337</v>
      </c>
      <c r="H25" t="s">
        <v>62</v>
      </c>
      <c r="I25">
        <v>2</v>
      </c>
    </row>
    <row r="26" spans="1:9" x14ac:dyDescent="0.2">
      <c r="A26" t="s">
        <v>10</v>
      </c>
      <c r="B26">
        <v>2</v>
      </c>
      <c r="C26">
        <v>1</v>
      </c>
      <c r="D26">
        <v>0</v>
      </c>
      <c r="E26">
        <f t="shared" ref="E26:E54" si="5">10^-6</f>
        <v>9.9999999999999995E-7</v>
      </c>
      <c r="F26">
        <f t="shared" si="4"/>
        <v>2E-3</v>
      </c>
      <c r="G26">
        <f t="shared" si="3"/>
        <v>499999999.99999994</v>
      </c>
      <c r="H26" t="s">
        <v>62</v>
      </c>
      <c r="I26">
        <v>2</v>
      </c>
    </row>
    <row r="27" spans="1:9" x14ac:dyDescent="0.2">
      <c r="A27" t="s">
        <v>11</v>
      </c>
      <c r="B27">
        <v>2</v>
      </c>
      <c r="C27">
        <v>0</v>
      </c>
      <c r="D27">
        <v>0</v>
      </c>
      <c r="E27">
        <f t="shared" si="5"/>
        <v>9.9999999999999995E-7</v>
      </c>
      <c r="F27">
        <f t="shared" si="4"/>
        <v>2E-3</v>
      </c>
      <c r="G27">
        <f t="shared" si="3"/>
        <v>333333333.33333331</v>
      </c>
      <c r="H27" t="s">
        <v>62</v>
      </c>
      <c r="I27">
        <v>2</v>
      </c>
    </row>
    <row r="28" spans="1:9" x14ac:dyDescent="0.2">
      <c r="A28" t="s">
        <v>12</v>
      </c>
      <c r="B28">
        <v>1</v>
      </c>
      <c r="C28">
        <v>1</v>
      </c>
      <c r="D28">
        <v>1</v>
      </c>
      <c r="E28">
        <f t="shared" si="5"/>
        <v>9.9999999999999995E-7</v>
      </c>
      <c r="F28">
        <f t="shared" si="4"/>
        <v>2E-3</v>
      </c>
      <c r="G28">
        <f t="shared" si="3"/>
        <v>499999999.99999994</v>
      </c>
      <c r="H28" t="s">
        <v>62</v>
      </c>
      <c r="I28">
        <v>2</v>
      </c>
    </row>
    <row r="29" spans="1:9" x14ac:dyDescent="0.2">
      <c r="A29" t="s">
        <v>13</v>
      </c>
      <c r="B29">
        <v>0</v>
      </c>
      <c r="C29">
        <v>3</v>
      </c>
      <c r="D29">
        <v>2</v>
      </c>
      <c r="E29">
        <f t="shared" si="5"/>
        <v>9.9999999999999995E-7</v>
      </c>
      <c r="F29">
        <f t="shared" si="4"/>
        <v>2E-3</v>
      </c>
      <c r="G29">
        <f t="shared" si="3"/>
        <v>833333333.33333337</v>
      </c>
      <c r="H29" t="s">
        <v>62</v>
      </c>
      <c r="I29">
        <v>2</v>
      </c>
    </row>
    <row r="30" spans="1:9" x14ac:dyDescent="0.2">
      <c r="A30" t="s">
        <v>14</v>
      </c>
      <c r="B30">
        <v>1</v>
      </c>
      <c r="C30">
        <v>1</v>
      </c>
      <c r="D30">
        <v>1</v>
      </c>
      <c r="E30">
        <f t="shared" si="5"/>
        <v>9.9999999999999995E-7</v>
      </c>
      <c r="F30">
        <f t="shared" si="4"/>
        <v>2E-3</v>
      </c>
      <c r="G30">
        <f t="shared" si="3"/>
        <v>499999999.99999994</v>
      </c>
      <c r="H30" t="s">
        <v>62</v>
      </c>
      <c r="I30">
        <v>2</v>
      </c>
    </row>
    <row r="31" spans="1:9" x14ac:dyDescent="0.2">
      <c r="A31" t="s">
        <v>15</v>
      </c>
      <c r="B31">
        <v>2</v>
      </c>
      <c r="C31">
        <v>1</v>
      </c>
      <c r="D31">
        <v>0</v>
      </c>
      <c r="E31">
        <f t="shared" si="5"/>
        <v>9.9999999999999995E-7</v>
      </c>
      <c r="F31">
        <f t="shared" si="4"/>
        <v>2E-3</v>
      </c>
      <c r="G31">
        <f t="shared" si="3"/>
        <v>499999999.99999994</v>
      </c>
      <c r="H31" t="s">
        <v>62</v>
      </c>
      <c r="I31">
        <v>2</v>
      </c>
    </row>
    <row r="32" spans="1:9" x14ac:dyDescent="0.2">
      <c r="A32" t="s">
        <v>16</v>
      </c>
      <c r="B32">
        <v>1</v>
      </c>
      <c r="C32">
        <v>1</v>
      </c>
      <c r="D32">
        <v>1</v>
      </c>
      <c r="E32">
        <f t="shared" si="5"/>
        <v>9.9999999999999995E-7</v>
      </c>
      <c r="F32">
        <f t="shared" si="4"/>
        <v>2E-3</v>
      </c>
      <c r="G32">
        <f t="shared" si="3"/>
        <v>499999999.99999994</v>
      </c>
      <c r="H32" t="s">
        <v>62</v>
      </c>
      <c r="I32">
        <v>2</v>
      </c>
    </row>
    <row r="33" spans="1:9" x14ac:dyDescent="0.2">
      <c r="A33" t="s">
        <v>17</v>
      </c>
      <c r="B33">
        <v>1</v>
      </c>
      <c r="C33">
        <v>1</v>
      </c>
      <c r="D33">
        <v>1</v>
      </c>
      <c r="E33">
        <f t="shared" si="5"/>
        <v>9.9999999999999995E-7</v>
      </c>
      <c r="F33">
        <f t="shared" si="4"/>
        <v>2E-3</v>
      </c>
      <c r="G33">
        <f t="shared" si="3"/>
        <v>499999999.99999994</v>
      </c>
      <c r="H33" t="s">
        <v>62</v>
      </c>
      <c r="I33">
        <v>2</v>
      </c>
    </row>
    <row r="34" spans="1:9" x14ac:dyDescent="0.2">
      <c r="A34" t="s">
        <v>81</v>
      </c>
      <c r="B34">
        <v>2</v>
      </c>
      <c r="C34">
        <v>0</v>
      </c>
      <c r="D34">
        <v>0</v>
      </c>
      <c r="E34">
        <f t="shared" si="5"/>
        <v>9.9999999999999995E-7</v>
      </c>
      <c r="F34">
        <f t="shared" si="4"/>
        <v>2E-3</v>
      </c>
      <c r="G34">
        <f t="shared" si="3"/>
        <v>333333333.33333331</v>
      </c>
      <c r="H34" t="s">
        <v>62</v>
      </c>
      <c r="I34">
        <v>2</v>
      </c>
    </row>
    <row r="35" spans="1:9" x14ac:dyDescent="0.2">
      <c r="A35" t="s">
        <v>18</v>
      </c>
      <c r="B35">
        <v>1</v>
      </c>
      <c r="C35">
        <v>2</v>
      </c>
      <c r="D35">
        <v>1</v>
      </c>
      <c r="E35">
        <f t="shared" si="5"/>
        <v>9.9999999999999995E-7</v>
      </c>
      <c r="F35">
        <f t="shared" si="4"/>
        <v>2E-3</v>
      </c>
      <c r="G35">
        <f t="shared" si="3"/>
        <v>666666666.66666663</v>
      </c>
      <c r="H35" t="s">
        <v>62</v>
      </c>
      <c r="I35">
        <v>2</v>
      </c>
    </row>
    <row r="36" spans="1:9" x14ac:dyDescent="0.2">
      <c r="A36" t="s">
        <v>19</v>
      </c>
      <c r="B36">
        <v>1</v>
      </c>
      <c r="C36">
        <v>1</v>
      </c>
      <c r="D36">
        <v>0</v>
      </c>
      <c r="E36">
        <f t="shared" si="5"/>
        <v>9.9999999999999995E-7</v>
      </c>
      <c r="F36">
        <f t="shared" si="4"/>
        <v>2E-3</v>
      </c>
      <c r="G36">
        <f t="shared" si="3"/>
        <v>333333333.33333331</v>
      </c>
      <c r="H36" t="s">
        <v>62</v>
      </c>
      <c r="I36">
        <v>2</v>
      </c>
    </row>
    <row r="37" spans="1:9" x14ac:dyDescent="0.2">
      <c r="A37" t="s">
        <v>20</v>
      </c>
      <c r="B37">
        <v>3</v>
      </c>
      <c r="C37">
        <v>2</v>
      </c>
      <c r="D37">
        <v>3</v>
      </c>
      <c r="E37">
        <f t="shared" si="5"/>
        <v>9.9999999999999995E-7</v>
      </c>
      <c r="F37">
        <f t="shared" si="4"/>
        <v>2E-3</v>
      </c>
      <c r="G37">
        <f t="shared" si="3"/>
        <v>1333333333.3333333</v>
      </c>
      <c r="H37" t="s">
        <v>62</v>
      </c>
      <c r="I37">
        <v>2</v>
      </c>
    </row>
    <row r="38" spans="1:9" x14ac:dyDescent="0.2">
      <c r="A38" t="s">
        <v>21</v>
      </c>
      <c r="B38">
        <v>1</v>
      </c>
      <c r="C38">
        <v>2</v>
      </c>
      <c r="D38">
        <v>2</v>
      </c>
      <c r="E38">
        <f t="shared" si="5"/>
        <v>9.9999999999999995E-7</v>
      </c>
      <c r="F38">
        <f t="shared" si="4"/>
        <v>2E-3</v>
      </c>
      <c r="G38">
        <f t="shared" si="3"/>
        <v>833333333.33333337</v>
      </c>
      <c r="H38" t="s">
        <v>62</v>
      </c>
      <c r="I38">
        <v>2</v>
      </c>
    </row>
    <row r="39" spans="1:9" x14ac:dyDescent="0.2">
      <c r="A39" t="s">
        <v>22</v>
      </c>
      <c r="B39">
        <v>1</v>
      </c>
      <c r="C39">
        <v>1</v>
      </c>
      <c r="D39">
        <v>1</v>
      </c>
      <c r="E39">
        <f t="shared" si="5"/>
        <v>9.9999999999999995E-7</v>
      </c>
      <c r="F39">
        <f t="shared" si="4"/>
        <v>2E-3</v>
      </c>
      <c r="G39">
        <f t="shared" si="3"/>
        <v>499999999.99999994</v>
      </c>
      <c r="H39" t="s">
        <v>62</v>
      </c>
      <c r="I39">
        <v>2</v>
      </c>
    </row>
    <row r="40" spans="1:9" x14ac:dyDescent="0.2">
      <c r="A40" t="s">
        <v>23</v>
      </c>
      <c r="B40">
        <v>2</v>
      </c>
      <c r="C40">
        <v>3</v>
      </c>
      <c r="D40">
        <v>2</v>
      </c>
      <c r="E40">
        <f t="shared" si="5"/>
        <v>9.9999999999999995E-7</v>
      </c>
      <c r="F40">
        <f t="shared" si="4"/>
        <v>2E-3</v>
      </c>
      <c r="G40">
        <f t="shared" si="3"/>
        <v>1166666666.6666667</v>
      </c>
      <c r="H40" t="s">
        <v>62</v>
      </c>
      <c r="I40">
        <v>2</v>
      </c>
    </row>
    <row r="41" spans="1:9" x14ac:dyDescent="0.2">
      <c r="A41" t="s">
        <v>24</v>
      </c>
      <c r="B41">
        <v>1</v>
      </c>
      <c r="C41">
        <v>2</v>
      </c>
      <c r="D41">
        <v>0</v>
      </c>
      <c r="E41">
        <f t="shared" si="5"/>
        <v>9.9999999999999995E-7</v>
      </c>
      <c r="F41">
        <f t="shared" si="4"/>
        <v>2E-3</v>
      </c>
      <c r="G41">
        <f t="shared" si="3"/>
        <v>499999999.99999994</v>
      </c>
      <c r="H41" t="s">
        <v>62</v>
      </c>
      <c r="I41">
        <v>2</v>
      </c>
    </row>
    <row r="42" spans="1:9" x14ac:dyDescent="0.2">
      <c r="A42" t="s">
        <v>25</v>
      </c>
      <c r="B42">
        <v>2</v>
      </c>
      <c r="C42">
        <v>1</v>
      </c>
      <c r="D42">
        <v>0</v>
      </c>
      <c r="E42">
        <f t="shared" si="5"/>
        <v>9.9999999999999995E-7</v>
      </c>
      <c r="F42">
        <f t="shared" si="4"/>
        <v>2E-3</v>
      </c>
      <c r="G42">
        <f t="shared" si="3"/>
        <v>499999999.99999994</v>
      </c>
      <c r="H42" t="s">
        <v>62</v>
      </c>
      <c r="I42">
        <v>2</v>
      </c>
    </row>
    <row r="43" spans="1:9" x14ac:dyDescent="0.2">
      <c r="A43" t="s">
        <v>26</v>
      </c>
      <c r="B43">
        <v>4</v>
      </c>
      <c r="C43">
        <v>2</v>
      </c>
      <c r="D43">
        <v>1</v>
      </c>
      <c r="E43">
        <f t="shared" si="5"/>
        <v>9.9999999999999995E-7</v>
      </c>
      <c r="F43">
        <f t="shared" si="4"/>
        <v>2E-3</v>
      </c>
      <c r="G43">
        <f t="shared" si="3"/>
        <v>1166666666.6666667</v>
      </c>
      <c r="H43" t="s">
        <v>62</v>
      </c>
      <c r="I43">
        <v>2</v>
      </c>
    </row>
    <row r="44" spans="1:9" x14ac:dyDescent="0.2">
      <c r="A44" t="s">
        <v>82</v>
      </c>
      <c r="B44">
        <v>1</v>
      </c>
      <c r="C44">
        <v>2</v>
      </c>
      <c r="D44">
        <v>2</v>
      </c>
      <c r="E44">
        <f t="shared" si="5"/>
        <v>9.9999999999999995E-7</v>
      </c>
      <c r="F44">
        <f t="shared" si="4"/>
        <v>2E-3</v>
      </c>
      <c r="G44">
        <f t="shared" si="3"/>
        <v>833333333.33333337</v>
      </c>
      <c r="H44" t="s">
        <v>62</v>
      </c>
      <c r="I44">
        <v>2</v>
      </c>
    </row>
    <row r="45" spans="1:9" x14ac:dyDescent="0.2">
      <c r="A45" t="s">
        <v>27</v>
      </c>
      <c r="B45">
        <v>1</v>
      </c>
      <c r="C45">
        <v>3</v>
      </c>
      <c r="D45">
        <v>1</v>
      </c>
      <c r="E45">
        <f t="shared" si="5"/>
        <v>9.9999999999999995E-7</v>
      </c>
      <c r="F45">
        <f t="shared" si="4"/>
        <v>2E-3</v>
      </c>
      <c r="G45">
        <f t="shared" si="3"/>
        <v>833333333.33333337</v>
      </c>
      <c r="H45" t="s">
        <v>62</v>
      </c>
      <c r="I45">
        <v>2</v>
      </c>
    </row>
    <row r="46" spans="1:9" x14ac:dyDescent="0.2">
      <c r="A46" t="s">
        <v>28</v>
      </c>
      <c r="B46">
        <v>2</v>
      </c>
      <c r="C46">
        <v>1</v>
      </c>
      <c r="D46">
        <v>2</v>
      </c>
      <c r="E46">
        <f t="shared" si="5"/>
        <v>9.9999999999999995E-7</v>
      </c>
      <c r="F46">
        <f t="shared" si="4"/>
        <v>2E-3</v>
      </c>
      <c r="G46">
        <f t="shared" si="3"/>
        <v>833333333.33333337</v>
      </c>
      <c r="H46" t="s">
        <v>62</v>
      </c>
      <c r="I46">
        <v>2</v>
      </c>
    </row>
    <row r="47" spans="1:9" x14ac:dyDescent="0.2">
      <c r="A47" t="s">
        <v>29</v>
      </c>
      <c r="B47">
        <v>3</v>
      </c>
      <c r="C47">
        <v>3</v>
      </c>
      <c r="D47">
        <v>0</v>
      </c>
      <c r="E47">
        <f t="shared" si="5"/>
        <v>9.9999999999999995E-7</v>
      </c>
      <c r="F47">
        <f t="shared" si="4"/>
        <v>2E-3</v>
      </c>
      <c r="G47">
        <f t="shared" si="3"/>
        <v>999999999.99999988</v>
      </c>
      <c r="H47" t="s">
        <v>62</v>
      </c>
      <c r="I47">
        <v>2</v>
      </c>
    </row>
    <row r="48" spans="1:9" x14ac:dyDescent="0.2">
      <c r="A48" t="s">
        <v>30</v>
      </c>
      <c r="B48">
        <v>2</v>
      </c>
      <c r="C48">
        <v>3</v>
      </c>
      <c r="D48">
        <v>2</v>
      </c>
      <c r="E48">
        <f t="shared" si="5"/>
        <v>9.9999999999999995E-7</v>
      </c>
      <c r="F48">
        <f t="shared" si="4"/>
        <v>2E-3</v>
      </c>
      <c r="G48">
        <f t="shared" si="3"/>
        <v>1166666666.6666667</v>
      </c>
      <c r="H48" t="s">
        <v>62</v>
      </c>
      <c r="I48">
        <v>2</v>
      </c>
    </row>
    <row r="49" spans="1:9" x14ac:dyDescent="0.2">
      <c r="A49" t="s">
        <v>31</v>
      </c>
      <c r="B49">
        <v>1</v>
      </c>
      <c r="C49">
        <v>2</v>
      </c>
      <c r="D49">
        <v>1</v>
      </c>
      <c r="E49">
        <f t="shared" si="5"/>
        <v>9.9999999999999995E-7</v>
      </c>
      <c r="F49">
        <f t="shared" si="4"/>
        <v>2E-3</v>
      </c>
      <c r="G49">
        <f t="shared" si="3"/>
        <v>666666666.66666663</v>
      </c>
      <c r="H49" t="s">
        <v>62</v>
      </c>
      <c r="I49">
        <v>2</v>
      </c>
    </row>
    <row r="50" spans="1:9" x14ac:dyDescent="0.2">
      <c r="A50" t="s">
        <v>32</v>
      </c>
      <c r="B50">
        <v>1</v>
      </c>
      <c r="C50">
        <v>4</v>
      </c>
      <c r="D50">
        <v>0</v>
      </c>
      <c r="E50">
        <f t="shared" si="5"/>
        <v>9.9999999999999995E-7</v>
      </c>
      <c r="F50">
        <f t="shared" si="4"/>
        <v>2E-3</v>
      </c>
      <c r="G50">
        <f t="shared" si="3"/>
        <v>833333333.33333337</v>
      </c>
      <c r="H50" t="s">
        <v>62</v>
      </c>
      <c r="I50">
        <v>2</v>
      </c>
    </row>
    <row r="51" spans="1:9" x14ac:dyDescent="0.2">
      <c r="A51" t="s">
        <v>33</v>
      </c>
      <c r="B51">
        <v>1</v>
      </c>
      <c r="C51">
        <v>1</v>
      </c>
      <c r="D51">
        <v>2</v>
      </c>
      <c r="E51">
        <f t="shared" si="5"/>
        <v>9.9999999999999995E-7</v>
      </c>
      <c r="F51">
        <f t="shared" si="4"/>
        <v>2E-3</v>
      </c>
      <c r="G51">
        <f t="shared" si="3"/>
        <v>666666666.66666663</v>
      </c>
      <c r="H51" t="s">
        <v>62</v>
      </c>
      <c r="I51">
        <v>2</v>
      </c>
    </row>
    <row r="52" spans="1:9" x14ac:dyDescent="0.2">
      <c r="A52" t="s">
        <v>34</v>
      </c>
      <c r="B52">
        <v>2</v>
      </c>
      <c r="C52">
        <v>2</v>
      </c>
      <c r="D52">
        <v>1</v>
      </c>
      <c r="E52">
        <f t="shared" si="5"/>
        <v>9.9999999999999995E-7</v>
      </c>
      <c r="F52">
        <f t="shared" si="4"/>
        <v>2E-3</v>
      </c>
      <c r="G52">
        <f t="shared" si="3"/>
        <v>833333333.33333337</v>
      </c>
      <c r="H52" t="s">
        <v>62</v>
      </c>
      <c r="I52">
        <v>2</v>
      </c>
    </row>
    <row r="53" spans="1:9" x14ac:dyDescent="0.2">
      <c r="A53" t="s">
        <v>35</v>
      </c>
      <c r="B53">
        <v>1</v>
      </c>
      <c r="C53">
        <v>0</v>
      </c>
      <c r="D53">
        <v>1</v>
      </c>
      <c r="E53">
        <f t="shared" si="5"/>
        <v>9.9999999999999995E-7</v>
      </c>
      <c r="F53">
        <f t="shared" si="4"/>
        <v>2E-3</v>
      </c>
      <c r="G53">
        <f t="shared" si="3"/>
        <v>333333333.33333331</v>
      </c>
      <c r="H53" t="s">
        <v>62</v>
      </c>
      <c r="I53">
        <v>2</v>
      </c>
    </row>
    <row r="54" spans="1:9" x14ac:dyDescent="0.2">
      <c r="A54" t="s">
        <v>83</v>
      </c>
      <c r="B54">
        <v>1</v>
      </c>
      <c r="C54">
        <v>6</v>
      </c>
      <c r="D54">
        <v>0</v>
      </c>
      <c r="E54">
        <f t="shared" si="5"/>
        <v>9.9999999999999995E-7</v>
      </c>
      <c r="F54">
        <f t="shared" si="4"/>
        <v>2E-3</v>
      </c>
      <c r="G54">
        <f t="shared" si="3"/>
        <v>1166666666.6666667</v>
      </c>
      <c r="H54" t="s">
        <v>62</v>
      </c>
      <c r="I54">
        <v>2</v>
      </c>
    </row>
    <row r="55" spans="1:9" x14ac:dyDescent="0.2">
      <c r="A55" t="s">
        <v>36</v>
      </c>
      <c r="B55">
        <v>6</v>
      </c>
      <c r="C55">
        <v>15</v>
      </c>
      <c r="D55">
        <v>18</v>
      </c>
      <c r="E55">
        <f>10^-5</f>
        <v>1.0000000000000001E-5</v>
      </c>
      <c r="F55">
        <f t="shared" si="4"/>
        <v>2E-3</v>
      </c>
      <c r="G55">
        <f t="shared" si="3"/>
        <v>650000000</v>
      </c>
      <c r="H55" t="s">
        <v>62</v>
      </c>
      <c r="I55">
        <v>2</v>
      </c>
    </row>
    <row r="56" spans="1:9" x14ac:dyDescent="0.2">
      <c r="A56" t="s">
        <v>37</v>
      </c>
      <c r="B56">
        <v>13</v>
      </c>
      <c r="C56">
        <v>9</v>
      </c>
      <c r="D56">
        <v>16</v>
      </c>
      <c r="E56">
        <f t="shared" ref="E56:E84" si="6">10^-5</f>
        <v>1.0000000000000001E-5</v>
      </c>
      <c r="F56">
        <f t="shared" si="4"/>
        <v>2E-3</v>
      </c>
      <c r="G56">
        <f t="shared" si="3"/>
        <v>633333333.33333325</v>
      </c>
      <c r="H56" t="s">
        <v>62</v>
      </c>
      <c r="I56">
        <v>2</v>
      </c>
    </row>
    <row r="57" spans="1:9" x14ac:dyDescent="0.2">
      <c r="A57" t="s">
        <v>38</v>
      </c>
      <c r="B57">
        <v>9</v>
      </c>
      <c r="C57">
        <v>15</v>
      </c>
      <c r="D57">
        <v>18</v>
      </c>
      <c r="E57">
        <f t="shared" si="6"/>
        <v>1.0000000000000001E-5</v>
      </c>
      <c r="F57">
        <f t="shared" si="4"/>
        <v>2E-3</v>
      </c>
      <c r="G57">
        <f t="shared" si="3"/>
        <v>700000000</v>
      </c>
      <c r="H57" t="s">
        <v>62</v>
      </c>
      <c r="I57">
        <v>2</v>
      </c>
    </row>
    <row r="58" spans="1:9" x14ac:dyDescent="0.2">
      <c r="A58" t="s">
        <v>39</v>
      </c>
      <c r="B58">
        <v>5</v>
      </c>
      <c r="C58">
        <v>12</v>
      </c>
      <c r="D58">
        <v>4</v>
      </c>
      <c r="E58">
        <f t="shared" si="6"/>
        <v>1.0000000000000001E-5</v>
      </c>
      <c r="F58">
        <f t="shared" si="4"/>
        <v>2E-3</v>
      </c>
      <c r="G58">
        <f t="shared" si="3"/>
        <v>350000000</v>
      </c>
      <c r="H58" t="s">
        <v>62</v>
      </c>
      <c r="I58">
        <v>2</v>
      </c>
    </row>
    <row r="59" spans="1:9" x14ac:dyDescent="0.2">
      <c r="A59" t="s">
        <v>40</v>
      </c>
      <c r="B59">
        <v>10</v>
      </c>
      <c r="C59">
        <v>17</v>
      </c>
      <c r="D59">
        <v>15</v>
      </c>
      <c r="E59">
        <f t="shared" si="6"/>
        <v>1.0000000000000001E-5</v>
      </c>
      <c r="F59">
        <f t="shared" si="4"/>
        <v>2E-3</v>
      </c>
      <c r="G59">
        <f t="shared" si="3"/>
        <v>700000000</v>
      </c>
      <c r="H59" t="s">
        <v>62</v>
      </c>
      <c r="I59">
        <v>2</v>
      </c>
    </row>
    <row r="60" spans="1:9" x14ac:dyDescent="0.2">
      <c r="A60" t="s">
        <v>36</v>
      </c>
      <c r="B60">
        <v>2</v>
      </c>
      <c r="C60">
        <v>1</v>
      </c>
      <c r="D60">
        <v>3</v>
      </c>
      <c r="E60">
        <f t="shared" si="6"/>
        <v>1.0000000000000001E-5</v>
      </c>
      <c r="F60">
        <f t="shared" si="4"/>
        <v>2E-3</v>
      </c>
      <c r="G60">
        <f t="shared" si="3"/>
        <v>100000000</v>
      </c>
      <c r="H60" t="s">
        <v>9</v>
      </c>
      <c r="I60">
        <v>2</v>
      </c>
    </row>
    <row r="61" spans="1:9" x14ac:dyDescent="0.2">
      <c r="A61" t="s">
        <v>37</v>
      </c>
      <c r="B61">
        <v>2</v>
      </c>
      <c r="C61">
        <v>1</v>
      </c>
      <c r="D61">
        <v>4</v>
      </c>
      <c r="E61">
        <f t="shared" si="6"/>
        <v>1.0000000000000001E-5</v>
      </c>
      <c r="F61">
        <f t="shared" si="4"/>
        <v>2E-3</v>
      </c>
      <c r="G61">
        <f t="shared" si="3"/>
        <v>116666666.66666667</v>
      </c>
      <c r="H61" t="s">
        <v>9</v>
      </c>
      <c r="I61">
        <v>2</v>
      </c>
    </row>
    <row r="62" spans="1:9" x14ac:dyDescent="0.2">
      <c r="A62" t="s">
        <v>38</v>
      </c>
      <c r="B62">
        <v>2</v>
      </c>
      <c r="C62">
        <v>4</v>
      </c>
      <c r="D62">
        <v>1</v>
      </c>
      <c r="E62">
        <f t="shared" si="6"/>
        <v>1.0000000000000001E-5</v>
      </c>
      <c r="F62">
        <f t="shared" si="4"/>
        <v>2E-3</v>
      </c>
      <c r="G62">
        <f t="shared" si="3"/>
        <v>116666666.66666667</v>
      </c>
      <c r="H62" t="s">
        <v>9</v>
      </c>
      <c r="I62">
        <v>2</v>
      </c>
    </row>
    <row r="63" spans="1:9" x14ac:dyDescent="0.2">
      <c r="A63" t="s">
        <v>39</v>
      </c>
      <c r="B63">
        <v>1</v>
      </c>
      <c r="C63">
        <v>1</v>
      </c>
      <c r="D63">
        <v>1</v>
      </c>
      <c r="E63">
        <f t="shared" si="6"/>
        <v>1.0000000000000001E-5</v>
      </c>
      <c r="F63">
        <f t="shared" si="4"/>
        <v>2E-3</v>
      </c>
      <c r="G63">
        <f t="shared" si="3"/>
        <v>50000000</v>
      </c>
      <c r="H63" t="s">
        <v>9</v>
      </c>
      <c r="I63">
        <v>2</v>
      </c>
    </row>
    <row r="64" spans="1:9" x14ac:dyDescent="0.2">
      <c r="A64" t="s">
        <v>40</v>
      </c>
      <c r="B64">
        <v>2</v>
      </c>
      <c r="C64">
        <v>5</v>
      </c>
      <c r="D64">
        <v>4</v>
      </c>
      <c r="E64">
        <f t="shared" si="6"/>
        <v>1.0000000000000001E-5</v>
      </c>
      <c r="F64">
        <f t="shared" si="4"/>
        <v>2E-3</v>
      </c>
      <c r="G64">
        <f t="shared" si="3"/>
        <v>183333333.33333331</v>
      </c>
      <c r="H64" t="s">
        <v>9</v>
      </c>
      <c r="I64">
        <v>2</v>
      </c>
    </row>
    <row r="65" spans="1:9" x14ac:dyDescent="0.2">
      <c r="A65" t="s">
        <v>41</v>
      </c>
      <c r="B65">
        <v>8</v>
      </c>
      <c r="C65">
        <v>7</v>
      </c>
      <c r="D65">
        <v>7</v>
      </c>
      <c r="E65">
        <f>10^-5</f>
        <v>1.0000000000000001E-5</v>
      </c>
      <c r="F65">
        <f t="shared" si="4"/>
        <v>2E-3</v>
      </c>
      <c r="G65">
        <f t="shared" si="3"/>
        <v>366666666.66666663</v>
      </c>
      <c r="H65" t="s">
        <v>62</v>
      </c>
      <c r="I65">
        <v>2</v>
      </c>
    </row>
    <row r="66" spans="1:9" x14ac:dyDescent="0.2">
      <c r="A66" t="s">
        <v>42</v>
      </c>
      <c r="B66">
        <v>10</v>
      </c>
      <c r="C66">
        <v>8</v>
      </c>
      <c r="D66">
        <v>2</v>
      </c>
      <c r="E66">
        <f t="shared" si="6"/>
        <v>1.0000000000000001E-5</v>
      </c>
      <c r="F66">
        <f t="shared" si="4"/>
        <v>2E-3</v>
      </c>
      <c r="G66">
        <f t="shared" si="3"/>
        <v>333333333.33333331</v>
      </c>
      <c r="H66" t="s">
        <v>62</v>
      </c>
      <c r="I66">
        <v>2</v>
      </c>
    </row>
    <row r="67" spans="1:9" x14ac:dyDescent="0.2">
      <c r="A67" t="s">
        <v>43</v>
      </c>
      <c r="B67">
        <v>7</v>
      </c>
      <c r="C67">
        <v>4</v>
      </c>
      <c r="D67">
        <v>5</v>
      </c>
      <c r="E67">
        <f t="shared" si="6"/>
        <v>1.0000000000000001E-5</v>
      </c>
      <c r="F67">
        <f t="shared" si="4"/>
        <v>2E-3</v>
      </c>
      <c r="G67">
        <f t="shared" si="3"/>
        <v>266666666.66666666</v>
      </c>
      <c r="H67" t="s">
        <v>62</v>
      </c>
      <c r="I67">
        <v>2</v>
      </c>
    </row>
    <row r="68" spans="1:9" x14ac:dyDescent="0.2">
      <c r="A68" t="s">
        <v>80</v>
      </c>
      <c r="B68">
        <v>4</v>
      </c>
      <c r="C68">
        <v>0</v>
      </c>
      <c r="D68">
        <v>0</v>
      </c>
      <c r="E68">
        <f t="shared" si="6"/>
        <v>1.0000000000000001E-5</v>
      </c>
      <c r="F68">
        <f t="shared" si="4"/>
        <v>2E-3</v>
      </c>
      <c r="G68">
        <f t="shared" si="3"/>
        <v>66666666.666666664</v>
      </c>
      <c r="H68" t="s">
        <v>62</v>
      </c>
      <c r="I68">
        <v>2</v>
      </c>
    </row>
    <row r="69" spans="1:9" x14ac:dyDescent="0.2">
      <c r="A69" t="s">
        <v>84</v>
      </c>
      <c r="B69">
        <v>3</v>
      </c>
      <c r="C69">
        <v>1</v>
      </c>
      <c r="D69">
        <v>0</v>
      </c>
      <c r="E69">
        <f t="shared" si="6"/>
        <v>1.0000000000000001E-5</v>
      </c>
      <c r="F69">
        <f t="shared" si="4"/>
        <v>2E-3</v>
      </c>
      <c r="G69">
        <f t="shared" si="3"/>
        <v>66666666.666666664</v>
      </c>
      <c r="H69" t="s">
        <v>62</v>
      </c>
      <c r="I69">
        <v>2</v>
      </c>
    </row>
    <row r="70" spans="1:9" x14ac:dyDescent="0.2">
      <c r="A70" t="s">
        <v>41</v>
      </c>
      <c r="B70">
        <v>1</v>
      </c>
      <c r="C70">
        <v>2</v>
      </c>
      <c r="D70">
        <v>2</v>
      </c>
      <c r="E70">
        <f t="shared" si="6"/>
        <v>1.0000000000000001E-5</v>
      </c>
      <c r="F70">
        <f t="shared" si="4"/>
        <v>2E-3</v>
      </c>
      <c r="G70">
        <f t="shared" si="3"/>
        <v>83333333.333333328</v>
      </c>
      <c r="H70" t="s">
        <v>9</v>
      </c>
      <c r="I70">
        <v>2</v>
      </c>
    </row>
    <row r="71" spans="1:9" x14ac:dyDescent="0.2">
      <c r="A71" t="s">
        <v>42</v>
      </c>
      <c r="B71">
        <v>2</v>
      </c>
      <c r="C71">
        <v>1</v>
      </c>
      <c r="D71">
        <v>0</v>
      </c>
      <c r="E71">
        <f t="shared" si="6"/>
        <v>1.0000000000000001E-5</v>
      </c>
      <c r="F71">
        <f t="shared" si="4"/>
        <v>2E-3</v>
      </c>
      <c r="G71">
        <f t="shared" si="3"/>
        <v>50000000</v>
      </c>
      <c r="H71" t="s">
        <v>9</v>
      </c>
      <c r="I71">
        <v>2</v>
      </c>
    </row>
    <row r="72" spans="1:9" x14ac:dyDescent="0.2">
      <c r="A72" t="s">
        <v>43</v>
      </c>
      <c r="B72">
        <v>2</v>
      </c>
      <c r="C72">
        <v>2</v>
      </c>
      <c r="D72">
        <v>0</v>
      </c>
      <c r="E72">
        <f t="shared" si="6"/>
        <v>1.0000000000000001E-5</v>
      </c>
      <c r="F72">
        <f t="shared" si="4"/>
        <v>2E-3</v>
      </c>
      <c r="G72">
        <f t="shared" si="3"/>
        <v>66666666.666666664</v>
      </c>
      <c r="H72" t="s">
        <v>9</v>
      </c>
      <c r="I72">
        <v>2</v>
      </c>
    </row>
    <row r="73" spans="1:9" x14ac:dyDescent="0.2">
      <c r="A73" t="s">
        <v>80</v>
      </c>
      <c r="B73">
        <v>1</v>
      </c>
      <c r="C73">
        <v>1</v>
      </c>
      <c r="D73">
        <v>3</v>
      </c>
      <c r="E73">
        <f t="shared" si="6"/>
        <v>1.0000000000000001E-5</v>
      </c>
      <c r="F73">
        <f t="shared" si="4"/>
        <v>2E-3</v>
      </c>
      <c r="G73">
        <f t="shared" si="3"/>
        <v>83333333.333333328</v>
      </c>
      <c r="H73" t="s">
        <v>9</v>
      </c>
      <c r="I73">
        <v>2</v>
      </c>
    </row>
    <row r="74" spans="1:9" x14ac:dyDescent="0.2">
      <c r="A74" t="s">
        <v>84</v>
      </c>
      <c r="B74">
        <v>1</v>
      </c>
      <c r="C74">
        <v>2</v>
      </c>
      <c r="D74">
        <v>1</v>
      </c>
      <c r="E74">
        <f t="shared" si="6"/>
        <v>1.0000000000000001E-5</v>
      </c>
      <c r="F74">
        <f t="shared" si="4"/>
        <v>2E-3</v>
      </c>
      <c r="G74">
        <f t="shared" si="3"/>
        <v>66666666.666666664</v>
      </c>
      <c r="H74" t="s">
        <v>9</v>
      </c>
      <c r="I74">
        <v>2</v>
      </c>
    </row>
    <row r="75" spans="1:9" x14ac:dyDescent="0.2">
      <c r="A75" t="s">
        <v>44</v>
      </c>
      <c r="B75">
        <v>2</v>
      </c>
      <c r="C75">
        <v>0</v>
      </c>
      <c r="D75">
        <v>1</v>
      </c>
      <c r="E75">
        <f>10^-5</f>
        <v>1.0000000000000001E-5</v>
      </c>
      <c r="F75">
        <f t="shared" si="4"/>
        <v>2E-3</v>
      </c>
      <c r="G75">
        <f t="shared" si="3"/>
        <v>50000000</v>
      </c>
      <c r="H75" t="s">
        <v>62</v>
      </c>
      <c r="I75">
        <v>2</v>
      </c>
    </row>
    <row r="76" spans="1:9" x14ac:dyDescent="0.2">
      <c r="A76" t="s">
        <v>45</v>
      </c>
      <c r="B76">
        <v>3</v>
      </c>
      <c r="C76">
        <v>1</v>
      </c>
      <c r="D76">
        <v>1</v>
      </c>
      <c r="E76">
        <f t="shared" si="6"/>
        <v>1.0000000000000001E-5</v>
      </c>
      <c r="F76">
        <f t="shared" si="4"/>
        <v>2E-3</v>
      </c>
      <c r="G76">
        <f t="shared" si="3"/>
        <v>83333333.333333328</v>
      </c>
      <c r="H76" t="s">
        <v>62</v>
      </c>
      <c r="I76">
        <v>2</v>
      </c>
    </row>
    <row r="77" spans="1:9" x14ac:dyDescent="0.2">
      <c r="A77" t="s">
        <v>46</v>
      </c>
      <c r="B77">
        <v>0</v>
      </c>
      <c r="C77">
        <v>0</v>
      </c>
      <c r="D77">
        <v>3</v>
      </c>
      <c r="E77">
        <f t="shared" si="6"/>
        <v>1.0000000000000001E-5</v>
      </c>
      <c r="F77">
        <f t="shared" si="4"/>
        <v>2E-3</v>
      </c>
      <c r="G77">
        <f t="shared" si="3"/>
        <v>50000000</v>
      </c>
      <c r="H77" t="s">
        <v>62</v>
      </c>
      <c r="I77">
        <v>2</v>
      </c>
    </row>
    <row r="78" spans="1:9" x14ac:dyDescent="0.2">
      <c r="A78" t="s">
        <v>47</v>
      </c>
      <c r="B78">
        <v>1</v>
      </c>
      <c r="C78">
        <v>1</v>
      </c>
      <c r="D78">
        <v>1</v>
      </c>
      <c r="E78">
        <f t="shared" si="6"/>
        <v>1.0000000000000001E-5</v>
      </c>
      <c r="F78">
        <f t="shared" si="4"/>
        <v>2E-3</v>
      </c>
      <c r="G78">
        <f t="shared" si="3"/>
        <v>50000000</v>
      </c>
      <c r="H78" t="s">
        <v>62</v>
      </c>
      <c r="I78">
        <v>2</v>
      </c>
    </row>
    <row r="79" spans="1:9" x14ac:dyDescent="0.2">
      <c r="A79" t="s">
        <v>48</v>
      </c>
      <c r="B79">
        <v>3</v>
      </c>
      <c r="C79">
        <v>3</v>
      </c>
      <c r="D79">
        <v>5</v>
      </c>
      <c r="E79">
        <f t="shared" si="6"/>
        <v>1.0000000000000001E-5</v>
      </c>
      <c r="F79">
        <f t="shared" si="4"/>
        <v>2E-3</v>
      </c>
      <c r="G79">
        <f t="shared" si="3"/>
        <v>183333333.33333331</v>
      </c>
      <c r="H79" t="s">
        <v>62</v>
      </c>
      <c r="I79">
        <v>2</v>
      </c>
    </row>
    <row r="80" spans="1:9" x14ac:dyDescent="0.2">
      <c r="A80" t="s">
        <v>44</v>
      </c>
      <c r="B80">
        <v>4</v>
      </c>
      <c r="C80">
        <v>6</v>
      </c>
      <c r="D80">
        <v>6</v>
      </c>
      <c r="E80">
        <f t="shared" si="6"/>
        <v>1.0000000000000001E-5</v>
      </c>
      <c r="F80">
        <f t="shared" si="4"/>
        <v>2E-3</v>
      </c>
      <c r="G80">
        <f t="shared" si="3"/>
        <v>266666666.66666666</v>
      </c>
      <c r="H80" t="s">
        <v>9</v>
      </c>
      <c r="I80">
        <v>2</v>
      </c>
    </row>
    <row r="81" spans="1:9" x14ac:dyDescent="0.2">
      <c r="A81" t="s">
        <v>45</v>
      </c>
      <c r="B81">
        <v>4</v>
      </c>
      <c r="C81">
        <v>3</v>
      </c>
      <c r="D81">
        <v>7</v>
      </c>
      <c r="E81">
        <f t="shared" si="6"/>
        <v>1.0000000000000001E-5</v>
      </c>
      <c r="F81">
        <f t="shared" si="4"/>
        <v>2E-3</v>
      </c>
      <c r="G81">
        <f t="shared" ref="G81:G144" si="7">AVERAGE(B81,C81,D81)/(E81*F81)</f>
        <v>233333333.33333334</v>
      </c>
      <c r="H81" t="s">
        <v>9</v>
      </c>
      <c r="I81">
        <v>2</v>
      </c>
    </row>
    <row r="82" spans="1:9" x14ac:dyDescent="0.2">
      <c r="A82" t="s">
        <v>46</v>
      </c>
      <c r="B82">
        <v>2</v>
      </c>
      <c r="C82">
        <v>4</v>
      </c>
      <c r="D82">
        <v>3</v>
      </c>
      <c r="E82">
        <f t="shared" si="6"/>
        <v>1.0000000000000001E-5</v>
      </c>
      <c r="F82">
        <f t="shared" si="4"/>
        <v>2E-3</v>
      </c>
      <c r="G82">
        <f t="shared" si="7"/>
        <v>150000000</v>
      </c>
      <c r="H82" t="s">
        <v>9</v>
      </c>
      <c r="I82">
        <v>2</v>
      </c>
    </row>
    <row r="83" spans="1:9" x14ac:dyDescent="0.2">
      <c r="A83" t="s">
        <v>47</v>
      </c>
      <c r="B83">
        <v>2</v>
      </c>
      <c r="C83">
        <v>3</v>
      </c>
      <c r="D83">
        <v>0</v>
      </c>
      <c r="E83">
        <f t="shared" si="6"/>
        <v>1.0000000000000001E-5</v>
      </c>
      <c r="F83">
        <f t="shared" si="4"/>
        <v>2E-3</v>
      </c>
      <c r="G83">
        <f t="shared" si="7"/>
        <v>83333333.333333328</v>
      </c>
      <c r="H83" t="s">
        <v>9</v>
      </c>
      <c r="I83">
        <v>2</v>
      </c>
    </row>
    <row r="84" spans="1:9" x14ac:dyDescent="0.2">
      <c r="A84" t="s">
        <v>48</v>
      </c>
      <c r="B84">
        <v>1</v>
      </c>
      <c r="C84">
        <v>1</v>
      </c>
      <c r="D84">
        <v>1</v>
      </c>
      <c r="E84">
        <f t="shared" si="6"/>
        <v>1.0000000000000001E-5</v>
      </c>
      <c r="F84">
        <f t="shared" si="4"/>
        <v>2E-3</v>
      </c>
      <c r="G84">
        <f t="shared" si="7"/>
        <v>50000000</v>
      </c>
      <c r="H84" t="s">
        <v>9</v>
      </c>
      <c r="I84">
        <v>2</v>
      </c>
    </row>
    <row r="85" spans="1:9" x14ac:dyDescent="0.2">
      <c r="A85" t="s">
        <v>49</v>
      </c>
      <c r="B85">
        <v>2</v>
      </c>
      <c r="C85">
        <v>0</v>
      </c>
      <c r="D85">
        <v>2</v>
      </c>
      <c r="E85">
        <f>10^-6</f>
        <v>9.9999999999999995E-7</v>
      </c>
      <c r="F85">
        <f t="shared" si="4"/>
        <v>2E-3</v>
      </c>
      <c r="G85">
        <f t="shared" si="7"/>
        <v>666666666.66666663</v>
      </c>
      <c r="H85" t="s">
        <v>62</v>
      </c>
      <c r="I85">
        <v>2</v>
      </c>
    </row>
    <row r="86" spans="1:9" x14ac:dyDescent="0.2">
      <c r="A86" t="s">
        <v>50</v>
      </c>
      <c r="B86">
        <v>6</v>
      </c>
      <c r="C86">
        <v>2</v>
      </c>
      <c r="D86">
        <v>4</v>
      </c>
      <c r="E86">
        <f>10^-6</f>
        <v>9.9999999999999995E-7</v>
      </c>
      <c r="F86">
        <f t="shared" si="4"/>
        <v>2E-3</v>
      </c>
      <c r="G86">
        <f t="shared" si="7"/>
        <v>1999999999.9999998</v>
      </c>
      <c r="H86" t="s">
        <v>62</v>
      </c>
      <c r="I86">
        <v>2</v>
      </c>
    </row>
    <row r="87" spans="1:9" x14ac:dyDescent="0.2">
      <c r="A87" t="s">
        <v>51</v>
      </c>
      <c r="B87">
        <v>7</v>
      </c>
      <c r="C87">
        <v>12</v>
      </c>
      <c r="D87">
        <v>12</v>
      </c>
      <c r="E87">
        <f>10^-5</f>
        <v>1.0000000000000001E-5</v>
      </c>
      <c r="F87">
        <f t="shared" si="4"/>
        <v>2E-3</v>
      </c>
      <c r="G87">
        <f t="shared" si="7"/>
        <v>516666666.66666669</v>
      </c>
      <c r="H87" t="s">
        <v>62</v>
      </c>
      <c r="I87">
        <v>2</v>
      </c>
    </row>
    <row r="88" spans="1:9" x14ac:dyDescent="0.2">
      <c r="A88" t="s">
        <v>52</v>
      </c>
      <c r="B88">
        <v>3</v>
      </c>
      <c r="C88">
        <v>3</v>
      </c>
      <c r="D88">
        <v>4</v>
      </c>
      <c r="E88">
        <f>10^-6</f>
        <v>9.9999999999999995E-7</v>
      </c>
      <c r="F88">
        <f t="shared" si="4"/>
        <v>2E-3</v>
      </c>
      <c r="G88">
        <f t="shared" si="7"/>
        <v>1666666666.6666667</v>
      </c>
      <c r="H88" t="s">
        <v>62</v>
      </c>
      <c r="I88">
        <v>2</v>
      </c>
    </row>
    <row r="89" spans="1:9" x14ac:dyDescent="0.2">
      <c r="A89" t="s">
        <v>63</v>
      </c>
      <c r="B89">
        <v>10</v>
      </c>
      <c r="C89">
        <v>11</v>
      </c>
      <c r="D89">
        <v>4</v>
      </c>
      <c r="E89">
        <f>10^-5</f>
        <v>1.0000000000000001E-5</v>
      </c>
      <c r="F89">
        <f t="shared" si="4"/>
        <v>2E-3</v>
      </c>
      <c r="G89">
        <f t="shared" si="7"/>
        <v>416666666.66666669</v>
      </c>
      <c r="H89" t="s">
        <v>62</v>
      </c>
      <c r="I89">
        <v>2</v>
      </c>
    </row>
    <row r="90" spans="1:9" x14ac:dyDescent="0.2">
      <c r="A90" t="s">
        <v>49</v>
      </c>
      <c r="B90">
        <v>1</v>
      </c>
      <c r="C90">
        <v>0</v>
      </c>
      <c r="D90">
        <v>0</v>
      </c>
      <c r="E90">
        <f>10^-6</f>
        <v>9.9999999999999995E-7</v>
      </c>
      <c r="F90">
        <f t="shared" si="4"/>
        <v>2E-3</v>
      </c>
      <c r="G90">
        <f t="shared" si="7"/>
        <v>166666666.66666666</v>
      </c>
      <c r="H90" t="s">
        <v>9</v>
      </c>
      <c r="I90">
        <v>2</v>
      </c>
    </row>
    <row r="91" spans="1:9" x14ac:dyDescent="0.2">
      <c r="A91" t="s">
        <v>50</v>
      </c>
      <c r="B91">
        <v>2</v>
      </c>
      <c r="C91">
        <v>2</v>
      </c>
      <c r="D91">
        <v>0</v>
      </c>
      <c r="E91">
        <f>10^-6</f>
        <v>9.9999999999999995E-7</v>
      </c>
      <c r="F91">
        <f t="shared" si="4"/>
        <v>2E-3</v>
      </c>
      <c r="G91">
        <f t="shared" si="7"/>
        <v>666666666.66666663</v>
      </c>
      <c r="H91" t="s">
        <v>9</v>
      </c>
      <c r="I91">
        <v>2</v>
      </c>
    </row>
    <row r="92" spans="1:9" x14ac:dyDescent="0.2">
      <c r="A92" t="s">
        <v>51</v>
      </c>
      <c r="B92">
        <v>1</v>
      </c>
      <c r="C92">
        <v>6</v>
      </c>
      <c r="D92">
        <v>2</v>
      </c>
      <c r="E92">
        <f>10^-5</f>
        <v>1.0000000000000001E-5</v>
      </c>
      <c r="F92">
        <f t="shared" si="4"/>
        <v>2E-3</v>
      </c>
      <c r="G92">
        <f t="shared" si="7"/>
        <v>150000000</v>
      </c>
      <c r="H92" t="s">
        <v>9</v>
      </c>
      <c r="I92">
        <v>2</v>
      </c>
    </row>
    <row r="93" spans="1:9" x14ac:dyDescent="0.2">
      <c r="A93" t="s">
        <v>52</v>
      </c>
      <c r="B93">
        <v>0</v>
      </c>
      <c r="C93">
        <v>2</v>
      </c>
      <c r="D93">
        <v>1</v>
      </c>
      <c r="E93">
        <f>10^-6</f>
        <v>9.9999999999999995E-7</v>
      </c>
      <c r="F93">
        <f t="shared" si="4"/>
        <v>2E-3</v>
      </c>
      <c r="G93">
        <f t="shared" si="7"/>
        <v>499999999.99999994</v>
      </c>
      <c r="H93" t="s">
        <v>9</v>
      </c>
      <c r="I93">
        <v>2</v>
      </c>
    </row>
    <row r="94" spans="1:9" x14ac:dyDescent="0.2">
      <c r="A94" t="s">
        <v>63</v>
      </c>
      <c r="B94">
        <v>3</v>
      </c>
      <c r="C94">
        <v>1</v>
      </c>
      <c r="D94">
        <v>1</v>
      </c>
      <c r="E94">
        <f>10^-5</f>
        <v>1.0000000000000001E-5</v>
      </c>
      <c r="F94">
        <f t="shared" si="4"/>
        <v>2E-3</v>
      </c>
      <c r="G94">
        <f t="shared" si="7"/>
        <v>83333333.333333328</v>
      </c>
      <c r="H94" t="s">
        <v>9</v>
      </c>
      <c r="I94">
        <v>2</v>
      </c>
    </row>
    <row r="95" spans="1:9" x14ac:dyDescent="0.2">
      <c r="A95" t="s">
        <v>53</v>
      </c>
      <c r="B95">
        <v>2</v>
      </c>
      <c r="C95">
        <v>4</v>
      </c>
      <c r="D95">
        <v>7</v>
      </c>
      <c r="E95">
        <f>10^-5</f>
        <v>1.0000000000000001E-5</v>
      </c>
      <c r="F95">
        <f t="shared" si="4"/>
        <v>2E-3</v>
      </c>
      <c r="G95">
        <f t="shared" si="7"/>
        <v>216666666.66666666</v>
      </c>
      <c r="H95" t="s">
        <v>62</v>
      </c>
      <c r="I95">
        <v>2</v>
      </c>
    </row>
    <row r="96" spans="1:9" x14ac:dyDescent="0.2">
      <c r="A96" t="s">
        <v>54</v>
      </c>
      <c r="B96">
        <v>2</v>
      </c>
      <c r="C96">
        <v>5</v>
      </c>
      <c r="D96">
        <v>4</v>
      </c>
      <c r="E96">
        <f>10^-5</f>
        <v>1.0000000000000001E-5</v>
      </c>
      <c r="F96">
        <f t="shared" si="4"/>
        <v>2E-3</v>
      </c>
      <c r="G96">
        <f t="shared" si="7"/>
        <v>183333333.33333331</v>
      </c>
      <c r="H96" t="s">
        <v>62</v>
      </c>
      <c r="I96">
        <v>2</v>
      </c>
    </row>
    <row r="97" spans="1:9" x14ac:dyDescent="0.2">
      <c r="A97" t="s">
        <v>55</v>
      </c>
      <c r="B97">
        <v>2</v>
      </c>
      <c r="C97">
        <v>2</v>
      </c>
      <c r="D97">
        <v>2</v>
      </c>
      <c r="E97">
        <f>10^-6</f>
        <v>9.9999999999999995E-7</v>
      </c>
      <c r="F97">
        <f t="shared" si="4"/>
        <v>2E-3</v>
      </c>
      <c r="G97">
        <f t="shared" si="7"/>
        <v>999999999.99999988</v>
      </c>
      <c r="H97" t="s">
        <v>62</v>
      </c>
      <c r="I97">
        <v>2</v>
      </c>
    </row>
    <row r="98" spans="1:9" x14ac:dyDescent="0.2">
      <c r="A98" t="s">
        <v>56</v>
      </c>
      <c r="B98">
        <v>1</v>
      </c>
      <c r="C98">
        <v>4</v>
      </c>
      <c r="D98">
        <v>1</v>
      </c>
      <c r="E98">
        <f>10^-6</f>
        <v>9.9999999999999995E-7</v>
      </c>
      <c r="F98">
        <f t="shared" si="4"/>
        <v>2E-3</v>
      </c>
      <c r="G98">
        <f t="shared" si="7"/>
        <v>999999999.99999988</v>
      </c>
      <c r="H98" t="s">
        <v>62</v>
      </c>
      <c r="I98">
        <v>2</v>
      </c>
    </row>
    <row r="99" spans="1:9" x14ac:dyDescent="0.2">
      <c r="A99" t="s">
        <v>57</v>
      </c>
      <c r="B99">
        <v>15</v>
      </c>
      <c r="C99">
        <v>15</v>
      </c>
      <c r="D99">
        <v>7</v>
      </c>
      <c r="E99">
        <f>10^-5</f>
        <v>1.0000000000000001E-5</v>
      </c>
      <c r="F99">
        <f t="shared" si="4"/>
        <v>2E-3</v>
      </c>
      <c r="G99">
        <f t="shared" si="7"/>
        <v>616666666.66666663</v>
      </c>
      <c r="H99" t="s">
        <v>62</v>
      </c>
      <c r="I99">
        <v>2</v>
      </c>
    </row>
    <row r="100" spans="1:9" x14ac:dyDescent="0.2">
      <c r="A100" t="s">
        <v>53</v>
      </c>
      <c r="B100">
        <v>0</v>
      </c>
      <c r="C100">
        <v>2</v>
      </c>
      <c r="D100">
        <v>2</v>
      </c>
      <c r="E100">
        <f>10^-5</f>
        <v>1.0000000000000001E-5</v>
      </c>
      <c r="F100">
        <f t="shared" si="4"/>
        <v>2E-3</v>
      </c>
      <c r="G100">
        <f t="shared" si="7"/>
        <v>66666666.666666664</v>
      </c>
      <c r="H100" t="s">
        <v>9</v>
      </c>
      <c r="I100">
        <v>2</v>
      </c>
    </row>
    <row r="101" spans="1:9" x14ac:dyDescent="0.2">
      <c r="A101" t="s">
        <v>54</v>
      </c>
      <c r="B101">
        <v>2</v>
      </c>
      <c r="C101">
        <v>0</v>
      </c>
      <c r="D101">
        <v>3</v>
      </c>
      <c r="E101">
        <f>10^-5</f>
        <v>1.0000000000000001E-5</v>
      </c>
      <c r="F101">
        <f t="shared" si="4"/>
        <v>2E-3</v>
      </c>
      <c r="G101">
        <f t="shared" si="7"/>
        <v>83333333.333333328</v>
      </c>
      <c r="H101" t="s">
        <v>9</v>
      </c>
      <c r="I101">
        <v>2</v>
      </c>
    </row>
    <row r="102" spans="1:9" x14ac:dyDescent="0.2">
      <c r="A102" t="s">
        <v>55</v>
      </c>
      <c r="B102">
        <v>1</v>
      </c>
      <c r="C102">
        <v>0</v>
      </c>
      <c r="D102">
        <v>0</v>
      </c>
      <c r="E102">
        <f>10^-6</f>
        <v>9.9999999999999995E-7</v>
      </c>
      <c r="F102">
        <f t="shared" si="4"/>
        <v>2E-3</v>
      </c>
      <c r="G102">
        <f t="shared" si="7"/>
        <v>166666666.66666666</v>
      </c>
      <c r="H102" t="s">
        <v>9</v>
      </c>
      <c r="I102">
        <v>2</v>
      </c>
    </row>
    <row r="103" spans="1:9" x14ac:dyDescent="0.2">
      <c r="A103" t="s">
        <v>56</v>
      </c>
      <c r="B103">
        <v>0</v>
      </c>
      <c r="C103">
        <v>2</v>
      </c>
      <c r="D103">
        <v>0</v>
      </c>
      <c r="E103">
        <f>10^-6</f>
        <v>9.9999999999999995E-7</v>
      </c>
      <c r="F103">
        <f t="shared" si="4"/>
        <v>2E-3</v>
      </c>
      <c r="G103">
        <f t="shared" si="7"/>
        <v>333333333.33333331</v>
      </c>
      <c r="H103" t="s">
        <v>9</v>
      </c>
      <c r="I103">
        <v>2</v>
      </c>
    </row>
    <row r="104" spans="1:9" x14ac:dyDescent="0.2">
      <c r="A104" t="s">
        <v>57</v>
      </c>
      <c r="B104">
        <v>6</v>
      </c>
      <c r="C104">
        <v>7</v>
      </c>
      <c r="D104">
        <v>3</v>
      </c>
      <c r="E104">
        <f>10^-5</f>
        <v>1.0000000000000001E-5</v>
      </c>
      <c r="F104">
        <f t="shared" si="4"/>
        <v>2E-3</v>
      </c>
      <c r="G104">
        <f t="shared" si="7"/>
        <v>266666666.66666666</v>
      </c>
      <c r="H104" t="s">
        <v>9</v>
      </c>
      <c r="I104">
        <v>2</v>
      </c>
    </row>
    <row r="105" spans="1:9" x14ac:dyDescent="0.2">
      <c r="A105" t="s">
        <v>58</v>
      </c>
      <c r="B105">
        <v>5</v>
      </c>
      <c r="C105">
        <v>5</v>
      </c>
      <c r="D105">
        <v>5</v>
      </c>
      <c r="E105">
        <f>10^-6</f>
        <v>9.9999999999999995E-7</v>
      </c>
      <c r="F105">
        <f t="shared" si="4"/>
        <v>2E-3</v>
      </c>
      <c r="G105">
        <f t="shared" si="7"/>
        <v>2500000000</v>
      </c>
      <c r="H105" t="s">
        <v>62</v>
      </c>
      <c r="I105">
        <v>2</v>
      </c>
    </row>
    <row r="106" spans="1:9" x14ac:dyDescent="0.2">
      <c r="A106" t="s">
        <v>59</v>
      </c>
      <c r="B106">
        <v>0</v>
      </c>
      <c r="C106">
        <v>1</v>
      </c>
      <c r="D106">
        <v>5</v>
      </c>
      <c r="E106">
        <f>10^-6</f>
        <v>9.9999999999999995E-7</v>
      </c>
      <c r="F106">
        <f t="shared" si="4"/>
        <v>2E-3</v>
      </c>
      <c r="G106">
        <f t="shared" si="7"/>
        <v>999999999.99999988</v>
      </c>
      <c r="H106" t="s">
        <v>62</v>
      </c>
      <c r="I106">
        <v>2</v>
      </c>
    </row>
    <row r="107" spans="1:9" x14ac:dyDescent="0.2">
      <c r="A107" t="s">
        <v>60</v>
      </c>
      <c r="B107">
        <v>15</v>
      </c>
      <c r="C107">
        <v>15</v>
      </c>
      <c r="D107">
        <v>15</v>
      </c>
      <c r="E107">
        <f>10^-5</f>
        <v>1.0000000000000001E-5</v>
      </c>
      <c r="F107">
        <f t="shared" si="4"/>
        <v>2E-3</v>
      </c>
      <c r="G107">
        <f t="shared" si="7"/>
        <v>750000000</v>
      </c>
      <c r="H107" t="s">
        <v>62</v>
      </c>
      <c r="I107">
        <v>2</v>
      </c>
    </row>
    <row r="108" spans="1:9" x14ac:dyDescent="0.2">
      <c r="A108" t="s">
        <v>61</v>
      </c>
      <c r="B108">
        <v>1</v>
      </c>
      <c r="C108">
        <v>2</v>
      </c>
      <c r="D108">
        <v>5</v>
      </c>
      <c r="E108">
        <f>10^-6</f>
        <v>9.9999999999999995E-7</v>
      </c>
      <c r="F108">
        <f t="shared" si="4"/>
        <v>2E-3</v>
      </c>
      <c r="G108">
        <f t="shared" si="7"/>
        <v>1333333333.3333333</v>
      </c>
      <c r="H108" t="s">
        <v>62</v>
      </c>
      <c r="I108">
        <v>2</v>
      </c>
    </row>
    <row r="109" spans="1:9" x14ac:dyDescent="0.2">
      <c r="A109" t="s">
        <v>85</v>
      </c>
      <c r="B109">
        <v>0</v>
      </c>
      <c r="C109">
        <v>3</v>
      </c>
      <c r="D109">
        <v>1</v>
      </c>
      <c r="E109">
        <f>10^-6</f>
        <v>9.9999999999999995E-7</v>
      </c>
      <c r="F109">
        <f t="shared" ref="F109:F170" si="8">2/1000</f>
        <v>2E-3</v>
      </c>
      <c r="G109">
        <f t="shared" si="7"/>
        <v>666666666.66666663</v>
      </c>
      <c r="H109" t="s">
        <v>62</v>
      </c>
      <c r="I109">
        <v>2</v>
      </c>
    </row>
    <row r="110" spans="1:9" x14ac:dyDescent="0.2">
      <c r="A110" t="s">
        <v>58</v>
      </c>
      <c r="B110" s="1">
        <v>1</v>
      </c>
      <c r="C110" s="1">
        <v>1</v>
      </c>
      <c r="D110" s="1">
        <v>0</v>
      </c>
      <c r="E110">
        <f>10^-6</f>
        <v>9.9999999999999995E-7</v>
      </c>
      <c r="F110">
        <f t="shared" si="8"/>
        <v>2E-3</v>
      </c>
      <c r="G110">
        <f t="shared" si="7"/>
        <v>333333333.33333331</v>
      </c>
      <c r="H110" t="s">
        <v>9</v>
      </c>
      <c r="I110">
        <v>2</v>
      </c>
    </row>
    <row r="111" spans="1:9" x14ac:dyDescent="0.2">
      <c r="A111" t="s">
        <v>59</v>
      </c>
      <c r="B111" s="1">
        <v>0</v>
      </c>
      <c r="C111" s="1">
        <v>1</v>
      </c>
      <c r="D111" s="1">
        <v>0</v>
      </c>
      <c r="E111">
        <f>10^-6</f>
        <v>9.9999999999999995E-7</v>
      </c>
      <c r="F111">
        <f t="shared" si="8"/>
        <v>2E-3</v>
      </c>
      <c r="G111">
        <f t="shared" si="7"/>
        <v>166666666.66666666</v>
      </c>
      <c r="H111" t="s">
        <v>9</v>
      </c>
      <c r="I111">
        <v>2</v>
      </c>
    </row>
    <row r="112" spans="1:9" x14ac:dyDescent="0.2">
      <c r="A112" t="s">
        <v>60</v>
      </c>
      <c r="B112" s="1">
        <v>3</v>
      </c>
      <c r="C112" s="1">
        <v>2</v>
      </c>
      <c r="D112" s="1">
        <v>3</v>
      </c>
      <c r="E112">
        <f>10^-5</f>
        <v>1.0000000000000001E-5</v>
      </c>
      <c r="F112">
        <f t="shared" si="8"/>
        <v>2E-3</v>
      </c>
      <c r="G112">
        <f t="shared" si="7"/>
        <v>133333333.33333333</v>
      </c>
      <c r="H112" t="s">
        <v>9</v>
      </c>
      <c r="I112">
        <v>2</v>
      </c>
    </row>
    <row r="113" spans="1:9" x14ac:dyDescent="0.2">
      <c r="A113" t="s">
        <v>61</v>
      </c>
      <c r="B113" s="1">
        <v>1</v>
      </c>
      <c r="C113" s="1">
        <v>0</v>
      </c>
      <c r="D113" s="1">
        <v>0</v>
      </c>
      <c r="E113">
        <f>10^-6</f>
        <v>9.9999999999999995E-7</v>
      </c>
      <c r="F113">
        <f t="shared" si="8"/>
        <v>2E-3</v>
      </c>
      <c r="G113">
        <f t="shared" si="7"/>
        <v>166666666.66666666</v>
      </c>
      <c r="H113" t="s">
        <v>9</v>
      </c>
      <c r="I113">
        <v>2</v>
      </c>
    </row>
    <row r="114" spans="1:9" x14ac:dyDescent="0.2">
      <c r="A114" t="s">
        <v>85</v>
      </c>
      <c r="B114" s="1">
        <v>1</v>
      </c>
      <c r="C114" s="1">
        <v>0</v>
      </c>
      <c r="D114" s="1">
        <v>0</v>
      </c>
      <c r="E114">
        <f>10^-6</f>
        <v>9.9999999999999995E-7</v>
      </c>
      <c r="F114">
        <f t="shared" si="8"/>
        <v>2E-3</v>
      </c>
      <c r="G114">
        <f t="shared" si="7"/>
        <v>166666666.66666666</v>
      </c>
      <c r="H114" t="s">
        <v>9</v>
      </c>
      <c r="I114">
        <v>2</v>
      </c>
    </row>
    <row r="115" spans="1:9" x14ac:dyDescent="0.2">
      <c r="A115" s="1" t="s">
        <v>40</v>
      </c>
      <c r="B115" s="1">
        <v>2</v>
      </c>
      <c r="C115" s="1">
        <v>1</v>
      </c>
      <c r="D115" s="1">
        <v>0</v>
      </c>
      <c r="E115" s="1">
        <f>10^-6</f>
        <v>9.9999999999999995E-7</v>
      </c>
      <c r="F115">
        <f t="shared" si="8"/>
        <v>2E-3</v>
      </c>
      <c r="G115">
        <f t="shared" si="7"/>
        <v>499999999.99999994</v>
      </c>
      <c r="H115" s="1" t="s">
        <v>62</v>
      </c>
      <c r="I115">
        <v>3</v>
      </c>
    </row>
    <row r="116" spans="1:9" x14ac:dyDescent="0.2">
      <c r="A116" s="1" t="s">
        <v>41</v>
      </c>
      <c r="B116" s="1">
        <v>5</v>
      </c>
      <c r="C116" s="1">
        <v>15</v>
      </c>
      <c r="D116" s="1">
        <v>8</v>
      </c>
      <c r="E116" s="1">
        <f>10^-5</f>
        <v>1.0000000000000001E-5</v>
      </c>
      <c r="F116">
        <f t="shared" si="8"/>
        <v>2E-3</v>
      </c>
      <c r="G116">
        <f t="shared" si="7"/>
        <v>466666666.66666669</v>
      </c>
      <c r="H116" s="1" t="s">
        <v>62</v>
      </c>
      <c r="I116">
        <v>3</v>
      </c>
    </row>
    <row r="117" spans="1:9" x14ac:dyDescent="0.2">
      <c r="A117" s="1" t="s">
        <v>42</v>
      </c>
      <c r="B117" s="1">
        <v>2</v>
      </c>
      <c r="C117" s="1">
        <v>1</v>
      </c>
      <c r="D117" s="1">
        <v>0</v>
      </c>
      <c r="E117" s="1">
        <f>10^-6</f>
        <v>9.9999999999999995E-7</v>
      </c>
      <c r="F117">
        <f t="shared" si="8"/>
        <v>2E-3</v>
      </c>
      <c r="G117">
        <f t="shared" si="7"/>
        <v>499999999.99999994</v>
      </c>
      <c r="H117" s="1" t="s">
        <v>62</v>
      </c>
      <c r="I117">
        <v>3</v>
      </c>
    </row>
    <row r="118" spans="1:9" x14ac:dyDescent="0.2">
      <c r="A118" s="1" t="s">
        <v>43</v>
      </c>
      <c r="B118" s="1">
        <v>1</v>
      </c>
      <c r="C118" s="1">
        <v>0</v>
      </c>
      <c r="D118" s="1">
        <v>1</v>
      </c>
      <c r="E118" s="1">
        <f>10^-6</f>
        <v>9.9999999999999995E-7</v>
      </c>
      <c r="F118">
        <f t="shared" si="8"/>
        <v>2E-3</v>
      </c>
      <c r="G118">
        <f t="shared" si="7"/>
        <v>333333333.33333331</v>
      </c>
      <c r="H118" s="1" t="s">
        <v>62</v>
      </c>
      <c r="I118">
        <v>3</v>
      </c>
    </row>
    <row r="119" spans="1:9" x14ac:dyDescent="0.2">
      <c r="A119" s="1" t="s">
        <v>40</v>
      </c>
      <c r="B119" s="1">
        <v>0</v>
      </c>
      <c r="C119" s="1">
        <v>1</v>
      </c>
      <c r="D119" s="1">
        <v>0</v>
      </c>
      <c r="E119" s="1">
        <f t="shared" ref="E119:E138" si="9">10^-5</f>
        <v>1.0000000000000001E-5</v>
      </c>
      <c r="F119">
        <f t="shared" si="8"/>
        <v>2E-3</v>
      </c>
      <c r="G119">
        <f t="shared" si="7"/>
        <v>16666666.666666666</v>
      </c>
      <c r="H119" s="1" t="s">
        <v>9</v>
      </c>
      <c r="I119">
        <v>3</v>
      </c>
    </row>
    <row r="120" spans="1:9" x14ac:dyDescent="0.2">
      <c r="A120" s="1" t="s">
        <v>41</v>
      </c>
      <c r="B120" s="1">
        <v>0</v>
      </c>
      <c r="C120" s="1">
        <v>2</v>
      </c>
      <c r="D120" s="1">
        <v>0</v>
      </c>
      <c r="E120" s="1">
        <f t="shared" si="9"/>
        <v>1.0000000000000001E-5</v>
      </c>
      <c r="F120">
        <f t="shared" si="8"/>
        <v>2E-3</v>
      </c>
      <c r="G120">
        <f t="shared" si="7"/>
        <v>33333333.333333332</v>
      </c>
      <c r="H120" s="1" t="s">
        <v>9</v>
      </c>
      <c r="I120">
        <v>3</v>
      </c>
    </row>
    <row r="121" spans="1:9" x14ac:dyDescent="0.2">
      <c r="A121" s="1" t="s">
        <v>42</v>
      </c>
      <c r="B121" s="1">
        <v>1</v>
      </c>
      <c r="C121" s="1">
        <v>0</v>
      </c>
      <c r="D121" s="1">
        <v>0</v>
      </c>
      <c r="E121" s="1">
        <f t="shared" si="9"/>
        <v>1.0000000000000001E-5</v>
      </c>
      <c r="F121">
        <f t="shared" si="8"/>
        <v>2E-3</v>
      </c>
      <c r="G121">
        <f t="shared" si="7"/>
        <v>16666666.666666666</v>
      </c>
      <c r="H121" s="1" t="s">
        <v>9</v>
      </c>
      <c r="I121">
        <v>3</v>
      </c>
    </row>
    <row r="122" spans="1:9" x14ac:dyDescent="0.2">
      <c r="A122" s="1" t="s">
        <v>43</v>
      </c>
      <c r="B122" s="1">
        <v>0</v>
      </c>
      <c r="C122" s="1">
        <v>1</v>
      </c>
      <c r="D122" s="1">
        <v>1</v>
      </c>
      <c r="E122" s="1">
        <f t="shared" si="9"/>
        <v>1.0000000000000001E-5</v>
      </c>
      <c r="F122">
        <f t="shared" si="8"/>
        <v>2E-3</v>
      </c>
      <c r="G122">
        <f t="shared" si="7"/>
        <v>33333333.333333332</v>
      </c>
      <c r="H122" s="1" t="s">
        <v>9</v>
      </c>
      <c r="I122">
        <v>3</v>
      </c>
    </row>
    <row r="123" spans="1:9" x14ac:dyDescent="0.2">
      <c r="A123" s="1" t="s">
        <v>44</v>
      </c>
      <c r="B123" s="1">
        <v>3</v>
      </c>
      <c r="C123" s="1">
        <v>4</v>
      </c>
      <c r="D123" s="1">
        <v>1</v>
      </c>
      <c r="E123" s="1">
        <f t="shared" si="9"/>
        <v>1.0000000000000001E-5</v>
      </c>
      <c r="F123">
        <f t="shared" si="8"/>
        <v>2E-3</v>
      </c>
      <c r="G123">
        <f t="shared" si="7"/>
        <v>133333333.33333333</v>
      </c>
      <c r="H123" s="1" t="s">
        <v>62</v>
      </c>
      <c r="I123">
        <v>3</v>
      </c>
    </row>
    <row r="124" spans="1:9" x14ac:dyDescent="0.2">
      <c r="A124" s="1" t="s">
        <v>45</v>
      </c>
      <c r="B124" s="1">
        <v>2</v>
      </c>
      <c r="C124" s="1">
        <v>1</v>
      </c>
      <c r="D124" s="1">
        <v>2</v>
      </c>
      <c r="E124" s="1">
        <f t="shared" si="9"/>
        <v>1.0000000000000001E-5</v>
      </c>
      <c r="F124">
        <f t="shared" si="8"/>
        <v>2E-3</v>
      </c>
      <c r="G124">
        <f t="shared" si="7"/>
        <v>83333333.333333328</v>
      </c>
      <c r="H124" s="1" t="s">
        <v>62</v>
      </c>
      <c r="I124">
        <v>3</v>
      </c>
    </row>
    <row r="125" spans="1:9" x14ac:dyDescent="0.2">
      <c r="A125" s="1" t="s">
        <v>46</v>
      </c>
      <c r="B125" s="1">
        <v>8</v>
      </c>
      <c r="C125" s="1">
        <v>7</v>
      </c>
      <c r="D125" s="1">
        <v>2</v>
      </c>
      <c r="E125" s="1">
        <f t="shared" si="9"/>
        <v>1.0000000000000001E-5</v>
      </c>
      <c r="F125">
        <f t="shared" si="8"/>
        <v>2E-3</v>
      </c>
      <c r="G125">
        <f t="shared" si="7"/>
        <v>283333333.33333331</v>
      </c>
      <c r="H125" s="1" t="s">
        <v>62</v>
      </c>
      <c r="I125">
        <v>3</v>
      </c>
    </row>
    <row r="126" spans="1:9" x14ac:dyDescent="0.2">
      <c r="A126" s="1" t="s">
        <v>47</v>
      </c>
      <c r="B126" s="1">
        <v>3</v>
      </c>
      <c r="C126" s="1">
        <v>1</v>
      </c>
      <c r="D126" s="1">
        <v>0</v>
      </c>
      <c r="E126" s="1">
        <f t="shared" si="9"/>
        <v>1.0000000000000001E-5</v>
      </c>
      <c r="F126">
        <f t="shared" si="8"/>
        <v>2E-3</v>
      </c>
      <c r="G126">
        <f t="shared" si="7"/>
        <v>66666666.666666664</v>
      </c>
      <c r="H126" s="1" t="s">
        <v>62</v>
      </c>
      <c r="I126">
        <v>3</v>
      </c>
    </row>
    <row r="127" spans="1:9" x14ac:dyDescent="0.2">
      <c r="A127" s="1" t="s">
        <v>44</v>
      </c>
      <c r="B127" s="1">
        <v>2</v>
      </c>
      <c r="C127" s="1">
        <v>0</v>
      </c>
      <c r="D127" s="1">
        <v>1</v>
      </c>
      <c r="E127" s="1">
        <f t="shared" si="9"/>
        <v>1.0000000000000001E-5</v>
      </c>
      <c r="F127">
        <f t="shared" si="8"/>
        <v>2E-3</v>
      </c>
      <c r="G127">
        <f t="shared" si="7"/>
        <v>50000000</v>
      </c>
      <c r="H127" s="1" t="s">
        <v>9</v>
      </c>
      <c r="I127">
        <v>3</v>
      </c>
    </row>
    <row r="128" spans="1:9" x14ac:dyDescent="0.2">
      <c r="A128" s="1" t="s">
        <v>45</v>
      </c>
      <c r="B128" s="1">
        <v>1</v>
      </c>
      <c r="C128" s="1">
        <v>0</v>
      </c>
      <c r="D128" s="1">
        <v>0</v>
      </c>
      <c r="E128" s="1">
        <f t="shared" si="9"/>
        <v>1.0000000000000001E-5</v>
      </c>
      <c r="F128">
        <f t="shared" si="8"/>
        <v>2E-3</v>
      </c>
      <c r="G128">
        <f t="shared" si="7"/>
        <v>16666666.666666666</v>
      </c>
      <c r="H128" s="1" t="s">
        <v>9</v>
      </c>
      <c r="I128">
        <v>3</v>
      </c>
    </row>
    <row r="129" spans="1:9" x14ac:dyDescent="0.2">
      <c r="A129" s="1" t="s">
        <v>46</v>
      </c>
      <c r="B129" s="1">
        <v>1</v>
      </c>
      <c r="C129" s="1">
        <v>1</v>
      </c>
      <c r="D129" s="1">
        <v>0</v>
      </c>
      <c r="E129" s="1">
        <f t="shared" si="9"/>
        <v>1.0000000000000001E-5</v>
      </c>
      <c r="F129">
        <f t="shared" si="8"/>
        <v>2E-3</v>
      </c>
      <c r="G129">
        <f t="shared" si="7"/>
        <v>33333333.333333332</v>
      </c>
      <c r="H129" s="1" t="s">
        <v>9</v>
      </c>
      <c r="I129">
        <v>3</v>
      </c>
    </row>
    <row r="130" spans="1:9" x14ac:dyDescent="0.2">
      <c r="A130" s="1" t="s">
        <v>47</v>
      </c>
      <c r="B130" s="1">
        <v>1</v>
      </c>
      <c r="C130" s="1">
        <v>0</v>
      </c>
      <c r="D130" s="1">
        <v>0</v>
      </c>
      <c r="E130" s="1">
        <f t="shared" si="9"/>
        <v>1.0000000000000001E-5</v>
      </c>
      <c r="F130">
        <f t="shared" si="8"/>
        <v>2E-3</v>
      </c>
      <c r="G130">
        <f t="shared" si="7"/>
        <v>16666666.666666666</v>
      </c>
      <c r="H130" s="1" t="s">
        <v>9</v>
      </c>
      <c r="I130">
        <v>3</v>
      </c>
    </row>
    <row r="131" spans="1:9" x14ac:dyDescent="0.2">
      <c r="A131" s="1" t="s">
        <v>48</v>
      </c>
      <c r="B131" s="1">
        <v>1</v>
      </c>
      <c r="C131" s="1">
        <v>1</v>
      </c>
      <c r="D131" s="1">
        <v>1</v>
      </c>
      <c r="E131" s="1">
        <f t="shared" si="9"/>
        <v>1.0000000000000001E-5</v>
      </c>
      <c r="F131">
        <f t="shared" si="8"/>
        <v>2E-3</v>
      </c>
      <c r="G131">
        <f t="shared" si="7"/>
        <v>50000000</v>
      </c>
      <c r="H131" s="1" t="s">
        <v>62</v>
      </c>
      <c r="I131">
        <v>3</v>
      </c>
    </row>
    <row r="132" spans="1:9" x14ac:dyDescent="0.2">
      <c r="A132" s="1" t="s">
        <v>49</v>
      </c>
      <c r="B132" s="1">
        <v>2</v>
      </c>
      <c r="C132" s="1">
        <v>4</v>
      </c>
      <c r="D132" s="1">
        <v>0</v>
      </c>
      <c r="E132" s="1">
        <f t="shared" si="9"/>
        <v>1.0000000000000001E-5</v>
      </c>
      <c r="F132">
        <f t="shared" si="8"/>
        <v>2E-3</v>
      </c>
      <c r="G132">
        <f t="shared" si="7"/>
        <v>100000000</v>
      </c>
      <c r="H132" s="1" t="s">
        <v>62</v>
      </c>
      <c r="I132">
        <v>3</v>
      </c>
    </row>
    <row r="133" spans="1:9" x14ac:dyDescent="0.2">
      <c r="A133" s="1" t="s">
        <v>50</v>
      </c>
      <c r="B133" s="1">
        <v>3</v>
      </c>
      <c r="C133" s="1">
        <v>6</v>
      </c>
      <c r="D133" s="1">
        <v>2</v>
      </c>
      <c r="E133" s="1">
        <f t="shared" si="9"/>
        <v>1.0000000000000001E-5</v>
      </c>
      <c r="F133">
        <f t="shared" si="8"/>
        <v>2E-3</v>
      </c>
      <c r="G133">
        <f t="shared" si="7"/>
        <v>183333333.33333331</v>
      </c>
      <c r="H133" s="1" t="s">
        <v>62</v>
      </c>
      <c r="I133">
        <v>3</v>
      </c>
    </row>
    <row r="134" spans="1:9" x14ac:dyDescent="0.2">
      <c r="A134" s="1" t="s">
        <v>51</v>
      </c>
      <c r="B134" s="1">
        <v>1</v>
      </c>
      <c r="C134" s="1">
        <v>3</v>
      </c>
      <c r="D134" s="1">
        <v>5</v>
      </c>
      <c r="E134" s="1">
        <f t="shared" si="9"/>
        <v>1.0000000000000001E-5</v>
      </c>
      <c r="F134">
        <f t="shared" si="8"/>
        <v>2E-3</v>
      </c>
      <c r="G134">
        <f t="shared" si="7"/>
        <v>150000000</v>
      </c>
      <c r="H134" s="1" t="s">
        <v>62</v>
      </c>
      <c r="I134">
        <v>3</v>
      </c>
    </row>
    <row r="135" spans="1:9" x14ac:dyDescent="0.2">
      <c r="A135" s="1" t="s">
        <v>48</v>
      </c>
      <c r="B135" s="1">
        <v>1</v>
      </c>
      <c r="C135" s="1">
        <v>1</v>
      </c>
      <c r="D135" s="1">
        <v>1</v>
      </c>
      <c r="E135" s="1">
        <f t="shared" si="9"/>
        <v>1.0000000000000001E-5</v>
      </c>
      <c r="F135">
        <f t="shared" si="8"/>
        <v>2E-3</v>
      </c>
      <c r="G135">
        <f t="shared" si="7"/>
        <v>50000000</v>
      </c>
      <c r="H135" s="1" t="s">
        <v>9</v>
      </c>
      <c r="I135">
        <v>3</v>
      </c>
    </row>
    <row r="136" spans="1:9" x14ac:dyDescent="0.2">
      <c r="A136" s="1" t="s">
        <v>49</v>
      </c>
      <c r="B136" s="1">
        <v>3</v>
      </c>
      <c r="C136" s="1">
        <v>1</v>
      </c>
      <c r="D136" s="1">
        <v>0</v>
      </c>
      <c r="E136" s="1">
        <f t="shared" si="9"/>
        <v>1.0000000000000001E-5</v>
      </c>
      <c r="F136">
        <f t="shared" si="8"/>
        <v>2E-3</v>
      </c>
      <c r="G136">
        <f t="shared" si="7"/>
        <v>66666666.666666664</v>
      </c>
      <c r="H136" s="1" t="s">
        <v>9</v>
      </c>
      <c r="I136">
        <v>3</v>
      </c>
    </row>
    <row r="137" spans="1:9" x14ac:dyDescent="0.2">
      <c r="A137" s="1" t="s">
        <v>50</v>
      </c>
      <c r="B137" s="1">
        <v>1</v>
      </c>
      <c r="C137" s="1">
        <v>1</v>
      </c>
      <c r="D137" s="1">
        <v>0</v>
      </c>
      <c r="E137" s="1">
        <f t="shared" si="9"/>
        <v>1.0000000000000001E-5</v>
      </c>
      <c r="F137">
        <f t="shared" si="8"/>
        <v>2E-3</v>
      </c>
      <c r="G137">
        <f t="shared" si="7"/>
        <v>33333333.333333332</v>
      </c>
      <c r="H137" s="1" t="s">
        <v>9</v>
      </c>
      <c r="I137">
        <v>3</v>
      </c>
    </row>
    <row r="138" spans="1:9" x14ac:dyDescent="0.2">
      <c r="A138" s="1" t="s">
        <v>51</v>
      </c>
      <c r="B138" s="1">
        <v>1</v>
      </c>
      <c r="C138" s="1">
        <v>1</v>
      </c>
      <c r="D138" s="1">
        <v>1</v>
      </c>
      <c r="E138" s="1">
        <f t="shared" si="9"/>
        <v>1.0000000000000001E-5</v>
      </c>
      <c r="F138">
        <f t="shared" si="8"/>
        <v>2E-3</v>
      </c>
      <c r="G138">
        <f t="shared" si="7"/>
        <v>50000000</v>
      </c>
      <c r="H138" s="1" t="s">
        <v>9</v>
      </c>
      <c r="I138">
        <v>3</v>
      </c>
    </row>
    <row r="139" spans="1:9" x14ac:dyDescent="0.2">
      <c r="A139" s="1" t="s">
        <v>53</v>
      </c>
      <c r="B139" s="1">
        <v>2</v>
      </c>
      <c r="C139" s="1">
        <v>0</v>
      </c>
      <c r="D139" s="1">
        <v>0</v>
      </c>
      <c r="E139" s="1">
        <f>10^-6</f>
        <v>9.9999999999999995E-7</v>
      </c>
      <c r="F139">
        <f t="shared" si="8"/>
        <v>2E-3</v>
      </c>
      <c r="G139">
        <f t="shared" si="7"/>
        <v>333333333.33333331</v>
      </c>
      <c r="H139" s="1" t="s">
        <v>62</v>
      </c>
      <c r="I139">
        <v>3</v>
      </c>
    </row>
    <row r="140" spans="1:9" x14ac:dyDescent="0.2">
      <c r="A140" s="1" t="s">
        <v>54</v>
      </c>
      <c r="B140" s="1">
        <v>4</v>
      </c>
      <c r="C140" s="1">
        <v>0</v>
      </c>
      <c r="D140" s="1">
        <v>4</v>
      </c>
      <c r="E140" s="1">
        <f>10^-6</f>
        <v>9.9999999999999995E-7</v>
      </c>
      <c r="F140">
        <f t="shared" si="8"/>
        <v>2E-3</v>
      </c>
      <c r="G140">
        <f t="shared" si="7"/>
        <v>1333333333.3333333</v>
      </c>
      <c r="H140" s="1" t="s">
        <v>62</v>
      </c>
      <c r="I140">
        <v>3</v>
      </c>
    </row>
    <row r="141" spans="1:9" x14ac:dyDescent="0.2">
      <c r="A141" s="1" t="s">
        <v>55</v>
      </c>
      <c r="B141" s="1">
        <v>1</v>
      </c>
      <c r="C141" s="1">
        <v>1</v>
      </c>
      <c r="D141" s="1">
        <v>4</v>
      </c>
      <c r="E141" s="1">
        <f>10^-6</f>
        <v>9.9999999999999995E-7</v>
      </c>
      <c r="F141">
        <f t="shared" si="8"/>
        <v>2E-3</v>
      </c>
      <c r="G141">
        <f t="shared" si="7"/>
        <v>999999999.99999988</v>
      </c>
      <c r="H141" s="1" t="s">
        <v>62</v>
      </c>
      <c r="I141">
        <v>3</v>
      </c>
    </row>
    <row r="142" spans="1:9" x14ac:dyDescent="0.2">
      <c r="A142" s="1" t="s">
        <v>56</v>
      </c>
      <c r="B142" s="1">
        <v>1</v>
      </c>
      <c r="C142" s="1">
        <v>3</v>
      </c>
      <c r="D142" s="1">
        <v>0</v>
      </c>
      <c r="E142" s="1">
        <f>10^-6</f>
        <v>9.9999999999999995E-7</v>
      </c>
      <c r="F142">
        <f t="shared" si="8"/>
        <v>2E-3</v>
      </c>
      <c r="G142">
        <f t="shared" si="7"/>
        <v>666666666.66666663</v>
      </c>
      <c r="H142" s="1" t="s">
        <v>62</v>
      </c>
      <c r="I142">
        <v>3</v>
      </c>
    </row>
    <row r="143" spans="1:9" x14ac:dyDescent="0.2">
      <c r="A143" s="1" t="s">
        <v>53</v>
      </c>
      <c r="B143" s="1">
        <v>1</v>
      </c>
      <c r="C143" s="1">
        <v>1</v>
      </c>
      <c r="D143" s="1">
        <v>0</v>
      </c>
      <c r="E143" s="1">
        <f>10^-5</f>
        <v>1.0000000000000001E-5</v>
      </c>
      <c r="F143">
        <f t="shared" si="8"/>
        <v>2E-3</v>
      </c>
      <c r="G143">
        <f t="shared" si="7"/>
        <v>33333333.333333332</v>
      </c>
      <c r="H143" s="1" t="s">
        <v>9</v>
      </c>
      <c r="I143">
        <v>3</v>
      </c>
    </row>
    <row r="144" spans="1:9" x14ac:dyDescent="0.2">
      <c r="A144" s="1" t="s">
        <v>54</v>
      </c>
      <c r="B144" s="1">
        <v>1</v>
      </c>
      <c r="C144" s="1">
        <v>0</v>
      </c>
      <c r="D144" s="1">
        <v>0</v>
      </c>
      <c r="E144" s="1">
        <f>10^-5</f>
        <v>1.0000000000000001E-5</v>
      </c>
      <c r="F144">
        <f t="shared" si="8"/>
        <v>2E-3</v>
      </c>
      <c r="G144">
        <f t="shared" si="7"/>
        <v>16666666.666666666</v>
      </c>
      <c r="H144" s="1" t="s">
        <v>9</v>
      </c>
      <c r="I144">
        <v>3</v>
      </c>
    </row>
    <row r="145" spans="1:9" x14ac:dyDescent="0.2">
      <c r="A145" s="1" t="s">
        <v>55</v>
      </c>
      <c r="B145" s="1">
        <v>1</v>
      </c>
      <c r="C145" s="1">
        <v>1</v>
      </c>
      <c r="D145" s="1">
        <v>1</v>
      </c>
      <c r="E145" s="1">
        <f>10^-5</f>
        <v>1.0000000000000001E-5</v>
      </c>
      <c r="F145">
        <f t="shared" si="8"/>
        <v>2E-3</v>
      </c>
      <c r="G145">
        <f t="shared" ref="G145:G170" si="10">AVERAGE(B145,C145,D145)/(E145*F145)</f>
        <v>50000000</v>
      </c>
      <c r="H145" s="1" t="s">
        <v>9</v>
      </c>
      <c r="I145">
        <v>3</v>
      </c>
    </row>
    <row r="146" spans="1:9" x14ac:dyDescent="0.2">
      <c r="A146" s="1" t="s">
        <v>56</v>
      </c>
      <c r="B146" s="1">
        <v>1</v>
      </c>
      <c r="C146" s="1">
        <v>0</v>
      </c>
      <c r="D146" s="1">
        <v>0</v>
      </c>
      <c r="E146" s="1">
        <f>10^-5</f>
        <v>1.0000000000000001E-5</v>
      </c>
      <c r="F146">
        <f t="shared" si="8"/>
        <v>2E-3</v>
      </c>
      <c r="G146">
        <f t="shared" si="10"/>
        <v>16666666.666666666</v>
      </c>
      <c r="H146" s="1" t="s">
        <v>9</v>
      </c>
      <c r="I146">
        <v>3</v>
      </c>
    </row>
    <row r="147" spans="1:9" x14ac:dyDescent="0.2">
      <c r="A147" s="1" t="s">
        <v>57</v>
      </c>
      <c r="B147" s="1">
        <v>1</v>
      </c>
      <c r="C147" s="1">
        <v>0</v>
      </c>
      <c r="D147" s="1">
        <v>1</v>
      </c>
      <c r="E147" s="1">
        <f>10^-6</f>
        <v>9.9999999999999995E-7</v>
      </c>
      <c r="F147">
        <f t="shared" si="8"/>
        <v>2E-3</v>
      </c>
      <c r="G147">
        <f t="shared" si="10"/>
        <v>333333333.33333331</v>
      </c>
      <c r="H147" s="1" t="s">
        <v>62</v>
      </c>
      <c r="I147">
        <v>3</v>
      </c>
    </row>
    <row r="148" spans="1:9" x14ac:dyDescent="0.2">
      <c r="A148" s="1" t="s">
        <v>58</v>
      </c>
      <c r="B148" s="1">
        <v>1</v>
      </c>
      <c r="C148" s="1">
        <v>0</v>
      </c>
      <c r="D148" s="1">
        <v>1</v>
      </c>
      <c r="E148" s="1">
        <f>10^-6</f>
        <v>9.9999999999999995E-7</v>
      </c>
      <c r="F148">
        <f t="shared" si="8"/>
        <v>2E-3</v>
      </c>
      <c r="G148">
        <f t="shared" si="10"/>
        <v>333333333.33333331</v>
      </c>
      <c r="H148" s="1" t="s">
        <v>62</v>
      </c>
      <c r="I148">
        <v>3</v>
      </c>
    </row>
    <row r="149" spans="1:9" x14ac:dyDescent="0.2">
      <c r="A149" s="1" t="s">
        <v>59</v>
      </c>
      <c r="B149" s="1">
        <v>2</v>
      </c>
      <c r="C149" s="1">
        <v>0</v>
      </c>
      <c r="D149" s="1">
        <v>0</v>
      </c>
      <c r="E149" s="1">
        <f>10^-6</f>
        <v>9.9999999999999995E-7</v>
      </c>
      <c r="F149">
        <f t="shared" si="8"/>
        <v>2E-3</v>
      </c>
      <c r="G149">
        <f t="shared" si="10"/>
        <v>333333333.33333331</v>
      </c>
      <c r="H149" s="1" t="s">
        <v>62</v>
      </c>
      <c r="I149">
        <v>3</v>
      </c>
    </row>
    <row r="150" spans="1:9" x14ac:dyDescent="0.2">
      <c r="A150" s="1" t="s">
        <v>60</v>
      </c>
      <c r="B150" s="1">
        <v>3</v>
      </c>
      <c r="C150" s="1">
        <v>0</v>
      </c>
      <c r="D150" s="1">
        <v>1</v>
      </c>
      <c r="E150" s="1">
        <f>10^-6</f>
        <v>9.9999999999999995E-7</v>
      </c>
      <c r="F150">
        <f t="shared" si="8"/>
        <v>2E-3</v>
      </c>
      <c r="G150">
        <f t="shared" si="10"/>
        <v>666666666.66666663</v>
      </c>
      <c r="H150" s="1" t="s">
        <v>62</v>
      </c>
      <c r="I150">
        <v>3</v>
      </c>
    </row>
    <row r="151" spans="1:9" x14ac:dyDescent="0.2">
      <c r="A151" s="1" t="s">
        <v>57</v>
      </c>
      <c r="B151" s="1">
        <v>1</v>
      </c>
      <c r="C151" s="1">
        <v>0</v>
      </c>
      <c r="D151" s="1">
        <v>1</v>
      </c>
      <c r="E151" s="1">
        <f>10^-5</f>
        <v>1.0000000000000001E-5</v>
      </c>
      <c r="F151">
        <f t="shared" si="8"/>
        <v>2E-3</v>
      </c>
      <c r="G151">
        <f t="shared" si="10"/>
        <v>33333333.333333332</v>
      </c>
      <c r="H151" s="1" t="s">
        <v>9</v>
      </c>
      <c r="I151">
        <v>3</v>
      </c>
    </row>
    <row r="152" spans="1:9" x14ac:dyDescent="0.2">
      <c r="A152" s="1" t="s">
        <v>58</v>
      </c>
      <c r="B152" s="1">
        <v>2</v>
      </c>
      <c r="C152" s="1">
        <v>1</v>
      </c>
      <c r="D152" s="1">
        <v>1</v>
      </c>
      <c r="E152" s="1">
        <f>10^-5</f>
        <v>1.0000000000000001E-5</v>
      </c>
      <c r="F152">
        <f t="shared" si="8"/>
        <v>2E-3</v>
      </c>
      <c r="G152">
        <f t="shared" si="10"/>
        <v>66666666.666666664</v>
      </c>
      <c r="H152" s="1" t="s">
        <v>9</v>
      </c>
      <c r="I152">
        <v>3</v>
      </c>
    </row>
    <row r="153" spans="1:9" x14ac:dyDescent="0.2">
      <c r="A153" s="1" t="s">
        <v>59</v>
      </c>
      <c r="B153" s="1">
        <v>2</v>
      </c>
      <c r="C153" s="1">
        <v>1</v>
      </c>
      <c r="D153" s="1">
        <v>0</v>
      </c>
      <c r="E153" s="1">
        <f>10^-5</f>
        <v>1.0000000000000001E-5</v>
      </c>
      <c r="F153">
        <f t="shared" si="8"/>
        <v>2E-3</v>
      </c>
      <c r="G153">
        <f t="shared" si="10"/>
        <v>50000000</v>
      </c>
      <c r="H153" s="1" t="s">
        <v>9</v>
      </c>
      <c r="I153">
        <v>3</v>
      </c>
    </row>
    <row r="154" spans="1:9" x14ac:dyDescent="0.2">
      <c r="A154" s="1" t="s">
        <v>60</v>
      </c>
      <c r="B154" s="1">
        <v>2</v>
      </c>
      <c r="C154" s="1">
        <v>2</v>
      </c>
      <c r="D154" s="1">
        <v>4</v>
      </c>
      <c r="E154" s="1">
        <f>10^-5</f>
        <v>1.0000000000000001E-5</v>
      </c>
      <c r="F154">
        <f t="shared" si="8"/>
        <v>2E-3</v>
      </c>
      <c r="G154">
        <f t="shared" si="10"/>
        <v>133333333.33333333</v>
      </c>
      <c r="H154" s="1" t="s">
        <v>9</v>
      </c>
      <c r="I154">
        <v>3</v>
      </c>
    </row>
    <row r="155" spans="1:9" x14ac:dyDescent="0.2">
      <c r="A155" s="1" t="s">
        <v>17</v>
      </c>
      <c r="B155" s="1">
        <v>1</v>
      </c>
      <c r="C155" s="1">
        <v>3</v>
      </c>
      <c r="D155" s="1">
        <v>1</v>
      </c>
      <c r="E155" s="1">
        <f>10^-6</f>
        <v>9.9999999999999995E-7</v>
      </c>
      <c r="F155">
        <f t="shared" si="8"/>
        <v>2E-3</v>
      </c>
      <c r="G155">
        <f t="shared" si="10"/>
        <v>833333333.33333337</v>
      </c>
      <c r="H155" s="1" t="s">
        <v>62</v>
      </c>
      <c r="I155">
        <v>3</v>
      </c>
    </row>
    <row r="156" spans="1:9" x14ac:dyDescent="0.2">
      <c r="A156" s="1" t="s">
        <v>26</v>
      </c>
      <c r="B156" s="1">
        <v>2</v>
      </c>
      <c r="C156" s="1">
        <v>0</v>
      </c>
      <c r="D156" s="1">
        <v>2</v>
      </c>
      <c r="E156" s="1">
        <f>10^-6</f>
        <v>9.9999999999999995E-7</v>
      </c>
      <c r="F156">
        <f t="shared" si="8"/>
        <v>2E-3</v>
      </c>
      <c r="G156">
        <f t="shared" si="10"/>
        <v>666666666.66666663</v>
      </c>
      <c r="H156" s="1" t="s">
        <v>62</v>
      </c>
      <c r="I156">
        <v>3</v>
      </c>
    </row>
    <row r="157" spans="1:9" x14ac:dyDescent="0.2">
      <c r="A157" s="1" t="s">
        <v>35</v>
      </c>
      <c r="B157" s="1">
        <v>0</v>
      </c>
      <c r="C157" s="1">
        <v>1</v>
      </c>
      <c r="D157" s="1">
        <v>2</v>
      </c>
      <c r="E157" s="1">
        <f>10^-6</f>
        <v>9.9999999999999995E-7</v>
      </c>
      <c r="F157">
        <f t="shared" si="8"/>
        <v>2E-3</v>
      </c>
      <c r="G157">
        <f t="shared" si="10"/>
        <v>499999999.99999994</v>
      </c>
      <c r="H157" s="1" t="s">
        <v>62</v>
      </c>
      <c r="I157">
        <v>3</v>
      </c>
    </row>
    <row r="158" spans="1:9" x14ac:dyDescent="0.2">
      <c r="A158" s="1" t="s">
        <v>80</v>
      </c>
      <c r="B158" s="1">
        <v>1</v>
      </c>
      <c r="C158" s="1">
        <v>3</v>
      </c>
      <c r="D158" s="1">
        <v>0</v>
      </c>
      <c r="E158" s="1">
        <f>10^-6</f>
        <v>9.9999999999999995E-7</v>
      </c>
      <c r="F158">
        <f t="shared" si="8"/>
        <v>2E-3</v>
      </c>
      <c r="G158">
        <f t="shared" si="10"/>
        <v>666666666.66666663</v>
      </c>
      <c r="H158" s="1" t="s">
        <v>62</v>
      </c>
      <c r="I158">
        <v>3</v>
      </c>
    </row>
    <row r="159" spans="1:9" x14ac:dyDescent="0.2">
      <c r="A159" s="1" t="s">
        <v>17</v>
      </c>
      <c r="B159" s="1">
        <v>1</v>
      </c>
      <c r="C159" s="1">
        <v>0</v>
      </c>
      <c r="D159" s="1">
        <v>0</v>
      </c>
      <c r="E159" s="1">
        <f t="shared" ref="E159:E170" si="11">10^-5</f>
        <v>1.0000000000000001E-5</v>
      </c>
      <c r="F159">
        <f t="shared" si="8"/>
        <v>2E-3</v>
      </c>
      <c r="G159">
        <f t="shared" si="10"/>
        <v>16666666.666666666</v>
      </c>
      <c r="H159" s="1" t="s">
        <v>9</v>
      </c>
      <c r="I159">
        <v>3</v>
      </c>
    </row>
    <row r="160" spans="1:9" x14ac:dyDescent="0.2">
      <c r="A160" s="1" t="s">
        <v>26</v>
      </c>
      <c r="B160" s="1">
        <v>1</v>
      </c>
      <c r="C160" s="1">
        <v>0</v>
      </c>
      <c r="D160" s="1">
        <v>0</v>
      </c>
      <c r="E160" s="1">
        <f t="shared" si="11"/>
        <v>1.0000000000000001E-5</v>
      </c>
      <c r="F160">
        <f t="shared" si="8"/>
        <v>2E-3</v>
      </c>
      <c r="G160">
        <f t="shared" si="10"/>
        <v>16666666.666666666</v>
      </c>
      <c r="H160" s="1" t="s">
        <v>9</v>
      </c>
      <c r="I160">
        <v>3</v>
      </c>
    </row>
    <row r="161" spans="1:9" x14ac:dyDescent="0.2">
      <c r="A161" s="1" t="s">
        <v>35</v>
      </c>
      <c r="B161" s="1">
        <v>1</v>
      </c>
      <c r="C161" s="1">
        <v>0</v>
      </c>
      <c r="D161" s="1">
        <v>0</v>
      </c>
      <c r="E161" s="1">
        <f t="shared" si="11"/>
        <v>1.0000000000000001E-5</v>
      </c>
      <c r="F161">
        <f t="shared" si="8"/>
        <v>2E-3</v>
      </c>
      <c r="G161">
        <f t="shared" si="10"/>
        <v>16666666.666666666</v>
      </c>
      <c r="H161" s="1" t="s">
        <v>9</v>
      </c>
      <c r="I161">
        <v>3</v>
      </c>
    </row>
    <row r="162" spans="1:9" x14ac:dyDescent="0.2">
      <c r="A162" s="1" t="s">
        <v>80</v>
      </c>
      <c r="B162" s="1">
        <v>1</v>
      </c>
      <c r="C162" s="1">
        <v>0</v>
      </c>
      <c r="D162" s="1">
        <v>0</v>
      </c>
      <c r="E162" s="1">
        <f t="shared" si="11"/>
        <v>1.0000000000000001E-5</v>
      </c>
      <c r="F162">
        <f t="shared" si="8"/>
        <v>2E-3</v>
      </c>
      <c r="G162">
        <f t="shared" si="10"/>
        <v>16666666.666666666</v>
      </c>
      <c r="H162" s="1" t="s">
        <v>9</v>
      </c>
      <c r="I162">
        <v>3</v>
      </c>
    </row>
    <row r="163" spans="1:9" x14ac:dyDescent="0.2">
      <c r="A163" s="1" t="s">
        <v>36</v>
      </c>
      <c r="B163">
        <v>1</v>
      </c>
      <c r="C163">
        <v>0</v>
      </c>
      <c r="D163">
        <v>1</v>
      </c>
      <c r="E163">
        <f t="shared" si="11"/>
        <v>1.0000000000000001E-5</v>
      </c>
      <c r="F163">
        <f t="shared" si="8"/>
        <v>2E-3</v>
      </c>
      <c r="G163">
        <f t="shared" si="10"/>
        <v>33333333.333333332</v>
      </c>
      <c r="H163" s="1" t="s">
        <v>62</v>
      </c>
      <c r="I163">
        <v>3</v>
      </c>
    </row>
    <row r="164" spans="1:9" x14ac:dyDescent="0.2">
      <c r="A164" s="1" t="s">
        <v>37</v>
      </c>
      <c r="B164">
        <v>4</v>
      </c>
      <c r="C164">
        <v>1</v>
      </c>
      <c r="D164">
        <v>1</v>
      </c>
      <c r="E164">
        <f t="shared" si="11"/>
        <v>1.0000000000000001E-5</v>
      </c>
      <c r="F164">
        <f t="shared" si="8"/>
        <v>2E-3</v>
      </c>
      <c r="G164">
        <f t="shared" si="10"/>
        <v>100000000</v>
      </c>
      <c r="H164" s="1" t="s">
        <v>62</v>
      </c>
      <c r="I164">
        <v>3</v>
      </c>
    </row>
    <row r="165" spans="1:9" x14ac:dyDescent="0.2">
      <c r="A165" s="1" t="s">
        <v>38</v>
      </c>
      <c r="B165">
        <v>1</v>
      </c>
      <c r="C165">
        <v>1</v>
      </c>
      <c r="D165">
        <v>1</v>
      </c>
      <c r="E165">
        <f t="shared" si="11"/>
        <v>1.0000000000000001E-5</v>
      </c>
      <c r="F165">
        <f t="shared" si="8"/>
        <v>2E-3</v>
      </c>
      <c r="G165">
        <f t="shared" si="10"/>
        <v>50000000</v>
      </c>
      <c r="H165" s="1" t="s">
        <v>62</v>
      </c>
      <c r="I165">
        <v>3</v>
      </c>
    </row>
    <row r="166" spans="1:9" x14ac:dyDescent="0.2">
      <c r="A166" s="1" t="s">
        <v>39</v>
      </c>
      <c r="B166">
        <v>0</v>
      </c>
      <c r="C166">
        <v>2</v>
      </c>
      <c r="D166">
        <v>3</v>
      </c>
      <c r="E166">
        <f t="shared" si="11"/>
        <v>1.0000000000000001E-5</v>
      </c>
      <c r="F166">
        <f t="shared" si="8"/>
        <v>2E-3</v>
      </c>
      <c r="G166">
        <f t="shared" si="10"/>
        <v>83333333.333333328</v>
      </c>
      <c r="H166" s="1" t="s">
        <v>62</v>
      </c>
      <c r="I166">
        <v>3</v>
      </c>
    </row>
    <row r="167" spans="1:9" x14ac:dyDescent="0.2">
      <c r="A167" s="1" t="s">
        <v>36</v>
      </c>
      <c r="B167">
        <v>1</v>
      </c>
      <c r="C167">
        <v>0</v>
      </c>
      <c r="D167">
        <v>0</v>
      </c>
      <c r="E167">
        <f t="shared" si="11"/>
        <v>1.0000000000000001E-5</v>
      </c>
      <c r="F167">
        <f t="shared" si="8"/>
        <v>2E-3</v>
      </c>
      <c r="G167">
        <f t="shared" si="10"/>
        <v>16666666.666666666</v>
      </c>
      <c r="H167" s="1" t="s">
        <v>9</v>
      </c>
      <c r="I167">
        <v>3</v>
      </c>
    </row>
    <row r="168" spans="1:9" x14ac:dyDescent="0.2">
      <c r="A168" s="1" t="s">
        <v>37</v>
      </c>
      <c r="B168">
        <v>3</v>
      </c>
      <c r="C168">
        <v>0</v>
      </c>
      <c r="D168">
        <v>0</v>
      </c>
      <c r="E168">
        <f t="shared" si="11"/>
        <v>1.0000000000000001E-5</v>
      </c>
      <c r="F168">
        <f t="shared" si="8"/>
        <v>2E-3</v>
      </c>
      <c r="G168">
        <f t="shared" si="10"/>
        <v>50000000</v>
      </c>
      <c r="H168" s="1" t="s">
        <v>9</v>
      </c>
      <c r="I168">
        <v>3</v>
      </c>
    </row>
    <row r="169" spans="1:9" x14ac:dyDescent="0.2">
      <c r="A169" s="1" t="s">
        <v>38</v>
      </c>
      <c r="B169">
        <v>1</v>
      </c>
      <c r="C169">
        <v>0</v>
      </c>
      <c r="D169">
        <v>0</v>
      </c>
      <c r="E169">
        <f t="shared" si="11"/>
        <v>1.0000000000000001E-5</v>
      </c>
      <c r="F169">
        <f t="shared" si="8"/>
        <v>2E-3</v>
      </c>
      <c r="G169">
        <f t="shared" si="10"/>
        <v>16666666.666666666</v>
      </c>
      <c r="H169" s="1" t="s">
        <v>9</v>
      </c>
      <c r="I169">
        <v>3</v>
      </c>
    </row>
    <row r="170" spans="1:9" x14ac:dyDescent="0.2">
      <c r="A170" s="1" t="s">
        <v>39</v>
      </c>
      <c r="B170">
        <v>0</v>
      </c>
      <c r="C170">
        <v>2</v>
      </c>
      <c r="D170">
        <v>2</v>
      </c>
      <c r="E170">
        <f t="shared" si="11"/>
        <v>1.0000000000000001E-5</v>
      </c>
      <c r="F170">
        <f t="shared" si="8"/>
        <v>2E-3</v>
      </c>
      <c r="G170">
        <f t="shared" si="10"/>
        <v>66666666.666666664</v>
      </c>
      <c r="H170" s="1" t="s">
        <v>9</v>
      </c>
      <c r="I17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2024-06-03T13:51:28Z</dcterms:modified>
</cp:coreProperties>
</file>