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Phage-Community-Metabolism/experimental-data/tecan-data/16October2023/"/>
    </mc:Choice>
  </mc:AlternateContent>
  <xr:revisionPtr revIDLastSave="0" documentId="13_ncr:1_{22DFA296-6CE0-A242-800C-1ABBD8BB40C9}" xr6:coauthVersionLast="47" xr6:coauthVersionMax="47" xr10:uidLastSave="{00000000-0000-0000-0000-000000000000}"/>
  <bookViews>
    <workbookView xWindow="1180" yWindow="1440" windowWidth="27240" windowHeight="14880" xr2:uid="{416BFA68-462C-684D-A88C-57E04FE3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E50" i="1"/>
  <c r="E49" i="1"/>
  <c r="E48" i="1"/>
  <c r="E47" i="1"/>
  <c r="E46" i="1"/>
  <c r="G46" i="1" s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61" i="1"/>
  <c r="E60" i="1"/>
  <c r="G60" i="1" s="1"/>
  <c r="E59" i="1"/>
  <c r="E58" i="1"/>
  <c r="E57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G6" i="1" s="1"/>
  <c r="E5" i="1"/>
  <c r="E4" i="1"/>
  <c r="E3" i="1"/>
  <c r="E2" i="1"/>
  <c r="E82" i="1"/>
  <c r="E86" i="1"/>
  <c r="E85" i="1"/>
  <c r="E84" i="1"/>
  <c r="G84" i="1" s="1"/>
  <c r="G82" i="1"/>
  <c r="F86" i="1"/>
  <c r="G86" i="1"/>
  <c r="F85" i="1"/>
  <c r="G85" i="1" s="1"/>
  <c r="F84" i="1"/>
  <c r="F83" i="1"/>
  <c r="E83" i="1"/>
  <c r="G83" i="1" s="1"/>
  <c r="F82" i="1"/>
  <c r="F81" i="1"/>
  <c r="G81" i="1"/>
  <c r="G80" i="1"/>
  <c r="F80" i="1"/>
  <c r="F79" i="1"/>
  <c r="G79" i="1"/>
  <c r="F78" i="1"/>
  <c r="G78" i="1" s="1"/>
  <c r="F77" i="1"/>
  <c r="G77" i="1" s="1"/>
  <c r="F76" i="1"/>
  <c r="G76" i="1" s="1"/>
  <c r="F75" i="1"/>
  <c r="G75" i="1"/>
  <c r="F74" i="1"/>
  <c r="G74" i="1" s="1"/>
  <c r="F73" i="1"/>
  <c r="G73" i="1" s="1"/>
  <c r="G72" i="1"/>
  <c r="F72" i="1"/>
  <c r="F71" i="1"/>
  <c r="G71" i="1"/>
  <c r="F70" i="1"/>
  <c r="G70" i="1"/>
  <c r="F69" i="1"/>
  <c r="G69" i="1" s="1"/>
  <c r="F68" i="1"/>
  <c r="G68" i="1" s="1"/>
  <c r="F67" i="1"/>
  <c r="G67" i="1"/>
  <c r="F66" i="1"/>
  <c r="G66" i="1"/>
  <c r="F65" i="1"/>
  <c r="G65" i="1" s="1"/>
  <c r="F64" i="1"/>
  <c r="G64" i="1" s="1"/>
  <c r="F63" i="1"/>
  <c r="G63" i="1" s="1"/>
  <c r="F62" i="1"/>
  <c r="G62" i="1"/>
  <c r="G61" i="1"/>
  <c r="F61" i="1"/>
  <c r="F60" i="1"/>
  <c r="F59" i="1"/>
  <c r="G59" i="1" s="1"/>
  <c r="F58" i="1"/>
  <c r="G58" i="1"/>
  <c r="F57" i="1"/>
  <c r="F56" i="1"/>
  <c r="G56" i="1" s="1"/>
  <c r="F55" i="1"/>
  <c r="G55" i="1" s="1"/>
  <c r="F54" i="1"/>
  <c r="G54" i="1"/>
  <c r="F53" i="1"/>
  <c r="G53" i="1" s="1"/>
  <c r="F52" i="1"/>
  <c r="G52" i="1"/>
  <c r="F51" i="1"/>
  <c r="G51" i="1" s="1"/>
  <c r="F50" i="1"/>
  <c r="G50" i="1"/>
  <c r="F49" i="1"/>
  <c r="G49" i="1"/>
  <c r="F48" i="1"/>
  <c r="G48" i="1"/>
  <c r="F47" i="1"/>
  <c r="G47" i="1" s="1"/>
  <c r="F46" i="1"/>
  <c r="F45" i="1"/>
  <c r="G45" i="1" s="1"/>
  <c r="F44" i="1"/>
  <c r="G44" i="1" s="1"/>
  <c r="F43" i="1"/>
  <c r="G43" i="1" s="1"/>
  <c r="F42" i="1"/>
  <c r="G42" i="1"/>
  <c r="F41" i="1"/>
  <c r="F40" i="1"/>
  <c r="G40" i="1" s="1"/>
  <c r="F39" i="1"/>
  <c r="G39" i="1" s="1"/>
  <c r="F38" i="1"/>
  <c r="G38" i="1"/>
  <c r="F37" i="1"/>
  <c r="G37" i="1" s="1"/>
  <c r="F36" i="1"/>
  <c r="G36" i="1" s="1"/>
  <c r="F35" i="1"/>
  <c r="G35" i="1" s="1"/>
  <c r="F34" i="1"/>
  <c r="G34" i="1"/>
  <c r="F33" i="1"/>
  <c r="G33" i="1" s="1"/>
  <c r="F32" i="1"/>
  <c r="G32" i="1" s="1"/>
  <c r="F31" i="1"/>
  <c r="G31" i="1" s="1"/>
  <c r="F30" i="1"/>
  <c r="G30" i="1"/>
  <c r="F29" i="1"/>
  <c r="G29" i="1" s="1"/>
  <c r="F28" i="1"/>
  <c r="G28" i="1" s="1"/>
  <c r="F27" i="1"/>
  <c r="G27" i="1" s="1"/>
  <c r="F26" i="1"/>
  <c r="G26" i="1"/>
  <c r="F25" i="1"/>
  <c r="G25" i="1" s="1"/>
  <c r="F24" i="1"/>
  <c r="G24" i="1" s="1"/>
  <c r="F23" i="1"/>
  <c r="G23" i="1" s="1"/>
  <c r="F22" i="1"/>
  <c r="G22" i="1"/>
  <c r="F21" i="1"/>
  <c r="G21" i="1" s="1"/>
  <c r="F20" i="1"/>
  <c r="G20" i="1" s="1"/>
  <c r="F19" i="1"/>
  <c r="G19" i="1" s="1"/>
  <c r="F18" i="1"/>
  <c r="G18" i="1"/>
  <c r="F17" i="1"/>
  <c r="G17" i="1" s="1"/>
  <c r="F16" i="1"/>
  <c r="G16" i="1" s="1"/>
  <c r="F15" i="1"/>
  <c r="F14" i="1"/>
  <c r="G14" i="1"/>
  <c r="F13" i="1"/>
  <c r="G13" i="1" s="1"/>
  <c r="F12" i="1"/>
  <c r="G12" i="1" s="1"/>
  <c r="F11" i="1"/>
  <c r="G11" i="1" s="1"/>
  <c r="F10" i="1"/>
  <c r="G10" i="1"/>
  <c r="F9" i="1"/>
  <c r="G9" i="1" s="1"/>
  <c r="F8" i="1"/>
  <c r="G8" i="1" s="1"/>
  <c r="F7" i="1"/>
  <c r="G7" i="1" s="1"/>
  <c r="F6" i="1"/>
  <c r="F5" i="1"/>
  <c r="F4" i="1"/>
  <c r="G4" i="1" s="1"/>
  <c r="F3" i="1"/>
  <c r="G3" i="1" s="1"/>
  <c r="F2" i="1"/>
  <c r="G2" i="1"/>
  <c r="G41" i="1" l="1"/>
  <c r="G57" i="1"/>
  <c r="G15" i="1"/>
  <c r="G5" i="1"/>
</calcChain>
</file>

<file path=xl/sharedStrings.xml><?xml version="1.0" encoding="utf-8"?>
<sst xmlns="http://schemas.openxmlformats.org/spreadsheetml/2006/main" count="175" uniqueCount="75">
  <si>
    <t>well</t>
  </si>
  <si>
    <t>techrep1</t>
  </si>
  <si>
    <t>techrep2</t>
  </si>
  <si>
    <t>techrep3</t>
  </si>
  <si>
    <t>dilution</t>
  </si>
  <si>
    <t>volume</t>
  </si>
  <si>
    <t>cfu</t>
  </si>
  <si>
    <t>plate</t>
  </si>
  <si>
    <t>B2</t>
  </si>
  <si>
    <t>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</si>
  <si>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</si>
  <si>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</si>
  <si>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</si>
  <si>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</si>
  <si>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</si>
  <si>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</si>
  <si>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</si>
  <si>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</si>
  <si>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</si>
  <si>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</si>
  <si>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</si>
  <si>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</si>
  <si>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</si>
  <si>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</si>
  <si>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</si>
  <si>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M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</si>
  <si>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</si>
  <si>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</si>
  <si>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</si>
  <si>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</si>
  <si>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</si>
  <si>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</si>
  <si>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</si>
  <si>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</si>
  <si>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</si>
  <si>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</si>
  <si>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</si>
  <si>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</si>
  <si>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</si>
  <si>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</si>
  <si>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</si>
  <si>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</si>
  <si>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</si>
  <si>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</si>
  <si>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</si>
  <si>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</si>
  <si>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</si>
  <si>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</si>
  <si>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</si>
  <si>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</si>
  <si>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</si>
  <si>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</si>
  <si>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</si>
  <si>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</si>
  <si>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</si>
  <si>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</si>
  <si>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</si>
  <si>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</si>
  <si>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</si>
  <si>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</si>
  <si>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</si>
  <si>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</si>
  <si>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</si>
  <si>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</si>
  <si>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</si>
  <si>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</si>
  <si>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</si>
  <si>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</si>
  <si>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</si>
  <si>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</si>
  <si>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E0224 spent</t>
  </si>
  <si>
    <t>E0224 F+ spent</t>
  </si>
  <si>
    <t>E0224 F+ M13+ spent</t>
  </si>
  <si>
    <t>S0240 start</t>
  </si>
  <si>
    <t>M0104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</si>
</sst>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AC7E-7AE0-734F-BC9E-DCAA0B190CF6}">
  <dimension ref="A1:H86"/>
  <sheetViews>
    <sheetView tabSelected="1" topLeftCell="A59" workbookViewId="0">
      <selection activeCell="E51" sqref="E5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>
        <v>4</v>
      </c>
      <c r="D2">
        <v>1</v>
      </c>
      <c r="E2">
        <f>10^-5</f>
        <v>1.0000000000000001E-5</v>
      </c>
      <c r="F2">
        <f>2/1000</f>
        <v>2E-3</v>
      </c>
      <c r="G2">
        <f t="shared" ref="G2:G65" si="0">AVERAGE(B2,C2,D2)/(E2*F2)</f>
        <v>133333333.33333333</v>
      </c>
      <c r="H2" t="s">
        <v>9</v>
      </c>
    </row>
    <row r="3" spans="1:8" x14ac:dyDescent="0.2">
      <c r="A3" t="s">
        <v>10</v>
      </c>
      <c r="B3">
        <v>7</v>
      </c>
      <c r="C3">
        <v>1</v>
      </c>
      <c r="D3">
        <v>2</v>
      </c>
      <c r="E3">
        <f>10^-5</f>
        <v>1.0000000000000001E-5</v>
      </c>
      <c r="F3">
        <f t="shared" ref="F3:F70" si="1">2/1000</f>
        <v>2E-3</v>
      </c>
      <c r="G3">
        <f t="shared" si="0"/>
        <v>166666666.66666666</v>
      </c>
      <c r="H3" t="s">
        <v>9</v>
      </c>
    </row>
    <row r="4" spans="1:8" x14ac:dyDescent="0.2">
      <c r="A4" t="s">
        <v>11</v>
      </c>
      <c r="B4">
        <v>3</v>
      </c>
      <c r="C4">
        <v>0</v>
      </c>
      <c r="D4">
        <v>1</v>
      </c>
      <c r="E4">
        <f>10^-5</f>
        <v>1.0000000000000001E-5</v>
      </c>
      <c r="F4">
        <f t="shared" si="1"/>
        <v>2E-3</v>
      </c>
      <c r="G4">
        <f t="shared" si="0"/>
        <v>66666666.666666664</v>
      </c>
      <c r="H4" t="s">
        <v>9</v>
      </c>
    </row>
    <row r="5" spans="1:8" x14ac:dyDescent="0.2">
      <c r="A5" t="s">
        <v>12</v>
      </c>
      <c r="B5">
        <v>4</v>
      </c>
      <c r="C5">
        <v>2</v>
      </c>
      <c r="D5">
        <v>1</v>
      </c>
      <c r="E5">
        <f>10^-5</f>
        <v>1.0000000000000001E-5</v>
      </c>
      <c r="F5">
        <f t="shared" si="1"/>
        <v>2E-3</v>
      </c>
      <c r="G5">
        <f t="shared" si="0"/>
        <v>116666666.66666667</v>
      </c>
      <c r="H5" t="s">
        <v>9</v>
      </c>
    </row>
    <row r="6" spans="1:8" x14ac:dyDescent="0.2">
      <c r="A6" t="s">
        <v>13</v>
      </c>
      <c r="B6">
        <v>0</v>
      </c>
      <c r="C6">
        <v>1</v>
      </c>
      <c r="D6">
        <v>4</v>
      </c>
      <c r="E6">
        <f>10^-5</f>
        <v>1.0000000000000001E-5</v>
      </c>
      <c r="F6">
        <f t="shared" si="1"/>
        <v>2E-3</v>
      </c>
      <c r="G6">
        <f t="shared" si="0"/>
        <v>83333333.333333328</v>
      </c>
      <c r="H6" t="s">
        <v>9</v>
      </c>
    </row>
    <row r="7" spans="1:8" x14ac:dyDescent="0.2">
      <c r="A7" t="s">
        <v>14</v>
      </c>
      <c r="B7">
        <v>10</v>
      </c>
      <c r="C7">
        <v>6</v>
      </c>
      <c r="D7">
        <v>23</v>
      </c>
      <c r="E7">
        <f>10^-5</f>
        <v>1.0000000000000001E-5</v>
      </c>
      <c r="F7">
        <f t="shared" si="1"/>
        <v>2E-3</v>
      </c>
      <c r="G7">
        <f t="shared" si="0"/>
        <v>650000000</v>
      </c>
      <c r="H7" t="s">
        <v>9</v>
      </c>
    </row>
    <row r="8" spans="1:8" x14ac:dyDescent="0.2">
      <c r="A8" t="s">
        <v>15</v>
      </c>
      <c r="B8">
        <v>2</v>
      </c>
      <c r="C8">
        <v>11</v>
      </c>
      <c r="D8">
        <v>7</v>
      </c>
      <c r="E8">
        <f>10^-5</f>
        <v>1.0000000000000001E-5</v>
      </c>
      <c r="F8">
        <f t="shared" si="1"/>
        <v>2E-3</v>
      </c>
      <c r="G8">
        <f t="shared" si="0"/>
        <v>333333333.33333331</v>
      </c>
      <c r="H8" t="s">
        <v>9</v>
      </c>
    </row>
    <row r="9" spans="1:8" x14ac:dyDescent="0.2">
      <c r="A9" t="s">
        <v>16</v>
      </c>
      <c r="B9">
        <v>2</v>
      </c>
      <c r="C9">
        <v>15</v>
      </c>
      <c r="D9">
        <v>7</v>
      </c>
      <c r="E9">
        <f>10^-5</f>
        <v>1.0000000000000001E-5</v>
      </c>
      <c r="F9">
        <f t="shared" si="1"/>
        <v>2E-3</v>
      </c>
      <c r="G9">
        <f t="shared" si="0"/>
        <v>400000000</v>
      </c>
      <c r="H9" t="s">
        <v>9</v>
      </c>
    </row>
    <row r="10" spans="1:8" x14ac:dyDescent="0.2">
      <c r="A10" t="s">
        <v>17</v>
      </c>
      <c r="B10">
        <v>3</v>
      </c>
      <c r="C10">
        <v>4</v>
      </c>
      <c r="D10">
        <v>8</v>
      </c>
      <c r="E10">
        <f>10^-5</f>
        <v>1.0000000000000001E-5</v>
      </c>
      <c r="F10">
        <f t="shared" si="1"/>
        <v>2E-3</v>
      </c>
      <c r="G10">
        <f t="shared" si="0"/>
        <v>250000000</v>
      </c>
      <c r="H10" t="s">
        <v>9</v>
      </c>
    </row>
    <row r="11" spans="1:8" x14ac:dyDescent="0.2">
      <c r="A11" t="s">
        <v>18</v>
      </c>
      <c r="B11">
        <v>5</v>
      </c>
      <c r="C11">
        <v>6</v>
      </c>
      <c r="D11">
        <v>3</v>
      </c>
      <c r="E11">
        <f>10^-5</f>
        <v>1.0000000000000001E-5</v>
      </c>
      <c r="F11">
        <f t="shared" si="1"/>
        <v>2E-3</v>
      </c>
      <c r="G11">
        <f t="shared" si="0"/>
        <v>233333333.33333334</v>
      </c>
      <c r="H11" t="s">
        <v>9</v>
      </c>
    </row>
    <row r="12" spans="1:8" x14ac:dyDescent="0.2">
      <c r="A12" t="s">
        <v>19</v>
      </c>
      <c r="B12">
        <v>7</v>
      </c>
      <c r="C12">
        <v>22</v>
      </c>
      <c r="D12">
        <v>4</v>
      </c>
      <c r="E12">
        <f>10^-4</f>
        <v>1E-4</v>
      </c>
      <c r="F12">
        <f t="shared" si="1"/>
        <v>2E-3</v>
      </c>
      <c r="G12">
        <f t="shared" si="0"/>
        <v>54999999.999999993</v>
      </c>
      <c r="H12" t="s">
        <v>9</v>
      </c>
    </row>
    <row r="13" spans="1:8" x14ac:dyDescent="0.2">
      <c r="A13" t="s">
        <v>20</v>
      </c>
      <c r="B13">
        <v>8</v>
      </c>
      <c r="C13">
        <v>13</v>
      </c>
      <c r="D13">
        <v>6</v>
      </c>
      <c r="E13">
        <f>10^-4</f>
        <v>1E-4</v>
      </c>
      <c r="F13">
        <f t="shared" si="1"/>
        <v>2E-3</v>
      </c>
      <c r="G13">
        <f t="shared" si="0"/>
        <v>44999999.999999993</v>
      </c>
      <c r="H13" t="s">
        <v>9</v>
      </c>
    </row>
    <row r="14" spans="1:8" x14ac:dyDescent="0.2">
      <c r="A14" t="s">
        <v>21</v>
      </c>
      <c r="B14">
        <v>7</v>
      </c>
      <c r="C14">
        <v>15</v>
      </c>
      <c r="D14">
        <v>6</v>
      </c>
      <c r="E14">
        <f>10^-4</f>
        <v>1E-4</v>
      </c>
      <c r="F14">
        <f t="shared" si="1"/>
        <v>2E-3</v>
      </c>
      <c r="G14">
        <f t="shared" si="0"/>
        <v>46666666.666666664</v>
      </c>
      <c r="H14" t="s">
        <v>9</v>
      </c>
    </row>
    <row r="15" spans="1:8" x14ac:dyDescent="0.2">
      <c r="A15" t="s">
        <v>22</v>
      </c>
      <c r="B15">
        <v>3</v>
      </c>
      <c r="C15">
        <v>4</v>
      </c>
      <c r="D15">
        <v>8</v>
      </c>
      <c r="E15">
        <f>10^-4</f>
        <v>1E-4</v>
      </c>
      <c r="F15">
        <f t="shared" si="1"/>
        <v>2E-3</v>
      </c>
      <c r="G15">
        <f t="shared" si="0"/>
        <v>24999999.999999996</v>
      </c>
      <c r="H15" t="s">
        <v>9</v>
      </c>
    </row>
    <row r="16" spans="1:8" x14ac:dyDescent="0.2">
      <c r="A16" t="s">
        <v>23</v>
      </c>
      <c r="B16">
        <v>23</v>
      </c>
      <c r="C16">
        <v>16</v>
      </c>
      <c r="D16">
        <v>16</v>
      </c>
      <c r="E16">
        <f>10^-4</f>
        <v>1E-4</v>
      </c>
      <c r="F16">
        <f t="shared" si="1"/>
        <v>2E-3</v>
      </c>
      <c r="G16">
        <f t="shared" si="0"/>
        <v>91666666.666666657</v>
      </c>
      <c r="H16" t="s">
        <v>9</v>
      </c>
    </row>
    <row r="17" spans="1:8" x14ac:dyDescent="0.2">
      <c r="A17" t="s">
        <v>24</v>
      </c>
      <c r="B17">
        <v>4</v>
      </c>
      <c r="C17">
        <v>1</v>
      </c>
      <c r="D17">
        <v>3</v>
      </c>
      <c r="E17">
        <f>10^-4</f>
        <v>1E-4</v>
      </c>
      <c r="F17">
        <f t="shared" si="1"/>
        <v>2E-3</v>
      </c>
      <c r="G17">
        <f t="shared" si="0"/>
        <v>13333333.333333332</v>
      </c>
      <c r="H17" t="s">
        <v>25</v>
      </c>
    </row>
    <row r="18" spans="1:8" x14ac:dyDescent="0.2">
      <c r="A18" t="s">
        <v>26</v>
      </c>
      <c r="B18">
        <v>1</v>
      </c>
      <c r="C18">
        <v>2</v>
      </c>
      <c r="D18">
        <v>1</v>
      </c>
      <c r="E18">
        <f>10^-4</f>
        <v>1E-4</v>
      </c>
      <c r="F18">
        <f t="shared" si="1"/>
        <v>2E-3</v>
      </c>
      <c r="G18">
        <f t="shared" si="0"/>
        <v>6666666.666666666</v>
      </c>
      <c r="H18" t="s">
        <v>25</v>
      </c>
    </row>
    <row r="19" spans="1:8" x14ac:dyDescent="0.2">
      <c r="A19" t="s">
        <v>27</v>
      </c>
      <c r="F19">
        <f t="shared" si="1"/>
        <v>2E-3</v>
      </c>
      <c r="G19" t="e">
        <f t="shared" si="0"/>
        <v>#DIV/0!</v>
      </c>
      <c r="H19" t="s">
        <v>25</v>
      </c>
    </row>
    <row r="20" spans="1:8" x14ac:dyDescent="0.2">
      <c r="A20" t="s">
        <v>28</v>
      </c>
      <c r="F20">
        <f t="shared" si="1"/>
        <v>2E-3</v>
      </c>
      <c r="G20" t="e">
        <f t="shared" si="0"/>
        <v>#DIV/0!</v>
      </c>
      <c r="H20" t="s">
        <v>25</v>
      </c>
    </row>
    <row r="21" spans="1:8" x14ac:dyDescent="0.2">
      <c r="A21" t="s">
        <v>29</v>
      </c>
      <c r="F21">
        <f t="shared" si="1"/>
        <v>2E-3</v>
      </c>
      <c r="G21" t="e">
        <f t="shared" si="0"/>
        <v>#DIV/0!</v>
      </c>
      <c r="H21" t="s">
        <v>25</v>
      </c>
    </row>
    <row r="22" spans="1:8" x14ac:dyDescent="0.2">
      <c r="A22" t="s">
        <v>30</v>
      </c>
      <c r="F22">
        <f t="shared" si="1"/>
        <v>2E-3</v>
      </c>
      <c r="G22" t="e">
        <f t="shared" si="0"/>
        <v>#DIV/0!</v>
      </c>
      <c r="H22" t="s">
        <v>25</v>
      </c>
    </row>
    <row r="23" spans="1:8" x14ac:dyDescent="0.2">
      <c r="A23" t="s">
        <v>31</v>
      </c>
      <c r="F23">
        <f t="shared" si="1"/>
        <v>2E-3</v>
      </c>
      <c r="G23" t="e">
        <f t="shared" si="0"/>
        <v>#DIV/0!</v>
      </c>
      <c r="H23" t="s">
        <v>25</v>
      </c>
    </row>
    <row r="24" spans="1:8" x14ac:dyDescent="0.2">
      <c r="A24" t="s">
        <v>32</v>
      </c>
      <c r="F24">
        <f t="shared" si="1"/>
        <v>2E-3</v>
      </c>
      <c r="G24" t="e">
        <f t="shared" si="0"/>
        <v>#DIV/0!</v>
      </c>
      <c r="H24" t="s">
        <v>25</v>
      </c>
    </row>
    <row r="25" spans="1:8" x14ac:dyDescent="0.2">
      <c r="A25" t="s">
        <v>33</v>
      </c>
      <c r="F25">
        <f t="shared" si="1"/>
        <v>2E-3</v>
      </c>
      <c r="G25" t="e">
        <f t="shared" si="0"/>
        <v>#DIV/0!</v>
      </c>
      <c r="H25" t="s">
        <v>25</v>
      </c>
    </row>
    <row r="26" spans="1:8" x14ac:dyDescent="0.2">
      <c r="A26" t="s">
        <v>34</v>
      </c>
      <c r="F26">
        <f t="shared" si="1"/>
        <v>2E-3</v>
      </c>
      <c r="G26" t="e">
        <f t="shared" si="0"/>
        <v>#DIV/0!</v>
      </c>
      <c r="H26" t="s">
        <v>25</v>
      </c>
    </row>
    <row r="27" spans="1:8" x14ac:dyDescent="0.2">
      <c r="A27" t="s">
        <v>35</v>
      </c>
      <c r="F27">
        <f t="shared" si="1"/>
        <v>2E-3</v>
      </c>
      <c r="G27" t="e">
        <f t="shared" si="0"/>
        <v>#DIV/0!</v>
      </c>
      <c r="H27" t="s">
        <v>25</v>
      </c>
    </row>
    <row r="28" spans="1:8" x14ac:dyDescent="0.2">
      <c r="A28" t="s">
        <v>36</v>
      </c>
      <c r="F28">
        <f t="shared" si="1"/>
        <v>2E-3</v>
      </c>
      <c r="G28" t="e">
        <f t="shared" si="0"/>
        <v>#DIV/0!</v>
      </c>
      <c r="H28" t="s">
        <v>25</v>
      </c>
    </row>
    <row r="29" spans="1:8" x14ac:dyDescent="0.2">
      <c r="A29" t="s">
        <v>37</v>
      </c>
      <c r="F29">
        <f t="shared" si="1"/>
        <v>2E-3</v>
      </c>
      <c r="G29" t="e">
        <f t="shared" si="0"/>
        <v>#DIV/0!</v>
      </c>
      <c r="H29" t="s">
        <v>25</v>
      </c>
    </row>
    <row r="30" spans="1:8" x14ac:dyDescent="0.2">
      <c r="A30" t="s">
        <v>38</v>
      </c>
      <c r="F30">
        <f t="shared" si="1"/>
        <v>2E-3</v>
      </c>
      <c r="G30" t="e">
        <f t="shared" si="0"/>
        <v>#DIV/0!</v>
      </c>
      <c r="H30" t="s">
        <v>25</v>
      </c>
    </row>
    <row r="31" spans="1:8" x14ac:dyDescent="0.2">
      <c r="A31" t="s">
        <v>39</v>
      </c>
      <c r="F31">
        <f t="shared" si="1"/>
        <v>2E-3</v>
      </c>
      <c r="G31" t="e">
        <f t="shared" si="0"/>
        <v>#DIV/0!</v>
      </c>
      <c r="H31" t="s">
        <v>25</v>
      </c>
    </row>
    <row r="32" spans="1:8" x14ac:dyDescent="0.2">
      <c r="A32" t="s">
        <v>40</v>
      </c>
      <c r="B32">
        <v>6</v>
      </c>
      <c r="C32">
        <v>2</v>
      </c>
      <c r="D32">
        <v>3</v>
      </c>
      <c r="E32">
        <f>10^-5</f>
        <v>1.0000000000000001E-5</v>
      </c>
      <c r="F32">
        <f t="shared" si="1"/>
        <v>2E-3</v>
      </c>
      <c r="G32">
        <f t="shared" si="0"/>
        <v>183333333.33333331</v>
      </c>
      <c r="H32" t="s">
        <v>9</v>
      </c>
    </row>
    <row r="33" spans="1:8" x14ac:dyDescent="0.2">
      <c r="A33" t="s">
        <v>41</v>
      </c>
      <c r="B33">
        <v>3</v>
      </c>
      <c r="C33">
        <v>4</v>
      </c>
      <c r="D33">
        <v>2</v>
      </c>
      <c r="E33">
        <f>10^-5</f>
        <v>1.0000000000000001E-5</v>
      </c>
      <c r="F33">
        <f t="shared" si="1"/>
        <v>2E-3</v>
      </c>
      <c r="G33">
        <f t="shared" si="0"/>
        <v>150000000</v>
      </c>
      <c r="H33" t="s">
        <v>9</v>
      </c>
    </row>
    <row r="34" spans="1:8" x14ac:dyDescent="0.2">
      <c r="A34" t="s">
        <v>42</v>
      </c>
      <c r="B34">
        <v>4</v>
      </c>
      <c r="C34">
        <v>2</v>
      </c>
      <c r="D34">
        <v>1</v>
      </c>
      <c r="E34">
        <f>10^-5</f>
        <v>1.0000000000000001E-5</v>
      </c>
      <c r="F34">
        <f t="shared" si="1"/>
        <v>2E-3</v>
      </c>
      <c r="G34">
        <f t="shared" si="0"/>
        <v>116666666.66666667</v>
      </c>
      <c r="H34" t="s">
        <v>9</v>
      </c>
    </row>
    <row r="35" spans="1:8" x14ac:dyDescent="0.2">
      <c r="A35" t="s">
        <v>43</v>
      </c>
      <c r="B35">
        <v>5</v>
      </c>
      <c r="C35">
        <v>1</v>
      </c>
      <c r="D35">
        <v>0</v>
      </c>
      <c r="E35">
        <f>10^-5</f>
        <v>1.0000000000000001E-5</v>
      </c>
      <c r="F35">
        <f t="shared" si="1"/>
        <v>2E-3</v>
      </c>
      <c r="G35">
        <f t="shared" si="0"/>
        <v>100000000</v>
      </c>
      <c r="H35" t="s">
        <v>9</v>
      </c>
    </row>
    <row r="36" spans="1:8" x14ac:dyDescent="0.2">
      <c r="A36" t="s">
        <v>44</v>
      </c>
      <c r="B36">
        <v>4</v>
      </c>
      <c r="C36">
        <v>5</v>
      </c>
      <c r="D36">
        <v>6</v>
      </c>
      <c r="E36">
        <f>10^-5</f>
        <v>1.0000000000000001E-5</v>
      </c>
      <c r="F36">
        <f t="shared" si="1"/>
        <v>2E-3</v>
      </c>
      <c r="G36">
        <f t="shared" si="0"/>
        <v>250000000</v>
      </c>
      <c r="H36" t="s">
        <v>9</v>
      </c>
    </row>
    <row r="37" spans="1:8" x14ac:dyDescent="0.2">
      <c r="A37" t="s">
        <v>45</v>
      </c>
      <c r="B37">
        <v>4</v>
      </c>
      <c r="C37">
        <v>6</v>
      </c>
      <c r="D37">
        <v>4</v>
      </c>
      <c r="E37">
        <f>10^-5</f>
        <v>1.0000000000000001E-5</v>
      </c>
      <c r="F37">
        <f t="shared" si="1"/>
        <v>2E-3</v>
      </c>
      <c r="G37">
        <f t="shared" si="0"/>
        <v>233333333.33333334</v>
      </c>
      <c r="H37" t="s">
        <v>9</v>
      </c>
    </row>
    <row r="38" spans="1:8" x14ac:dyDescent="0.2">
      <c r="A38" t="s">
        <v>46</v>
      </c>
      <c r="B38">
        <v>5</v>
      </c>
      <c r="C38">
        <v>4</v>
      </c>
      <c r="D38">
        <v>1</v>
      </c>
      <c r="E38">
        <f>10^-5</f>
        <v>1.0000000000000001E-5</v>
      </c>
      <c r="F38">
        <f t="shared" si="1"/>
        <v>2E-3</v>
      </c>
      <c r="G38">
        <f t="shared" si="0"/>
        <v>166666666.66666666</v>
      </c>
      <c r="H38" t="s">
        <v>9</v>
      </c>
    </row>
    <row r="39" spans="1:8" x14ac:dyDescent="0.2">
      <c r="A39" t="s">
        <v>47</v>
      </c>
      <c r="B39">
        <v>1</v>
      </c>
      <c r="C39">
        <v>0</v>
      </c>
      <c r="D39">
        <v>3</v>
      </c>
      <c r="E39">
        <f>10^-5</f>
        <v>1.0000000000000001E-5</v>
      </c>
      <c r="F39">
        <f t="shared" si="1"/>
        <v>2E-3</v>
      </c>
      <c r="G39">
        <f t="shared" si="0"/>
        <v>66666666.666666664</v>
      </c>
      <c r="H39" t="s">
        <v>9</v>
      </c>
    </row>
    <row r="40" spans="1:8" x14ac:dyDescent="0.2">
      <c r="A40" t="s">
        <v>48</v>
      </c>
      <c r="B40">
        <v>8</v>
      </c>
      <c r="C40">
        <v>11</v>
      </c>
      <c r="D40">
        <v>2</v>
      </c>
      <c r="E40">
        <f>10^-5</f>
        <v>1.0000000000000001E-5</v>
      </c>
      <c r="F40">
        <f t="shared" si="1"/>
        <v>2E-3</v>
      </c>
      <c r="G40">
        <f t="shared" si="0"/>
        <v>350000000</v>
      </c>
      <c r="H40" t="s">
        <v>9</v>
      </c>
    </row>
    <row r="41" spans="1:8" x14ac:dyDescent="0.2">
      <c r="A41" t="s">
        <v>49</v>
      </c>
      <c r="B41">
        <v>5</v>
      </c>
      <c r="C41">
        <v>0</v>
      </c>
      <c r="D41">
        <v>2</v>
      </c>
      <c r="E41">
        <f>10^-5</f>
        <v>1.0000000000000001E-5</v>
      </c>
      <c r="F41">
        <f t="shared" si="1"/>
        <v>2E-3</v>
      </c>
      <c r="G41">
        <f t="shared" si="0"/>
        <v>116666666.66666667</v>
      </c>
      <c r="H41" t="s">
        <v>9</v>
      </c>
    </row>
    <row r="42" spans="1:8" x14ac:dyDescent="0.2">
      <c r="A42" t="s">
        <v>50</v>
      </c>
      <c r="B42">
        <v>2</v>
      </c>
      <c r="C42">
        <v>3</v>
      </c>
      <c r="D42">
        <v>15</v>
      </c>
      <c r="E42">
        <f>10^-5</f>
        <v>1.0000000000000001E-5</v>
      </c>
      <c r="F42">
        <f t="shared" si="1"/>
        <v>2E-3</v>
      </c>
      <c r="G42">
        <f t="shared" si="0"/>
        <v>333333333.33333331</v>
      </c>
      <c r="H42" t="s">
        <v>9</v>
      </c>
    </row>
    <row r="43" spans="1:8" x14ac:dyDescent="0.2">
      <c r="A43" t="s">
        <v>51</v>
      </c>
      <c r="B43">
        <v>3</v>
      </c>
      <c r="C43">
        <v>6</v>
      </c>
      <c r="D43">
        <v>2</v>
      </c>
      <c r="E43">
        <f>10^-5</f>
        <v>1.0000000000000001E-5</v>
      </c>
      <c r="F43">
        <f t="shared" si="1"/>
        <v>2E-3</v>
      </c>
      <c r="G43">
        <f t="shared" si="0"/>
        <v>183333333.33333331</v>
      </c>
      <c r="H43" t="s">
        <v>9</v>
      </c>
    </row>
    <row r="44" spans="1:8" x14ac:dyDescent="0.2">
      <c r="A44" t="s">
        <v>52</v>
      </c>
      <c r="B44">
        <v>1</v>
      </c>
      <c r="C44">
        <v>0</v>
      </c>
      <c r="D44">
        <v>1</v>
      </c>
      <c r="E44">
        <f>10^-5</f>
        <v>1.0000000000000001E-5</v>
      </c>
      <c r="F44">
        <f t="shared" si="1"/>
        <v>2E-3</v>
      </c>
      <c r="G44">
        <f t="shared" si="0"/>
        <v>33333333.333333332</v>
      </c>
      <c r="H44" t="s">
        <v>9</v>
      </c>
    </row>
    <row r="45" spans="1:8" x14ac:dyDescent="0.2">
      <c r="A45" t="s">
        <v>53</v>
      </c>
      <c r="B45">
        <v>1</v>
      </c>
      <c r="C45">
        <v>2</v>
      </c>
      <c r="D45">
        <v>0</v>
      </c>
      <c r="E45">
        <f>10^-5</f>
        <v>1.0000000000000001E-5</v>
      </c>
      <c r="F45">
        <f t="shared" si="1"/>
        <v>2E-3</v>
      </c>
      <c r="G45">
        <f t="shared" si="0"/>
        <v>50000000</v>
      </c>
      <c r="H45" t="s">
        <v>9</v>
      </c>
    </row>
    <row r="46" spans="1:8" x14ac:dyDescent="0.2">
      <c r="A46" t="s">
        <v>54</v>
      </c>
      <c r="B46">
        <v>2</v>
      </c>
      <c r="C46">
        <v>2</v>
      </c>
      <c r="D46">
        <v>0</v>
      </c>
      <c r="E46">
        <f>10^-5</f>
        <v>1.0000000000000001E-5</v>
      </c>
      <c r="F46">
        <f t="shared" si="1"/>
        <v>2E-3</v>
      </c>
      <c r="G46">
        <f t="shared" si="0"/>
        <v>66666666.666666664</v>
      </c>
      <c r="H46" t="s">
        <v>9</v>
      </c>
    </row>
    <row r="47" spans="1:8" x14ac:dyDescent="0.2">
      <c r="A47" t="s">
        <v>55</v>
      </c>
      <c r="B47">
        <v>1</v>
      </c>
      <c r="C47">
        <v>0</v>
      </c>
      <c r="D47">
        <v>3</v>
      </c>
      <c r="E47">
        <f>10^-5</f>
        <v>1.0000000000000001E-5</v>
      </c>
      <c r="F47">
        <f t="shared" si="1"/>
        <v>2E-3</v>
      </c>
      <c r="G47">
        <f t="shared" si="0"/>
        <v>66666666.666666664</v>
      </c>
      <c r="H47" t="s">
        <v>9</v>
      </c>
    </row>
    <row r="48" spans="1:8" x14ac:dyDescent="0.2">
      <c r="A48" t="s">
        <v>56</v>
      </c>
      <c r="B48">
        <v>1</v>
      </c>
      <c r="C48">
        <v>1</v>
      </c>
      <c r="D48">
        <v>8</v>
      </c>
      <c r="E48">
        <f>10^-5</f>
        <v>1.0000000000000001E-5</v>
      </c>
      <c r="F48">
        <f t="shared" si="1"/>
        <v>2E-3</v>
      </c>
      <c r="G48">
        <f t="shared" si="0"/>
        <v>166666666.66666666</v>
      </c>
      <c r="H48" t="s">
        <v>9</v>
      </c>
    </row>
    <row r="49" spans="1:8" x14ac:dyDescent="0.2">
      <c r="A49" t="s">
        <v>57</v>
      </c>
      <c r="B49">
        <v>5</v>
      </c>
      <c r="C49">
        <v>10</v>
      </c>
      <c r="D49">
        <v>6</v>
      </c>
      <c r="E49">
        <f>10^-5</f>
        <v>1.0000000000000001E-5</v>
      </c>
      <c r="F49">
        <f t="shared" si="1"/>
        <v>2E-3</v>
      </c>
      <c r="G49">
        <f t="shared" si="0"/>
        <v>350000000</v>
      </c>
      <c r="H49" t="s">
        <v>9</v>
      </c>
    </row>
    <row r="50" spans="1:8" x14ac:dyDescent="0.2">
      <c r="A50" t="s">
        <v>58</v>
      </c>
      <c r="B50">
        <v>5</v>
      </c>
      <c r="C50">
        <v>13</v>
      </c>
      <c r="D50">
        <v>6</v>
      </c>
      <c r="E50">
        <f>10^-5</f>
        <v>1.0000000000000001E-5</v>
      </c>
      <c r="F50">
        <f t="shared" si="1"/>
        <v>2E-3</v>
      </c>
      <c r="G50">
        <f t="shared" si="0"/>
        <v>400000000</v>
      </c>
      <c r="H50" t="s">
        <v>9</v>
      </c>
    </row>
    <row r="51" spans="1:8" x14ac:dyDescent="0.2">
      <c r="A51" t="s">
        <v>59</v>
      </c>
      <c r="B51">
        <v>5</v>
      </c>
      <c r="C51">
        <v>5</v>
      </c>
      <c r="D51">
        <v>25</v>
      </c>
      <c r="E51">
        <f>10^-5</f>
        <v>1.0000000000000001E-5</v>
      </c>
      <c r="F51">
        <f t="shared" si="1"/>
        <v>2E-3</v>
      </c>
      <c r="G51">
        <f t="shared" si="0"/>
        <v>583333333.33333325</v>
      </c>
      <c r="H51" t="s">
        <v>9</v>
      </c>
    </row>
    <row r="52" spans="1:8" x14ac:dyDescent="0.2">
      <c r="A52" t="s">
        <v>60</v>
      </c>
      <c r="F52">
        <f t="shared" si="1"/>
        <v>2E-3</v>
      </c>
      <c r="G52" t="e">
        <f t="shared" si="0"/>
        <v>#DIV/0!</v>
      </c>
      <c r="H52" t="s">
        <v>25</v>
      </c>
    </row>
    <row r="53" spans="1:8" x14ac:dyDescent="0.2">
      <c r="A53" t="s">
        <v>61</v>
      </c>
      <c r="F53">
        <f t="shared" si="1"/>
        <v>2E-3</v>
      </c>
      <c r="G53" t="e">
        <f t="shared" si="0"/>
        <v>#DIV/0!</v>
      </c>
      <c r="H53" t="s">
        <v>25</v>
      </c>
    </row>
    <row r="54" spans="1:8" x14ac:dyDescent="0.2">
      <c r="A54" t="s">
        <v>62</v>
      </c>
      <c r="F54">
        <f t="shared" si="1"/>
        <v>2E-3</v>
      </c>
      <c r="G54" t="e">
        <f t="shared" si="0"/>
        <v>#DIV/0!</v>
      </c>
      <c r="H54" t="s">
        <v>25</v>
      </c>
    </row>
    <row r="55" spans="1:8" x14ac:dyDescent="0.2">
      <c r="A55" t="s">
        <v>63</v>
      </c>
      <c r="F55">
        <f t="shared" si="1"/>
        <v>2E-3</v>
      </c>
      <c r="G55" t="e">
        <f t="shared" si="0"/>
        <v>#DIV/0!</v>
      </c>
      <c r="H55" t="s">
        <v>25</v>
      </c>
    </row>
    <row r="56" spans="1:8" x14ac:dyDescent="0.2">
      <c r="A56" t="s">
        <v>64</v>
      </c>
      <c r="F56">
        <f t="shared" si="1"/>
        <v>2E-3</v>
      </c>
      <c r="G56" t="e">
        <f t="shared" si="0"/>
        <v>#DIV/0!</v>
      </c>
      <c r="H56" t="s">
        <v>25</v>
      </c>
    </row>
    <row r="57" spans="1:8" x14ac:dyDescent="0.2">
      <c r="A57" t="s">
        <v>65</v>
      </c>
      <c r="B57">
        <v>2</v>
      </c>
      <c r="C57">
        <v>1</v>
      </c>
      <c r="D57">
        <v>0</v>
      </c>
      <c r="E57">
        <f>10^-5</f>
        <v>1.0000000000000001E-5</v>
      </c>
      <c r="F57">
        <f t="shared" si="1"/>
        <v>2E-3</v>
      </c>
      <c r="G57">
        <f t="shared" si="0"/>
        <v>50000000</v>
      </c>
      <c r="H57" t="s">
        <v>9</v>
      </c>
    </row>
    <row r="58" spans="1:8" x14ac:dyDescent="0.2">
      <c r="A58" t="s">
        <v>66</v>
      </c>
      <c r="B58">
        <v>0</v>
      </c>
      <c r="C58">
        <v>1</v>
      </c>
      <c r="D58">
        <v>1</v>
      </c>
      <c r="E58">
        <f>10^-5</f>
        <v>1.0000000000000001E-5</v>
      </c>
      <c r="F58">
        <f t="shared" si="1"/>
        <v>2E-3</v>
      </c>
      <c r="G58">
        <f t="shared" si="0"/>
        <v>33333333.333333332</v>
      </c>
      <c r="H58" t="s">
        <v>9</v>
      </c>
    </row>
    <row r="59" spans="1:8" x14ac:dyDescent="0.2">
      <c r="A59" t="s">
        <v>67</v>
      </c>
      <c r="B59">
        <v>1</v>
      </c>
      <c r="C59">
        <v>0</v>
      </c>
      <c r="D59">
        <v>0</v>
      </c>
      <c r="E59">
        <f>10^-5</f>
        <v>1.0000000000000001E-5</v>
      </c>
      <c r="F59">
        <f t="shared" si="1"/>
        <v>2E-3</v>
      </c>
      <c r="G59">
        <f t="shared" si="0"/>
        <v>16666666.666666666</v>
      </c>
      <c r="H59" t="s">
        <v>9</v>
      </c>
    </row>
    <row r="60" spans="1:8" x14ac:dyDescent="0.2">
      <c r="A60" t="s">
        <v>68</v>
      </c>
      <c r="B60">
        <v>0</v>
      </c>
      <c r="C60">
        <v>0</v>
      </c>
      <c r="D60">
        <v>3</v>
      </c>
      <c r="E60">
        <f>10^-5</f>
        <v>1.0000000000000001E-5</v>
      </c>
      <c r="F60">
        <f t="shared" si="1"/>
        <v>2E-3</v>
      </c>
      <c r="G60">
        <f t="shared" si="0"/>
        <v>50000000</v>
      </c>
      <c r="H60" t="s">
        <v>9</v>
      </c>
    </row>
    <row r="61" spans="1:8" x14ac:dyDescent="0.2">
      <c r="A61" t="s">
        <v>69</v>
      </c>
      <c r="B61">
        <v>0</v>
      </c>
      <c r="C61">
        <v>5</v>
      </c>
      <c r="D61">
        <v>2</v>
      </c>
      <c r="E61">
        <f>10^-5</f>
        <v>1.0000000000000001E-5</v>
      </c>
      <c r="F61">
        <f t="shared" si="1"/>
        <v>2E-3</v>
      </c>
      <c r="G61">
        <f t="shared" si="0"/>
        <v>116666666.66666667</v>
      </c>
      <c r="H61" t="s">
        <v>9</v>
      </c>
    </row>
    <row r="62" spans="1:8" x14ac:dyDescent="0.2">
      <c r="A62" t="s">
        <v>40</v>
      </c>
      <c r="F62">
        <f t="shared" si="1"/>
        <v>2E-3</v>
      </c>
      <c r="G62" t="e">
        <f t="shared" si="0"/>
        <v>#DIV/0!</v>
      </c>
      <c r="H62" t="s">
        <v>25</v>
      </c>
    </row>
    <row r="63" spans="1:8" x14ac:dyDescent="0.2">
      <c r="A63" t="s">
        <v>41</v>
      </c>
      <c r="F63">
        <f t="shared" si="1"/>
        <v>2E-3</v>
      </c>
      <c r="G63" t="e">
        <f t="shared" si="0"/>
        <v>#DIV/0!</v>
      </c>
      <c r="H63" t="s">
        <v>25</v>
      </c>
    </row>
    <row r="64" spans="1:8" x14ac:dyDescent="0.2">
      <c r="A64" t="s">
        <v>42</v>
      </c>
      <c r="F64">
        <f t="shared" si="1"/>
        <v>2E-3</v>
      </c>
      <c r="G64" t="e">
        <f t="shared" si="0"/>
        <v>#DIV/0!</v>
      </c>
      <c r="H64" t="s">
        <v>25</v>
      </c>
    </row>
    <row r="65" spans="1:8" x14ac:dyDescent="0.2">
      <c r="A65" t="s">
        <v>43</v>
      </c>
      <c r="F65">
        <f t="shared" si="1"/>
        <v>2E-3</v>
      </c>
      <c r="G65" t="e">
        <f t="shared" si="0"/>
        <v>#DIV/0!</v>
      </c>
      <c r="H65" t="s">
        <v>25</v>
      </c>
    </row>
    <row r="66" spans="1:8" x14ac:dyDescent="0.2">
      <c r="A66" t="s">
        <v>44</v>
      </c>
      <c r="F66">
        <f t="shared" si="1"/>
        <v>2E-3</v>
      </c>
      <c r="G66" t="e">
        <f t="shared" ref="G66:G76" si="2">AVERAGE(B66,C66,D66)/(E66*F66)</f>
        <v>#DIV/0!</v>
      </c>
      <c r="H66" t="s">
        <v>25</v>
      </c>
    </row>
    <row r="67" spans="1:8" x14ac:dyDescent="0.2">
      <c r="A67" t="s">
        <v>45</v>
      </c>
      <c r="F67">
        <f t="shared" si="1"/>
        <v>2E-3</v>
      </c>
      <c r="G67" t="e">
        <f t="shared" si="2"/>
        <v>#DIV/0!</v>
      </c>
      <c r="H67" t="s">
        <v>25</v>
      </c>
    </row>
    <row r="68" spans="1:8" x14ac:dyDescent="0.2">
      <c r="A68" t="s">
        <v>46</v>
      </c>
      <c r="F68">
        <f t="shared" si="1"/>
        <v>2E-3</v>
      </c>
      <c r="G68" t="e">
        <f t="shared" si="2"/>
        <v>#DIV/0!</v>
      </c>
      <c r="H68" t="s">
        <v>25</v>
      </c>
    </row>
    <row r="69" spans="1:8" x14ac:dyDescent="0.2">
      <c r="A69" t="s">
        <v>47</v>
      </c>
      <c r="F69">
        <f t="shared" si="1"/>
        <v>2E-3</v>
      </c>
      <c r="G69" t="e">
        <f t="shared" si="2"/>
        <v>#DIV/0!</v>
      </c>
      <c r="H69" t="s">
        <v>25</v>
      </c>
    </row>
    <row r="70" spans="1:8" x14ac:dyDescent="0.2">
      <c r="A70" t="s">
        <v>48</v>
      </c>
      <c r="F70">
        <f t="shared" si="1"/>
        <v>2E-3</v>
      </c>
      <c r="G70" t="e">
        <f t="shared" si="2"/>
        <v>#DIV/0!</v>
      </c>
      <c r="H70" t="s">
        <v>25</v>
      </c>
    </row>
    <row r="71" spans="1:8" x14ac:dyDescent="0.2">
      <c r="A71" t="s">
        <v>49</v>
      </c>
      <c r="F71">
        <f t="shared" ref="F71:F84" si="3">2/1000</f>
        <v>2E-3</v>
      </c>
      <c r="G71" t="e">
        <f t="shared" si="2"/>
        <v>#DIV/0!</v>
      </c>
      <c r="H71" t="s">
        <v>25</v>
      </c>
    </row>
    <row r="72" spans="1:8" x14ac:dyDescent="0.2">
      <c r="A72" t="s">
        <v>50</v>
      </c>
      <c r="F72">
        <f t="shared" si="3"/>
        <v>2E-3</v>
      </c>
      <c r="G72" t="e">
        <f t="shared" si="2"/>
        <v>#DIV/0!</v>
      </c>
      <c r="H72" t="s">
        <v>25</v>
      </c>
    </row>
    <row r="73" spans="1:8" x14ac:dyDescent="0.2">
      <c r="A73" t="s">
        <v>51</v>
      </c>
      <c r="F73">
        <f t="shared" si="3"/>
        <v>2E-3</v>
      </c>
      <c r="G73" t="e">
        <f t="shared" si="2"/>
        <v>#DIV/0!</v>
      </c>
      <c r="H73" t="s">
        <v>25</v>
      </c>
    </row>
    <row r="74" spans="1:8" x14ac:dyDescent="0.2">
      <c r="A74" t="s">
        <v>52</v>
      </c>
      <c r="F74">
        <f t="shared" si="3"/>
        <v>2E-3</v>
      </c>
      <c r="G74" t="e">
        <f t="shared" si="2"/>
        <v>#DIV/0!</v>
      </c>
      <c r="H74" t="s">
        <v>25</v>
      </c>
    </row>
    <row r="75" spans="1:8" x14ac:dyDescent="0.2">
      <c r="A75" t="s">
        <v>53</v>
      </c>
      <c r="F75">
        <f t="shared" si="3"/>
        <v>2E-3</v>
      </c>
      <c r="G75" t="e">
        <f t="shared" si="2"/>
        <v>#DIV/0!</v>
      </c>
      <c r="H75" t="s">
        <v>25</v>
      </c>
    </row>
    <row r="76" spans="1:8" x14ac:dyDescent="0.2">
      <c r="A76" t="s">
        <v>54</v>
      </c>
      <c r="F76">
        <f t="shared" si="3"/>
        <v>2E-3</v>
      </c>
      <c r="G76" t="e">
        <f t="shared" si="2"/>
        <v>#DIV/0!</v>
      </c>
      <c r="H76" t="s">
        <v>25</v>
      </c>
    </row>
    <row r="77" spans="1:8" x14ac:dyDescent="0.2">
      <c r="A77" t="s">
        <v>65</v>
      </c>
      <c r="F77">
        <f t="shared" si="3"/>
        <v>2E-3</v>
      </c>
      <c r="G77" t="e">
        <f>AVERAGE(B77,C77,D77)/(E77*F77)</f>
        <v>#DIV/0!</v>
      </c>
      <c r="H77" t="s">
        <v>25</v>
      </c>
    </row>
    <row r="78" spans="1:8" x14ac:dyDescent="0.2">
      <c r="A78" t="s">
        <v>66</v>
      </c>
      <c r="F78">
        <f t="shared" si="3"/>
        <v>2E-3</v>
      </c>
      <c r="G78" t="e">
        <f>AVERAGE(B78,C78,D78)/(E78*F78)</f>
        <v>#DIV/0!</v>
      </c>
      <c r="H78" t="s">
        <v>25</v>
      </c>
    </row>
    <row r="79" spans="1:8" x14ac:dyDescent="0.2">
      <c r="A79" t="s">
        <v>67</v>
      </c>
      <c r="F79">
        <f t="shared" si="3"/>
        <v>2E-3</v>
      </c>
      <c r="G79" t="e">
        <f>AVERAGE(B79,C79,D79)/(E79*F79)</f>
        <v>#DIV/0!</v>
      </c>
      <c r="H79" t="s">
        <v>25</v>
      </c>
    </row>
    <row r="80" spans="1:8" x14ac:dyDescent="0.2">
      <c r="A80" t="s">
        <v>68</v>
      </c>
      <c r="F80">
        <f t="shared" si="3"/>
        <v>2E-3</v>
      </c>
      <c r="G80" t="e">
        <f t="shared" ref="G80:G81" si="4">AVERAGE(B80,C80,D80)/(E80*F80)</f>
        <v>#DIV/0!</v>
      </c>
      <c r="H80" t="s">
        <v>25</v>
      </c>
    </row>
    <row r="81" spans="1:8" x14ac:dyDescent="0.2">
      <c r="A81" t="s">
        <v>69</v>
      </c>
      <c r="F81">
        <f t="shared" si="3"/>
        <v>2E-3</v>
      </c>
      <c r="G81" t="e">
        <f t="shared" si="4"/>
        <v>#DIV/0!</v>
      </c>
      <c r="H81" t="s">
        <v>25</v>
      </c>
    </row>
    <row r="82" spans="1:8" x14ac:dyDescent="0.2">
      <c r="A82" t="s">
        <v>70</v>
      </c>
      <c r="B82">
        <v>10</v>
      </c>
      <c r="C82">
        <v>7</v>
      </c>
      <c r="D82">
        <v>5</v>
      </c>
      <c r="E82">
        <f>10^-5</f>
        <v>1.0000000000000001E-5</v>
      </c>
      <c r="F82">
        <f t="shared" si="3"/>
        <v>2E-3</v>
      </c>
      <c r="G82">
        <f>AVERAGE(B82,C82,D82)/(E82*F82)</f>
        <v>366666666.66666663</v>
      </c>
    </row>
    <row r="83" spans="1:8" x14ac:dyDescent="0.2">
      <c r="A83" t="s">
        <v>71</v>
      </c>
      <c r="B83">
        <v>1</v>
      </c>
      <c r="C83">
        <v>1</v>
      </c>
      <c r="D83">
        <v>2</v>
      </c>
      <c r="E83">
        <f>10^-5</f>
        <v>1.0000000000000001E-5</v>
      </c>
      <c r="F83">
        <f t="shared" si="3"/>
        <v>2E-3</v>
      </c>
      <c r="G83">
        <f>AVERAGE(B83,C83,D83)/(E83*F83)</f>
        <v>66666666.666666664</v>
      </c>
    </row>
    <row r="84" spans="1:8" x14ac:dyDescent="0.2">
      <c r="A84" t="s">
        <v>72</v>
      </c>
      <c r="B84">
        <v>1</v>
      </c>
      <c r="C84">
        <v>4</v>
      </c>
      <c r="D84">
        <v>1</v>
      </c>
      <c r="E84">
        <f>10^-6</f>
        <v>9.9999999999999995E-7</v>
      </c>
      <c r="F84">
        <f t="shared" si="3"/>
        <v>2E-3</v>
      </c>
      <c r="G84">
        <f>AVERAGE(B84,C84,D84)/(E84*F84)</f>
        <v>999999999.99999988</v>
      </c>
    </row>
    <row r="85" spans="1:8" x14ac:dyDescent="0.2">
      <c r="A85" t="s">
        <v>73</v>
      </c>
      <c r="B85">
        <v>0</v>
      </c>
      <c r="C85">
        <v>1</v>
      </c>
      <c r="D85">
        <v>1</v>
      </c>
      <c r="E85">
        <f>10^-2</f>
        <v>0.01</v>
      </c>
      <c r="F85">
        <f>2/1000</f>
        <v>2E-3</v>
      </c>
      <c r="G85">
        <f>AVERAGE(B85,C85,D85)/(E85*F85)</f>
        <v>33333.333333333328</v>
      </c>
      <c r="H85" t="s">
        <v>9</v>
      </c>
    </row>
    <row r="86" spans="1:8" x14ac:dyDescent="0.2">
      <c r="A86" t="s">
        <v>74</v>
      </c>
      <c r="B86">
        <v>1</v>
      </c>
      <c r="C86">
        <v>1</v>
      </c>
      <c r="D86">
        <v>1</v>
      </c>
      <c r="E86">
        <f>10^-2</f>
        <v>0.01</v>
      </c>
      <c r="F86">
        <f>2/1000</f>
        <v>2E-3</v>
      </c>
      <c r="G86">
        <f>AVERAGE(B86,C86,D86)/(E86*F86)</f>
        <v>49999.999999999993</v>
      </c>
      <c r="H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2023-10-16T14:08:01Z</dcterms:created>
  <dcterms:modified xsi:type="dcterms:W3CDTF">2023-10-19T15:23:34Z</dcterms:modified>
</cp:coreProperties>
</file>