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1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<sst xmlns="http://schemas.openxmlformats.org/spreadsheetml/2006/main" count="167" uniqueCount="84">
  <si>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</si>
  <si>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</si>
  <si>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</si>
  <si>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</si>
  <si>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</si>
  <si>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</si>
  <si>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</si>
  <si>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</si>
  <si>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</si>
  <si>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</si>
  <si>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</si>
  <si>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</si>
  <si>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</si>
  <si>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</si>
  <si>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</si>
  <si>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</si>
  <si>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</si>
  <si>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</si>
  <si>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</si>
  <si>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</si>
  <si>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</si>
  <si>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</si>
  <si>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</si>
  <si>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</si>
  <si>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</si>
  <si>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</si>
  <si>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</si>
  <si>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</si>
  <si>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</si>
  <si>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</si>
  <si>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</si>
  <si>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</si>
  <si>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</si>
  <si>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</si>
  <si>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</si>
  <si>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</si>
  <si>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</si>
  <si>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</si>
  <si>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</si>
  <si>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</si>
  <si>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</si>
  <si>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</si>
  <si>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</si>
  <si>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</si>
  <si>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</si>
  <si>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</si>
  <si>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</si>
  <si>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</si>
  <si>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</si>
  <si>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</si>
  <si>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</si>
  <si>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</si>
  <si>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</si>
  <si>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</si>
  <si>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</si>
  <si>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</si>
  <si>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</si>
  <si>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</si>
  <si>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</si>
  <si>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</si>
  <si>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</si>
  <si>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Grid North</t>
  </si>
  <si>
    <t>Survey Engineer</t>
  </si>
  <si>
    <t>Santos Ltd</t>
  </si>
  <si>
    <t>Latitude:</t>
  </si>
  <si>
    <t>Longitude:</t>
  </si>
  <si>
    <t>Profile computed using minimum curvature method.</t>
  </si>
  <si>
    <t>Cotton Gin 1</t>
  </si>
  <si>
    <t>Queensland</t>
  </si>
  <si>
    <t>Wireline</t>
  </si>
  <si>
    <t>Weatherford</t>
  </si>
  <si>
    <t>J. Hollingworth</t>
  </si>
  <si>
    <t>K. Dau</t>
  </si>
  <si>
    <t>Depart Roma for Cotton Gin 1.</t>
  </si>
  <si>
    <t>023° 35' 42.7596" S.</t>
  </si>
  <si>
    <t>148° 20' 16.9296" E.</t>
  </si>
  <si>
    <t>Arrive Cotton Gin 1.  Wild Desert rig induction.</t>
  </si>
  <si>
    <t>Safety meeting and rig up Gyro.</t>
  </si>
  <si>
    <t>Zero and RIH gyro and survey to 465m.</t>
  </si>
  <si>
    <t>Denison</t>
  </si>
  <si>
    <t>7 389 949.894 N</t>
  </si>
  <si>
    <t xml:space="preserve"> 636 523.865 E</t>
  </si>
  <si>
    <t>Perform final survey and POOH.</t>
  </si>
  <si>
    <t>OOH, start to rig down Gyro and wireline.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</si>
</sst>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168" fontId="16" fillId="0" borderId="0" xfId="0" applyNumberFormat="1" applyFont="1"/>
    <xf numFmtId="2" fontId="16" fillId="0" borderId="0" xfId="0" applyNumberFormat="1" applyFont="1"/>
    <xf numFmtId="2" fontId="16" fillId="0" borderId="0" xfId="3" applyNumberFormat="1" applyFont="1" applyFill="1"/>
    <xf numFmtId="2" fontId="16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5m'!$E$19:$E$112</c:f>
              <c:numCache>
                <c:formatCode>0.00</c:formatCode>
                <c:ptCount val="94"/>
                <c:pt idx="1">
                  <c:v>-0.04</c:v>
                </c:pt>
                <c:pt idx="2">
                  <c:v>-0.08</c:v>
                </c:pt>
                <c:pt idx="3">
                  <c:v>-0.11</c:v>
                </c:pt>
                <c:pt idx="4">
                  <c:v>-0.15</c:v>
                </c:pt>
                <c:pt idx="5">
                  <c:v>-0.17</c:v>
                </c:pt>
                <c:pt idx="6">
                  <c:v>-0.2</c:v>
                </c:pt>
                <c:pt idx="7">
                  <c:v>-0.21</c:v>
                </c:pt>
                <c:pt idx="8">
                  <c:v>-0.22</c:v>
                </c:pt>
                <c:pt idx="9">
                  <c:v>-0.22</c:v>
                </c:pt>
                <c:pt idx="10">
                  <c:v>-0.21</c:v>
                </c:pt>
                <c:pt idx="11">
                  <c:v>-0.2</c:v>
                </c:pt>
                <c:pt idx="12">
                  <c:v>-0.18</c:v>
                </c:pt>
                <c:pt idx="13">
                  <c:v>-0.17</c:v>
                </c:pt>
                <c:pt idx="14">
                  <c:v>-0.15</c:v>
                </c:pt>
                <c:pt idx="15">
                  <c:v>-0.13</c:v>
                </c:pt>
                <c:pt idx="16">
                  <c:v>-0.11</c:v>
                </c:pt>
                <c:pt idx="17">
                  <c:v>-0.08</c:v>
                </c:pt>
                <c:pt idx="18">
                  <c:v>-0.05</c:v>
                </c:pt>
                <c:pt idx="19">
                  <c:v>-0.01</c:v>
                </c:pt>
                <c:pt idx="20">
                  <c:v>0.03</c:v>
                </c:pt>
                <c:pt idx="21">
                  <c:v>7.0000000000000007E-2</c:v>
                </c:pt>
                <c:pt idx="22">
                  <c:v>0.11</c:v>
                </c:pt>
                <c:pt idx="23">
                  <c:v>0.16</c:v>
                </c:pt>
                <c:pt idx="24">
                  <c:v>0.21</c:v>
                </c:pt>
                <c:pt idx="25">
                  <c:v>0.25</c:v>
                </c:pt>
                <c:pt idx="26">
                  <c:v>0.28999999999999998</c:v>
                </c:pt>
                <c:pt idx="27">
                  <c:v>0.34</c:v>
                </c:pt>
                <c:pt idx="28">
                  <c:v>0.38</c:v>
                </c:pt>
                <c:pt idx="29">
                  <c:v>0.43</c:v>
                </c:pt>
                <c:pt idx="30">
                  <c:v>0.47</c:v>
                </c:pt>
                <c:pt idx="31">
                  <c:v>0.51</c:v>
                </c:pt>
                <c:pt idx="32">
                  <c:v>0.55000000000000004</c:v>
                </c:pt>
                <c:pt idx="33">
                  <c:v>0.59</c:v>
                </c:pt>
                <c:pt idx="34">
                  <c:v>0.62</c:v>
                </c:pt>
                <c:pt idx="35">
                  <c:v>0.66</c:v>
                </c:pt>
                <c:pt idx="36">
                  <c:v>0.69</c:v>
                </c:pt>
                <c:pt idx="37">
                  <c:v>0.72</c:v>
                </c:pt>
                <c:pt idx="38">
                  <c:v>0.74</c:v>
                </c:pt>
                <c:pt idx="39">
                  <c:v>0.77</c:v>
                </c:pt>
                <c:pt idx="40">
                  <c:v>0.8</c:v>
                </c:pt>
                <c:pt idx="41">
                  <c:v>0.83</c:v>
                </c:pt>
                <c:pt idx="42">
                  <c:v>0.85</c:v>
                </c:pt>
                <c:pt idx="43">
                  <c:v>0.88</c:v>
                </c:pt>
                <c:pt idx="44">
                  <c:v>0.91</c:v>
                </c:pt>
                <c:pt idx="45">
                  <c:v>0.93</c:v>
                </c:pt>
                <c:pt idx="46">
                  <c:v>0.96</c:v>
                </c:pt>
                <c:pt idx="47">
                  <c:v>0.99</c:v>
                </c:pt>
                <c:pt idx="48">
                  <c:v>1.03</c:v>
                </c:pt>
                <c:pt idx="49">
                  <c:v>1.06</c:v>
                </c:pt>
                <c:pt idx="50">
                  <c:v>1.1000000000000001</c:v>
                </c:pt>
                <c:pt idx="51">
                  <c:v>1.1499999999999999</c:v>
                </c:pt>
                <c:pt idx="52">
                  <c:v>1.19</c:v>
                </c:pt>
                <c:pt idx="53">
                  <c:v>1.23</c:v>
                </c:pt>
                <c:pt idx="54">
                  <c:v>1.28</c:v>
                </c:pt>
                <c:pt idx="55">
                  <c:v>1.32</c:v>
                </c:pt>
                <c:pt idx="56">
                  <c:v>1.37</c:v>
                </c:pt>
                <c:pt idx="57">
                  <c:v>1.41</c:v>
                </c:pt>
                <c:pt idx="58">
                  <c:v>1.46</c:v>
                </c:pt>
                <c:pt idx="59">
                  <c:v>1.5</c:v>
                </c:pt>
                <c:pt idx="60">
                  <c:v>1.54</c:v>
                </c:pt>
                <c:pt idx="61">
                  <c:v>1.58</c:v>
                </c:pt>
                <c:pt idx="62">
                  <c:v>1.62</c:v>
                </c:pt>
                <c:pt idx="63">
                  <c:v>1.66</c:v>
                </c:pt>
                <c:pt idx="64">
                  <c:v>1.7</c:v>
                </c:pt>
                <c:pt idx="65">
                  <c:v>1.75</c:v>
                </c:pt>
                <c:pt idx="66">
                  <c:v>1.79</c:v>
                </c:pt>
                <c:pt idx="67">
                  <c:v>1.83</c:v>
                </c:pt>
                <c:pt idx="68">
                  <c:v>1.87</c:v>
                </c:pt>
                <c:pt idx="69">
                  <c:v>1.9</c:v>
                </c:pt>
                <c:pt idx="70">
                  <c:v>1.94</c:v>
                </c:pt>
                <c:pt idx="71">
                  <c:v>1.98</c:v>
                </c:pt>
                <c:pt idx="72">
                  <c:v>2.0099999999999998</c:v>
                </c:pt>
                <c:pt idx="73">
                  <c:v>2.0499999999999998</c:v>
                </c:pt>
                <c:pt idx="74">
                  <c:v>2.08</c:v>
                </c:pt>
                <c:pt idx="75">
                  <c:v>2.11</c:v>
                </c:pt>
                <c:pt idx="76">
                  <c:v>2.14</c:v>
                </c:pt>
                <c:pt idx="77">
                  <c:v>2.17</c:v>
                </c:pt>
                <c:pt idx="78">
                  <c:v>2.2000000000000002</c:v>
                </c:pt>
                <c:pt idx="79">
                  <c:v>2.2400000000000002</c:v>
                </c:pt>
                <c:pt idx="80">
                  <c:v>2.27</c:v>
                </c:pt>
                <c:pt idx="81">
                  <c:v>2.31</c:v>
                </c:pt>
                <c:pt idx="82">
                  <c:v>2.35</c:v>
                </c:pt>
                <c:pt idx="83">
                  <c:v>2.39</c:v>
                </c:pt>
                <c:pt idx="84">
                  <c:v>2.4300000000000002</c:v>
                </c:pt>
                <c:pt idx="85">
                  <c:v>2.48</c:v>
                </c:pt>
                <c:pt idx="86">
                  <c:v>2.52</c:v>
                </c:pt>
                <c:pt idx="87">
                  <c:v>2.56</c:v>
                </c:pt>
                <c:pt idx="88">
                  <c:v>2.6</c:v>
                </c:pt>
                <c:pt idx="89">
                  <c:v>2.64</c:v>
                </c:pt>
                <c:pt idx="90">
                  <c:v>2.67</c:v>
                </c:pt>
                <c:pt idx="91">
                  <c:v>2.71</c:v>
                </c:pt>
                <c:pt idx="92">
                  <c:v>2.75</c:v>
                </c:pt>
                <c:pt idx="93">
                  <c:v>2.79</c:v>
                </c:pt>
              </c:numCache>
            </c:numRef>
          </c:xVal>
          <c:yVal>
            <c:numRef>
              <c:f>'Survey 5m'!$D$19:$D$112</c:f>
              <c:numCache>
                <c:formatCode>0.00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269.98</c:v>
                </c:pt>
                <c:pt idx="55">
                  <c:v>274.98</c:v>
                </c:pt>
                <c:pt idx="56">
                  <c:v>279.98</c:v>
                </c:pt>
                <c:pt idx="57">
                  <c:v>284.98</c:v>
                </c:pt>
                <c:pt idx="58">
                  <c:v>289.98</c:v>
                </c:pt>
                <c:pt idx="59">
                  <c:v>294.98</c:v>
                </c:pt>
                <c:pt idx="60">
                  <c:v>299.98</c:v>
                </c:pt>
                <c:pt idx="61">
                  <c:v>304.98</c:v>
                </c:pt>
                <c:pt idx="62">
                  <c:v>309.98</c:v>
                </c:pt>
                <c:pt idx="63">
                  <c:v>314.98</c:v>
                </c:pt>
                <c:pt idx="64">
                  <c:v>319.98</c:v>
                </c:pt>
                <c:pt idx="65">
                  <c:v>324.98</c:v>
                </c:pt>
                <c:pt idx="66">
                  <c:v>329.98</c:v>
                </c:pt>
                <c:pt idx="67">
                  <c:v>334.98</c:v>
                </c:pt>
                <c:pt idx="68">
                  <c:v>339.98</c:v>
                </c:pt>
                <c:pt idx="69">
                  <c:v>344.98</c:v>
                </c:pt>
                <c:pt idx="70">
                  <c:v>349.98</c:v>
                </c:pt>
                <c:pt idx="71">
                  <c:v>354.98</c:v>
                </c:pt>
                <c:pt idx="72">
                  <c:v>359.98</c:v>
                </c:pt>
                <c:pt idx="73">
                  <c:v>364.97</c:v>
                </c:pt>
                <c:pt idx="74">
                  <c:v>369.97</c:v>
                </c:pt>
                <c:pt idx="75">
                  <c:v>374.97</c:v>
                </c:pt>
                <c:pt idx="76">
                  <c:v>379.97</c:v>
                </c:pt>
                <c:pt idx="77">
                  <c:v>384.97</c:v>
                </c:pt>
                <c:pt idx="78">
                  <c:v>389.97</c:v>
                </c:pt>
                <c:pt idx="79">
                  <c:v>394.97</c:v>
                </c:pt>
                <c:pt idx="80">
                  <c:v>399.97</c:v>
                </c:pt>
                <c:pt idx="81">
                  <c:v>404.97</c:v>
                </c:pt>
                <c:pt idx="82">
                  <c:v>409.97</c:v>
                </c:pt>
                <c:pt idx="83">
                  <c:v>414.97</c:v>
                </c:pt>
                <c:pt idx="84">
                  <c:v>419.97</c:v>
                </c:pt>
                <c:pt idx="85">
                  <c:v>424.97</c:v>
                </c:pt>
                <c:pt idx="86">
                  <c:v>429.97</c:v>
                </c:pt>
                <c:pt idx="87">
                  <c:v>434.97</c:v>
                </c:pt>
                <c:pt idx="88">
                  <c:v>439.97</c:v>
                </c:pt>
                <c:pt idx="89">
                  <c:v>444.97</c:v>
                </c:pt>
                <c:pt idx="90">
                  <c:v>449.97</c:v>
                </c:pt>
                <c:pt idx="91">
                  <c:v>454.96</c:v>
                </c:pt>
                <c:pt idx="92">
                  <c:v>459.96</c:v>
                </c:pt>
                <c:pt idx="93">
                  <c:v>464.96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2816"/>
        <c:axId val="171495808"/>
      </c:scatterChart>
      <c:valAx>
        <c:axId val="15840281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1495808"/>
        <c:crossesAt val="0"/>
        <c:crossBetween val="midCat"/>
      </c:valAx>
      <c:valAx>
        <c:axId val="17149580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8402816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5m'!$G$19:$G$112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</c:v>
                </c:pt>
                <c:pt idx="9">
                  <c:v>-0.02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-0.04</c:v>
                </c:pt>
                <c:pt idx="20">
                  <c:v>-0.03</c:v>
                </c:pt>
                <c:pt idx="21">
                  <c:v>-0.02</c:v>
                </c:pt>
                <c:pt idx="22">
                  <c:v>0</c:v>
                </c:pt>
                <c:pt idx="23">
                  <c:v>0.02</c:v>
                </c:pt>
                <c:pt idx="24">
                  <c:v>0.05</c:v>
                </c:pt>
                <c:pt idx="25">
                  <c:v>0.09</c:v>
                </c:pt>
                <c:pt idx="26">
                  <c:v>0.12</c:v>
                </c:pt>
                <c:pt idx="27">
                  <c:v>0.16</c:v>
                </c:pt>
                <c:pt idx="28">
                  <c:v>0.21</c:v>
                </c:pt>
                <c:pt idx="29">
                  <c:v>0.25</c:v>
                </c:pt>
                <c:pt idx="30">
                  <c:v>0.28999999999999998</c:v>
                </c:pt>
                <c:pt idx="31">
                  <c:v>0.33</c:v>
                </c:pt>
                <c:pt idx="32">
                  <c:v>0.38</c:v>
                </c:pt>
                <c:pt idx="33">
                  <c:v>0.43</c:v>
                </c:pt>
                <c:pt idx="34">
                  <c:v>0.48</c:v>
                </c:pt>
                <c:pt idx="35">
                  <c:v>0.54</c:v>
                </c:pt>
                <c:pt idx="36">
                  <c:v>0.59</c:v>
                </c:pt>
                <c:pt idx="37">
                  <c:v>0.65</c:v>
                </c:pt>
                <c:pt idx="38">
                  <c:v>0.7</c:v>
                </c:pt>
                <c:pt idx="39">
                  <c:v>0.75</c:v>
                </c:pt>
                <c:pt idx="40">
                  <c:v>0.81</c:v>
                </c:pt>
                <c:pt idx="41">
                  <c:v>0.86</c:v>
                </c:pt>
                <c:pt idx="42">
                  <c:v>0.92</c:v>
                </c:pt>
                <c:pt idx="43">
                  <c:v>0.98</c:v>
                </c:pt>
                <c:pt idx="44">
                  <c:v>1.04</c:v>
                </c:pt>
                <c:pt idx="45">
                  <c:v>1.1000000000000001</c:v>
                </c:pt>
                <c:pt idx="46">
                  <c:v>1.1599999999999999</c:v>
                </c:pt>
                <c:pt idx="47">
                  <c:v>1.22</c:v>
                </c:pt>
                <c:pt idx="48">
                  <c:v>1.28</c:v>
                </c:pt>
                <c:pt idx="49">
                  <c:v>1.34</c:v>
                </c:pt>
                <c:pt idx="50">
                  <c:v>1.4</c:v>
                </c:pt>
                <c:pt idx="51">
                  <c:v>1.46</c:v>
                </c:pt>
                <c:pt idx="52">
                  <c:v>1.51</c:v>
                </c:pt>
                <c:pt idx="53">
                  <c:v>1.57</c:v>
                </c:pt>
                <c:pt idx="54">
                  <c:v>1.64</c:v>
                </c:pt>
                <c:pt idx="55">
                  <c:v>1.7</c:v>
                </c:pt>
                <c:pt idx="56">
                  <c:v>1.76</c:v>
                </c:pt>
                <c:pt idx="57">
                  <c:v>1.82</c:v>
                </c:pt>
                <c:pt idx="58">
                  <c:v>1.89</c:v>
                </c:pt>
                <c:pt idx="59">
                  <c:v>1.95</c:v>
                </c:pt>
                <c:pt idx="60">
                  <c:v>2.0099999999999998</c:v>
                </c:pt>
                <c:pt idx="61">
                  <c:v>2.0699999999999998</c:v>
                </c:pt>
                <c:pt idx="62">
                  <c:v>2.13</c:v>
                </c:pt>
                <c:pt idx="63">
                  <c:v>2.19</c:v>
                </c:pt>
                <c:pt idx="64">
                  <c:v>2.25</c:v>
                </c:pt>
                <c:pt idx="65">
                  <c:v>2.31</c:v>
                </c:pt>
                <c:pt idx="66">
                  <c:v>2.37</c:v>
                </c:pt>
                <c:pt idx="67">
                  <c:v>2.4300000000000002</c:v>
                </c:pt>
                <c:pt idx="68">
                  <c:v>2.4900000000000002</c:v>
                </c:pt>
                <c:pt idx="69">
                  <c:v>2.5499999999999998</c:v>
                </c:pt>
                <c:pt idx="70">
                  <c:v>2.61</c:v>
                </c:pt>
                <c:pt idx="71">
                  <c:v>2.67</c:v>
                </c:pt>
                <c:pt idx="72">
                  <c:v>2.73</c:v>
                </c:pt>
                <c:pt idx="73">
                  <c:v>2.79</c:v>
                </c:pt>
                <c:pt idx="74">
                  <c:v>2.86</c:v>
                </c:pt>
                <c:pt idx="75">
                  <c:v>2.92</c:v>
                </c:pt>
                <c:pt idx="76">
                  <c:v>2.98</c:v>
                </c:pt>
                <c:pt idx="77">
                  <c:v>3.05</c:v>
                </c:pt>
                <c:pt idx="78">
                  <c:v>3.11</c:v>
                </c:pt>
                <c:pt idx="79">
                  <c:v>3.18</c:v>
                </c:pt>
                <c:pt idx="80">
                  <c:v>3.24</c:v>
                </c:pt>
                <c:pt idx="81">
                  <c:v>3.3</c:v>
                </c:pt>
                <c:pt idx="82">
                  <c:v>3.37</c:v>
                </c:pt>
                <c:pt idx="83">
                  <c:v>3.43</c:v>
                </c:pt>
                <c:pt idx="84">
                  <c:v>3.5</c:v>
                </c:pt>
                <c:pt idx="85">
                  <c:v>3.57</c:v>
                </c:pt>
                <c:pt idx="86">
                  <c:v>3.64</c:v>
                </c:pt>
                <c:pt idx="87">
                  <c:v>3.71</c:v>
                </c:pt>
                <c:pt idx="88">
                  <c:v>3.77</c:v>
                </c:pt>
                <c:pt idx="89">
                  <c:v>3.83</c:v>
                </c:pt>
                <c:pt idx="90">
                  <c:v>3.89</c:v>
                </c:pt>
                <c:pt idx="91">
                  <c:v>3.95</c:v>
                </c:pt>
                <c:pt idx="92">
                  <c:v>4.0199999999999996</c:v>
                </c:pt>
                <c:pt idx="93">
                  <c:v>4.08</c:v>
                </c:pt>
              </c:numCache>
            </c:numRef>
          </c:xVal>
          <c:yVal>
            <c:numRef>
              <c:f>'Survey 5m'!$F$19:$F$112</c:f>
              <c:numCache>
                <c:formatCode>0.00</c:formatCode>
                <c:ptCount val="94"/>
                <c:pt idx="0">
                  <c:v>0</c:v>
                </c:pt>
                <c:pt idx="1">
                  <c:v>-0.04</c:v>
                </c:pt>
                <c:pt idx="2">
                  <c:v>-0.08</c:v>
                </c:pt>
                <c:pt idx="3">
                  <c:v>-0.11</c:v>
                </c:pt>
                <c:pt idx="4">
                  <c:v>-0.15</c:v>
                </c:pt>
                <c:pt idx="5">
                  <c:v>-0.17</c:v>
                </c:pt>
                <c:pt idx="6">
                  <c:v>-0.2</c:v>
                </c:pt>
                <c:pt idx="7">
                  <c:v>-0.21</c:v>
                </c:pt>
                <c:pt idx="8">
                  <c:v>-0.22</c:v>
                </c:pt>
                <c:pt idx="9">
                  <c:v>-0.22</c:v>
                </c:pt>
                <c:pt idx="10">
                  <c:v>-0.21</c:v>
                </c:pt>
                <c:pt idx="11">
                  <c:v>-0.2</c:v>
                </c:pt>
                <c:pt idx="12">
                  <c:v>-0.18</c:v>
                </c:pt>
                <c:pt idx="13">
                  <c:v>-0.17</c:v>
                </c:pt>
                <c:pt idx="14">
                  <c:v>-0.15</c:v>
                </c:pt>
                <c:pt idx="15">
                  <c:v>-0.13</c:v>
                </c:pt>
                <c:pt idx="16">
                  <c:v>-0.11</c:v>
                </c:pt>
                <c:pt idx="17">
                  <c:v>-0.08</c:v>
                </c:pt>
                <c:pt idx="18">
                  <c:v>-0.05</c:v>
                </c:pt>
                <c:pt idx="19">
                  <c:v>-0.01</c:v>
                </c:pt>
                <c:pt idx="20">
                  <c:v>0.03</c:v>
                </c:pt>
                <c:pt idx="21">
                  <c:v>7.0000000000000007E-2</c:v>
                </c:pt>
                <c:pt idx="22">
                  <c:v>0.11</c:v>
                </c:pt>
                <c:pt idx="23">
                  <c:v>0.16</c:v>
                </c:pt>
                <c:pt idx="24">
                  <c:v>0.21</c:v>
                </c:pt>
                <c:pt idx="25">
                  <c:v>0.25</c:v>
                </c:pt>
                <c:pt idx="26">
                  <c:v>0.28999999999999998</c:v>
                </c:pt>
                <c:pt idx="27">
                  <c:v>0.34</c:v>
                </c:pt>
                <c:pt idx="28">
                  <c:v>0.38</c:v>
                </c:pt>
                <c:pt idx="29">
                  <c:v>0.43</c:v>
                </c:pt>
                <c:pt idx="30">
                  <c:v>0.47</c:v>
                </c:pt>
                <c:pt idx="31">
                  <c:v>0.51</c:v>
                </c:pt>
                <c:pt idx="32">
                  <c:v>0.55000000000000004</c:v>
                </c:pt>
                <c:pt idx="33">
                  <c:v>0.59</c:v>
                </c:pt>
                <c:pt idx="34">
                  <c:v>0.62</c:v>
                </c:pt>
                <c:pt idx="35">
                  <c:v>0.66</c:v>
                </c:pt>
                <c:pt idx="36">
                  <c:v>0.69</c:v>
                </c:pt>
                <c:pt idx="37">
                  <c:v>0.72</c:v>
                </c:pt>
                <c:pt idx="38">
                  <c:v>0.74</c:v>
                </c:pt>
                <c:pt idx="39">
                  <c:v>0.77</c:v>
                </c:pt>
                <c:pt idx="40">
                  <c:v>0.8</c:v>
                </c:pt>
                <c:pt idx="41">
                  <c:v>0.83</c:v>
                </c:pt>
                <c:pt idx="42">
                  <c:v>0.85</c:v>
                </c:pt>
                <c:pt idx="43">
                  <c:v>0.88</c:v>
                </c:pt>
                <c:pt idx="44">
                  <c:v>0.91</c:v>
                </c:pt>
                <c:pt idx="45">
                  <c:v>0.93</c:v>
                </c:pt>
                <c:pt idx="46">
                  <c:v>0.96</c:v>
                </c:pt>
                <c:pt idx="47">
                  <c:v>0.99</c:v>
                </c:pt>
                <c:pt idx="48">
                  <c:v>1.03</c:v>
                </c:pt>
                <c:pt idx="49">
                  <c:v>1.06</c:v>
                </c:pt>
                <c:pt idx="50">
                  <c:v>1.1000000000000001</c:v>
                </c:pt>
                <c:pt idx="51">
                  <c:v>1.1499999999999999</c:v>
                </c:pt>
                <c:pt idx="52">
                  <c:v>1.19</c:v>
                </c:pt>
                <c:pt idx="53">
                  <c:v>1.23</c:v>
                </c:pt>
                <c:pt idx="54">
                  <c:v>1.28</c:v>
                </c:pt>
                <c:pt idx="55">
                  <c:v>1.32</c:v>
                </c:pt>
                <c:pt idx="56">
                  <c:v>1.37</c:v>
                </c:pt>
                <c:pt idx="57">
                  <c:v>1.41</c:v>
                </c:pt>
                <c:pt idx="58">
                  <c:v>1.46</c:v>
                </c:pt>
                <c:pt idx="59">
                  <c:v>1.5</c:v>
                </c:pt>
                <c:pt idx="60">
                  <c:v>1.54</c:v>
                </c:pt>
                <c:pt idx="61">
                  <c:v>1.58</c:v>
                </c:pt>
                <c:pt idx="62">
                  <c:v>1.62</c:v>
                </c:pt>
                <c:pt idx="63">
                  <c:v>1.66</c:v>
                </c:pt>
                <c:pt idx="64">
                  <c:v>1.7</c:v>
                </c:pt>
                <c:pt idx="65">
                  <c:v>1.75</c:v>
                </c:pt>
                <c:pt idx="66">
                  <c:v>1.79</c:v>
                </c:pt>
                <c:pt idx="67">
                  <c:v>1.83</c:v>
                </c:pt>
                <c:pt idx="68">
                  <c:v>1.87</c:v>
                </c:pt>
                <c:pt idx="69">
                  <c:v>1.9</c:v>
                </c:pt>
                <c:pt idx="70">
                  <c:v>1.94</c:v>
                </c:pt>
                <c:pt idx="71">
                  <c:v>1.98</c:v>
                </c:pt>
                <c:pt idx="72">
                  <c:v>2.0099999999999998</c:v>
                </c:pt>
                <c:pt idx="73">
                  <c:v>2.0499999999999998</c:v>
                </c:pt>
                <c:pt idx="74">
                  <c:v>2.08</c:v>
                </c:pt>
                <c:pt idx="75">
                  <c:v>2.11</c:v>
                </c:pt>
                <c:pt idx="76">
                  <c:v>2.14</c:v>
                </c:pt>
                <c:pt idx="77">
                  <c:v>2.17</c:v>
                </c:pt>
                <c:pt idx="78">
                  <c:v>2.2000000000000002</c:v>
                </c:pt>
                <c:pt idx="79">
                  <c:v>2.2400000000000002</c:v>
                </c:pt>
                <c:pt idx="80">
                  <c:v>2.27</c:v>
                </c:pt>
                <c:pt idx="81">
                  <c:v>2.31</c:v>
                </c:pt>
                <c:pt idx="82">
                  <c:v>2.35</c:v>
                </c:pt>
                <c:pt idx="83">
                  <c:v>2.39</c:v>
                </c:pt>
                <c:pt idx="84">
                  <c:v>2.4300000000000002</c:v>
                </c:pt>
                <c:pt idx="85">
                  <c:v>2.48</c:v>
                </c:pt>
                <c:pt idx="86">
                  <c:v>2.52</c:v>
                </c:pt>
                <c:pt idx="87">
                  <c:v>2.56</c:v>
                </c:pt>
                <c:pt idx="88">
                  <c:v>2.6</c:v>
                </c:pt>
                <c:pt idx="89">
                  <c:v>2.64</c:v>
                </c:pt>
                <c:pt idx="90">
                  <c:v>2.67</c:v>
                </c:pt>
                <c:pt idx="91">
                  <c:v>2.71</c:v>
                </c:pt>
                <c:pt idx="92">
                  <c:v>2.75</c:v>
                </c:pt>
                <c:pt idx="93">
                  <c:v>2.79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7936"/>
        <c:axId val="188811904"/>
      </c:scatterChart>
      <c:valAx>
        <c:axId val="18800793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8811904"/>
        <c:crosses val="autoZero"/>
        <c:crossBetween val="midCat"/>
      </c:valAx>
      <c:valAx>
        <c:axId val="1888119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80079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5m'!$B$19:$B$112</c:f>
              <c:numCache>
                <c:formatCode>0.00</c:formatCode>
                <c:ptCount val="94"/>
                <c:pt idx="0">
                  <c:v>0.5</c:v>
                </c:pt>
                <c:pt idx="1">
                  <c:v>0.46</c:v>
                </c:pt>
                <c:pt idx="2">
                  <c:v>0.42</c:v>
                </c:pt>
                <c:pt idx="3">
                  <c:v>0.38</c:v>
                </c:pt>
                <c:pt idx="4">
                  <c:v>0.34</c:v>
                </c:pt>
                <c:pt idx="5">
                  <c:v>0.3</c:v>
                </c:pt>
                <c:pt idx="6">
                  <c:v>0.26</c:v>
                </c:pt>
                <c:pt idx="7">
                  <c:v>0.23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0.17</c:v>
                </c:pt>
                <c:pt idx="13">
                  <c:v>0.19</c:v>
                </c:pt>
                <c:pt idx="14">
                  <c:v>0.21</c:v>
                </c:pt>
                <c:pt idx="15">
                  <c:v>0.23</c:v>
                </c:pt>
                <c:pt idx="16">
                  <c:v>0.28000000000000003</c:v>
                </c:pt>
                <c:pt idx="17">
                  <c:v>0.34</c:v>
                </c:pt>
                <c:pt idx="18">
                  <c:v>0.39</c:v>
                </c:pt>
                <c:pt idx="19">
                  <c:v>0.44</c:v>
                </c:pt>
                <c:pt idx="20">
                  <c:v>0.5</c:v>
                </c:pt>
                <c:pt idx="21">
                  <c:v>0.53</c:v>
                </c:pt>
                <c:pt idx="22">
                  <c:v>0.56999999999999995</c:v>
                </c:pt>
                <c:pt idx="23">
                  <c:v>0.6</c:v>
                </c:pt>
                <c:pt idx="24">
                  <c:v>0.64</c:v>
                </c:pt>
                <c:pt idx="25">
                  <c:v>0.67</c:v>
                </c:pt>
                <c:pt idx="26">
                  <c:v>0.68</c:v>
                </c:pt>
                <c:pt idx="27">
                  <c:v>0.68</c:v>
                </c:pt>
                <c:pt idx="28">
                  <c:v>0.69</c:v>
                </c:pt>
                <c:pt idx="29">
                  <c:v>0.69</c:v>
                </c:pt>
                <c:pt idx="30">
                  <c:v>0.7</c:v>
                </c:pt>
                <c:pt idx="31">
                  <c:v>0.7</c:v>
                </c:pt>
                <c:pt idx="32">
                  <c:v>0.71</c:v>
                </c:pt>
                <c:pt idx="33">
                  <c:v>0.71</c:v>
                </c:pt>
                <c:pt idx="34">
                  <c:v>0.72</c:v>
                </c:pt>
                <c:pt idx="35">
                  <c:v>0.73</c:v>
                </c:pt>
                <c:pt idx="36">
                  <c:v>0.72</c:v>
                </c:pt>
                <c:pt idx="37">
                  <c:v>0.71</c:v>
                </c:pt>
                <c:pt idx="38">
                  <c:v>0.7</c:v>
                </c:pt>
                <c:pt idx="39">
                  <c:v>0.69</c:v>
                </c:pt>
                <c:pt idx="40">
                  <c:v>0.69</c:v>
                </c:pt>
                <c:pt idx="41">
                  <c:v>0.71</c:v>
                </c:pt>
                <c:pt idx="42">
                  <c:v>0.72</c:v>
                </c:pt>
                <c:pt idx="43">
                  <c:v>0.74</c:v>
                </c:pt>
                <c:pt idx="44">
                  <c:v>0.76</c:v>
                </c:pt>
                <c:pt idx="45">
                  <c:v>0.78</c:v>
                </c:pt>
                <c:pt idx="46">
                  <c:v>0.79</c:v>
                </c:pt>
                <c:pt idx="47">
                  <c:v>0.79</c:v>
                </c:pt>
                <c:pt idx="48">
                  <c:v>0.8</c:v>
                </c:pt>
                <c:pt idx="49">
                  <c:v>0.8</c:v>
                </c:pt>
                <c:pt idx="50">
                  <c:v>0.81</c:v>
                </c:pt>
                <c:pt idx="51">
                  <c:v>0.83</c:v>
                </c:pt>
                <c:pt idx="52">
                  <c:v>0.84</c:v>
                </c:pt>
                <c:pt idx="53">
                  <c:v>0.86</c:v>
                </c:pt>
                <c:pt idx="54">
                  <c:v>0.88</c:v>
                </c:pt>
                <c:pt idx="55">
                  <c:v>0.9</c:v>
                </c:pt>
                <c:pt idx="56">
                  <c:v>0.88</c:v>
                </c:pt>
                <c:pt idx="57">
                  <c:v>0.87</c:v>
                </c:pt>
                <c:pt idx="58">
                  <c:v>0.86</c:v>
                </c:pt>
                <c:pt idx="59">
                  <c:v>0.84</c:v>
                </c:pt>
                <c:pt idx="60">
                  <c:v>0.83</c:v>
                </c:pt>
                <c:pt idx="61">
                  <c:v>0.83</c:v>
                </c:pt>
                <c:pt idx="62">
                  <c:v>0.84</c:v>
                </c:pt>
                <c:pt idx="63">
                  <c:v>0.84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0.83</c:v>
                </c:pt>
                <c:pt idx="68">
                  <c:v>0.82</c:v>
                </c:pt>
                <c:pt idx="69">
                  <c:v>0.81</c:v>
                </c:pt>
                <c:pt idx="70">
                  <c:v>0.8</c:v>
                </c:pt>
                <c:pt idx="71">
                  <c:v>0.8</c:v>
                </c:pt>
                <c:pt idx="72">
                  <c:v>0.81</c:v>
                </c:pt>
                <c:pt idx="73">
                  <c:v>0.81</c:v>
                </c:pt>
                <c:pt idx="74">
                  <c:v>0.81</c:v>
                </c:pt>
                <c:pt idx="75">
                  <c:v>0.81</c:v>
                </c:pt>
                <c:pt idx="76">
                  <c:v>0.82</c:v>
                </c:pt>
                <c:pt idx="77">
                  <c:v>0.82</c:v>
                </c:pt>
                <c:pt idx="78">
                  <c:v>0.83</c:v>
                </c:pt>
                <c:pt idx="79">
                  <c:v>0.83</c:v>
                </c:pt>
                <c:pt idx="80">
                  <c:v>0.83</c:v>
                </c:pt>
                <c:pt idx="81">
                  <c:v>0.86</c:v>
                </c:pt>
                <c:pt idx="82">
                  <c:v>0.88</c:v>
                </c:pt>
                <c:pt idx="83">
                  <c:v>0.91</c:v>
                </c:pt>
                <c:pt idx="84">
                  <c:v>0.93</c:v>
                </c:pt>
                <c:pt idx="85">
                  <c:v>0.96</c:v>
                </c:pt>
                <c:pt idx="86">
                  <c:v>0.92</c:v>
                </c:pt>
                <c:pt idx="87">
                  <c:v>0.88</c:v>
                </c:pt>
                <c:pt idx="88">
                  <c:v>0.84</c:v>
                </c:pt>
                <c:pt idx="89">
                  <c:v>0.8</c:v>
                </c:pt>
                <c:pt idx="90">
                  <c:v>0.76</c:v>
                </c:pt>
                <c:pt idx="91">
                  <c:v>0.83</c:v>
                </c:pt>
                <c:pt idx="92">
                  <c:v>0.89</c:v>
                </c:pt>
                <c:pt idx="93">
                  <c:v>1.01</c:v>
                </c:pt>
              </c:numCache>
            </c:numRef>
          </c:xVal>
          <c:yVal>
            <c:numRef>
              <c:f>'Survey 5m'!$A$19:$A$112</c:f>
              <c:numCache>
                <c:formatCode>0.0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1344"/>
        <c:axId val="43963520"/>
      </c:scatterChart>
      <c:valAx>
        <c:axId val="4396134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43963520"/>
        <c:crosses val="autoZero"/>
        <c:crossBetween val="midCat"/>
        <c:minorUnit val="5"/>
      </c:valAx>
      <c:valAx>
        <c:axId val="4396352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39613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5m'!$G$19:$G$112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</c:v>
                </c:pt>
                <c:pt idx="9">
                  <c:v>-0.02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-0.04</c:v>
                </c:pt>
                <c:pt idx="20">
                  <c:v>-0.03</c:v>
                </c:pt>
                <c:pt idx="21">
                  <c:v>-0.02</c:v>
                </c:pt>
                <c:pt idx="22">
                  <c:v>0</c:v>
                </c:pt>
                <c:pt idx="23">
                  <c:v>0.02</c:v>
                </c:pt>
                <c:pt idx="24">
                  <c:v>0.05</c:v>
                </c:pt>
                <c:pt idx="25">
                  <c:v>0.09</c:v>
                </c:pt>
                <c:pt idx="26">
                  <c:v>0.12</c:v>
                </c:pt>
                <c:pt idx="27">
                  <c:v>0.16</c:v>
                </c:pt>
                <c:pt idx="28">
                  <c:v>0.21</c:v>
                </c:pt>
                <c:pt idx="29">
                  <c:v>0.25</c:v>
                </c:pt>
                <c:pt idx="30">
                  <c:v>0.28999999999999998</c:v>
                </c:pt>
                <c:pt idx="31">
                  <c:v>0.33</c:v>
                </c:pt>
                <c:pt idx="32">
                  <c:v>0.38</c:v>
                </c:pt>
                <c:pt idx="33">
                  <c:v>0.43</c:v>
                </c:pt>
                <c:pt idx="34">
                  <c:v>0.48</c:v>
                </c:pt>
                <c:pt idx="35">
                  <c:v>0.54</c:v>
                </c:pt>
                <c:pt idx="36">
                  <c:v>0.59</c:v>
                </c:pt>
                <c:pt idx="37">
                  <c:v>0.65</c:v>
                </c:pt>
                <c:pt idx="38">
                  <c:v>0.7</c:v>
                </c:pt>
                <c:pt idx="39">
                  <c:v>0.75</c:v>
                </c:pt>
                <c:pt idx="40">
                  <c:v>0.81</c:v>
                </c:pt>
                <c:pt idx="41">
                  <c:v>0.86</c:v>
                </c:pt>
                <c:pt idx="42">
                  <c:v>0.92</c:v>
                </c:pt>
                <c:pt idx="43">
                  <c:v>0.98</c:v>
                </c:pt>
                <c:pt idx="44">
                  <c:v>1.04</c:v>
                </c:pt>
                <c:pt idx="45">
                  <c:v>1.1000000000000001</c:v>
                </c:pt>
                <c:pt idx="46">
                  <c:v>1.1599999999999999</c:v>
                </c:pt>
                <c:pt idx="47">
                  <c:v>1.22</c:v>
                </c:pt>
                <c:pt idx="48">
                  <c:v>1.28</c:v>
                </c:pt>
                <c:pt idx="49">
                  <c:v>1.34</c:v>
                </c:pt>
                <c:pt idx="50">
                  <c:v>1.4</c:v>
                </c:pt>
                <c:pt idx="51">
                  <c:v>1.46</c:v>
                </c:pt>
                <c:pt idx="52">
                  <c:v>1.51</c:v>
                </c:pt>
                <c:pt idx="53">
                  <c:v>1.57</c:v>
                </c:pt>
                <c:pt idx="54">
                  <c:v>1.64</c:v>
                </c:pt>
                <c:pt idx="55">
                  <c:v>1.7</c:v>
                </c:pt>
                <c:pt idx="56">
                  <c:v>1.76</c:v>
                </c:pt>
                <c:pt idx="57">
                  <c:v>1.82</c:v>
                </c:pt>
                <c:pt idx="58">
                  <c:v>1.89</c:v>
                </c:pt>
                <c:pt idx="59">
                  <c:v>1.95</c:v>
                </c:pt>
                <c:pt idx="60">
                  <c:v>2.0099999999999998</c:v>
                </c:pt>
                <c:pt idx="61">
                  <c:v>2.0699999999999998</c:v>
                </c:pt>
                <c:pt idx="62">
                  <c:v>2.13</c:v>
                </c:pt>
                <c:pt idx="63">
                  <c:v>2.19</c:v>
                </c:pt>
                <c:pt idx="64">
                  <c:v>2.25</c:v>
                </c:pt>
                <c:pt idx="65">
                  <c:v>2.31</c:v>
                </c:pt>
                <c:pt idx="66">
                  <c:v>2.37</c:v>
                </c:pt>
                <c:pt idx="67">
                  <c:v>2.4300000000000002</c:v>
                </c:pt>
                <c:pt idx="68">
                  <c:v>2.4900000000000002</c:v>
                </c:pt>
                <c:pt idx="69">
                  <c:v>2.5499999999999998</c:v>
                </c:pt>
                <c:pt idx="70">
                  <c:v>2.61</c:v>
                </c:pt>
                <c:pt idx="71">
                  <c:v>2.67</c:v>
                </c:pt>
                <c:pt idx="72">
                  <c:v>2.73</c:v>
                </c:pt>
                <c:pt idx="73">
                  <c:v>2.79</c:v>
                </c:pt>
                <c:pt idx="74">
                  <c:v>2.86</c:v>
                </c:pt>
                <c:pt idx="75">
                  <c:v>2.92</c:v>
                </c:pt>
                <c:pt idx="76">
                  <c:v>2.98</c:v>
                </c:pt>
                <c:pt idx="77">
                  <c:v>3.05</c:v>
                </c:pt>
                <c:pt idx="78">
                  <c:v>3.11</c:v>
                </c:pt>
                <c:pt idx="79">
                  <c:v>3.18</c:v>
                </c:pt>
                <c:pt idx="80">
                  <c:v>3.24</c:v>
                </c:pt>
                <c:pt idx="81">
                  <c:v>3.3</c:v>
                </c:pt>
                <c:pt idx="82">
                  <c:v>3.37</c:v>
                </c:pt>
                <c:pt idx="83">
                  <c:v>3.43</c:v>
                </c:pt>
                <c:pt idx="84">
                  <c:v>3.5</c:v>
                </c:pt>
                <c:pt idx="85">
                  <c:v>3.57</c:v>
                </c:pt>
                <c:pt idx="86">
                  <c:v>3.64</c:v>
                </c:pt>
                <c:pt idx="87">
                  <c:v>3.71</c:v>
                </c:pt>
                <c:pt idx="88">
                  <c:v>3.77</c:v>
                </c:pt>
                <c:pt idx="89">
                  <c:v>3.83</c:v>
                </c:pt>
                <c:pt idx="90">
                  <c:v>3.89</c:v>
                </c:pt>
                <c:pt idx="91">
                  <c:v>3.95</c:v>
                </c:pt>
                <c:pt idx="92">
                  <c:v>4.0199999999999996</c:v>
                </c:pt>
                <c:pt idx="93">
                  <c:v>4.08</c:v>
                </c:pt>
              </c:numCache>
            </c:numRef>
          </c:xVal>
          <c:yVal>
            <c:numRef>
              <c:f>'Survey 5m'!$F$19:$F$112</c:f>
              <c:numCache>
                <c:formatCode>0.00</c:formatCode>
                <c:ptCount val="94"/>
                <c:pt idx="0">
                  <c:v>0</c:v>
                </c:pt>
                <c:pt idx="1">
                  <c:v>-0.04</c:v>
                </c:pt>
                <c:pt idx="2">
                  <c:v>-0.08</c:v>
                </c:pt>
                <c:pt idx="3">
                  <c:v>-0.11</c:v>
                </c:pt>
                <c:pt idx="4">
                  <c:v>-0.15</c:v>
                </c:pt>
                <c:pt idx="5">
                  <c:v>-0.17</c:v>
                </c:pt>
                <c:pt idx="6">
                  <c:v>-0.2</c:v>
                </c:pt>
                <c:pt idx="7">
                  <c:v>-0.21</c:v>
                </c:pt>
                <c:pt idx="8">
                  <c:v>-0.22</c:v>
                </c:pt>
                <c:pt idx="9">
                  <c:v>-0.22</c:v>
                </c:pt>
                <c:pt idx="10">
                  <c:v>-0.21</c:v>
                </c:pt>
                <c:pt idx="11">
                  <c:v>-0.2</c:v>
                </c:pt>
                <c:pt idx="12">
                  <c:v>-0.18</c:v>
                </c:pt>
                <c:pt idx="13">
                  <c:v>-0.17</c:v>
                </c:pt>
                <c:pt idx="14">
                  <c:v>-0.15</c:v>
                </c:pt>
                <c:pt idx="15">
                  <c:v>-0.13</c:v>
                </c:pt>
                <c:pt idx="16">
                  <c:v>-0.11</c:v>
                </c:pt>
                <c:pt idx="17">
                  <c:v>-0.08</c:v>
                </c:pt>
                <c:pt idx="18">
                  <c:v>-0.05</c:v>
                </c:pt>
                <c:pt idx="19">
                  <c:v>-0.01</c:v>
                </c:pt>
                <c:pt idx="20">
                  <c:v>0.03</c:v>
                </c:pt>
                <c:pt idx="21">
                  <c:v>7.0000000000000007E-2</c:v>
                </c:pt>
                <c:pt idx="22">
                  <c:v>0.11</c:v>
                </c:pt>
                <c:pt idx="23">
                  <c:v>0.16</c:v>
                </c:pt>
                <c:pt idx="24">
                  <c:v>0.21</c:v>
                </c:pt>
                <c:pt idx="25">
                  <c:v>0.25</c:v>
                </c:pt>
                <c:pt idx="26">
                  <c:v>0.28999999999999998</c:v>
                </c:pt>
                <c:pt idx="27">
                  <c:v>0.34</c:v>
                </c:pt>
                <c:pt idx="28">
                  <c:v>0.38</c:v>
                </c:pt>
                <c:pt idx="29">
                  <c:v>0.43</c:v>
                </c:pt>
                <c:pt idx="30">
                  <c:v>0.47</c:v>
                </c:pt>
                <c:pt idx="31">
                  <c:v>0.51</c:v>
                </c:pt>
                <c:pt idx="32">
                  <c:v>0.55000000000000004</c:v>
                </c:pt>
                <c:pt idx="33">
                  <c:v>0.59</c:v>
                </c:pt>
                <c:pt idx="34">
                  <c:v>0.62</c:v>
                </c:pt>
                <c:pt idx="35">
                  <c:v>0.66</c:v>
                </c:pt>
                <c:pt idx="36">
                  <c:v>0.69</c:v>
                </c:pt>
                <c:pt idx="37">
                  <c:v>0.72</c:v>
                </c:pt>
                <c:pt idx="38">
                  <c:v>0.74</c:v>
                </c:pt>
                <c:pt idx="39">
                  <c:v>0.77</c:v>
                </c:pt>
                <c:pt idx="40">
                  <c:v>0.8</c:v>
                </c:pt>
                <c:pt idx="41">
                  <c:v>0.83</c:v>
                </c:pt>
                <c:pt idx="42">
                  <c:v>0.85</c:v>
                </c:pt>
                <c:pt idx="43">
                  <c:v>0.88</c:v>
                </c:pt>
                <c:pt idx="44">
                  <c:v>0.91</c:v>
                </c:pt>
                <c:pt idx="45">
                  <c:v>0.93</c:v>
                </c:pt>
                <c:pt idx="46">
                  <c:v>0.96</c:v>
                </c:pt>
                <c:pt idx="47">
                  <c:v>0.99</c:v>
                </c:pt>
                <c:pt idx="48">
                  <c:v>1.03</c:v>
                </c:pt>
                <c:pt idx="49">
                  <c:v>1.06</c:v>
                </c:pt>
                <c:pt idx="50">
                  <c:v>1.1000000000000001</c:v>
                </c:pt>
                <c:pt idx="51">
                  <c:v>1.1499999999999999</c:v>
                </c:pt>
                <c:pt idx="52">
                  <c:v>1.19</c:v>
                </c:pt>
                <c:pt idx="53">
                  <c:v>1.23</c:v>
                </c:pt>
                <c:pt idx="54">
                  <c:v>1.28</c:v>
                </c:pt>
                <c:pt idx="55">
                  <c:v>1.32</c:v>
                </c:pt>
                <c:pt idx="56">
                  <c:v>1.37</c:v>
                </c:pt>
                <c:pt idx="57">
                  <c:v>1.41</c:v>
                </c:pt>
                <c:pt idx="58">
                  <c:v>1.46</c:v>
                </c:pt>
                <c:pt idx="59">
                  <c:v>1.5</c:v>
                </c:pt>
                <c:pt idx="60">
                  <c:v>1.54</c:v>
                </c:pt>
                <c:pt idx="61">
                  <c:v>1.58</c:v>
                </c:pt>
                <c:pt idx="62">
                  <c:v>1.62</c:v>
                </c:pt>
                <c:pt idx="63">
                  <c:v>1.66</c:v>
                </c:pt>
                <c:pt idx="64">
                  <c:v>1.7</c:v>
                </c:pt>
                <c:pt idx="65">
                  <c:v>1.75</c:v>
                </c:pt>
                <c:pt idx="66">
                  <c:v>1.79</c:v>
                </c:pt>
                <c:pt idx="67">
                  <c:v>1.83</c:v>
                </c:pt>
                <c:pt idx="68">
                  <c:v>1.87</c:v>
                </c:pt>
                <c:pt idx="69">
                  <c:v>1.9</c:v>
                </c:pt>
                <c:pt idx="70">
                  <c:v>1.94</c:v>
                </c:pt>
                <c:pt idx="71">
                  <c:v>1.98</c:v>
                </c:pt>
                <c:pt idx="72">
                  <c:v>2.0099999999999998</c:v>
                </c:pt>
                <c:pt idx="73">
                  <c:v>2.0499999999999998</c:v>
                </c:pt>
                <c:pt idx="74">
                  <c:v>2.08</c:v>
                </c:pt>
                <c:pt idx="75">
                  <c:v>2.11</c:v>
                </c:pt>
                <c:pt idx="76">
                  <c:v>2.14</c:v>
                </c:pt>
                <c:pt idx="77">
                  <c:v>2.17</c:v>
                </c:pt>
                <c:pt idx="78">
                  <c:v>2.2000000000000002</c:v>
                </c:pt>
                <c:pt idx="79">
                  <c:v>2.2400000000000002</c:v>
                </c:pt>
                <c:pt idx="80">
                  <c:v>2.27</c:v>
                </c:pt>
                <c:pt idx="81">
                  <c:v>2.31</c:v>
                </c:pt>
                <c:pt idx="82">
                  <c:v>2.35</c:v>
                </c:pt>
                <c:pt idx="83">
                  <c:v>2.39</c:v>
                </c:pt>
                <c:pt idx="84">
                  <c:v>2.4300000000000002</c:v>
                </c:pt>
                <c:pt idx="85">
                  <c:v>2.48</c:v>
                </c:pt>
                <c:pt idx="86">
                  <c:v>2.52</c:v>
                </c:pt>
                <c:pt idx="87">
                  <c:v>2.56</c:v>
                </c:pt>
                <c:pt idx="88">
                  <c:v>2.6</c:v>
                </c:pt>
                <c:pt idx="89">
                  <c:v>2.64</c:v>
                </c:pt>
                <c:pt idx="90">
                  <c:v>2.67</c:v>
                </c:pt>
                <c:pt idx="91">
                  <c:v>2.71</c:v>
                </c:pt>
                <c:pt idx="92">
                  <c:v>2.75</c:v>
                </c:pt>
                <c:pt idx="93">
                  <c:v>2.79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3632"/>
        <c:axId val="44106880"/>
      </c:scatterChart>
      <c:valAx>
        <c:axId val="4397363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4106880"/>
        <c:crosses val="autoZero"/>
        <c:crossBetween val="midCat"/>
      </c:valAx>
      <c:valAx>
        <c:axId val="441068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39736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5m'!$H$19:$H$112</c:f>
              <c:numCache>
                <c:formatCode>0.00</c:formatCode>
                <c:ptCount val="94"/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0.27</c:v>
                </c:pt>
                <c:pt idx="5">
                  <c:v>0.27</c:v>
                </c:pt>
                <c:pt idx="6">
                  <c:v>1.03</c:v>
                </c:pt>
                <c:pt idx="7">
                  <c:v>0.91</c:v>
                </c:pt>
                <c:pt idx="8">
                  <c:v>0.8</c:v>
                </c:pt>
                <c:pt idx="9">
                  <c:v>0.68</c:v>
                </c:pt>
                <c:pt idx="10">
                  <c:v>0.56999999999999995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0.34</c:v>
                </c:pt>
                <c:pt idx="17">
                  <c:v>0.36</c:v>
                </c:pt>
                <c:pt idx="18">
                  <c:v>0.36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0.39</c:v>
                </c:pt>
                <c:pt idx="23">
                  <c:v>0.41</c:v>
                </c:pt>
                <c:pt idx="24">
                  <c:v>0.43</c:v>
                </c:pt>
                <c:pt idx="25">
                  <c:v>0.44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0.24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0.27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0.41</c:v>
                </c:pt>
                <c:pt idx="92">
                  <c:v>0.41</c:v>
                </c:pt>
                <c:pt idx="93">
                  <c:v>0.97</c:v>
                </c:pt>
              </c:numCache>
            </c:numRef>
          </c:xVal>
          <c:yVal>
            <c:numRef>
              <c:f>'Survey 5m'!$A$19:$A$112</c:f>
              <c:numCache>
                <c:formatCode>0.0</c:formatCode>
                <c:ptCount val="9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7296"/>
        <c:axId val="44315008"/>
      </c:scatterChart>
      <c:valAx>
        <c:axId val="4424729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44315008"/>
        <c:crosses val="autoZero"/>
        <c:crossBetween val="midCat"/>
        <c:minorUnit val="0.5"/>
      </c:valAx>
      <c:valAx>
        <c:axId val="4431500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4247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12" totalsRowShown="0" headerRowDxfId="10" dataDxfId="9" tableBorderDxfId="8">
  <autoFilter ref="A18:H112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/>
      <c r="B1" s="166"/>
      <c r="C1" s="166"/>
      <c r="D1" s="166"/>
      <c r="E1" s="166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7" t="s">
        <v>47</v>
      </c>
      <c r="B10" s="167"/>
      <c r="C10" s="167"/>
      <c r="D10" s="167"/>
      <c r="E10" s="167"/>
      <c r="F10" s="167"/>
      <c r="G10" s="167"/>
      <c r="H10" s="167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Santos Ltd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Cotton Gin 1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Denison</v>
      </c>
      <c r="F14" s="34"/>
      <c r="G14" s="34"/>
      <c r="H14" s="34"/>
    </row>
    <row r="15" spans="1:8" ht="39" customHeight="1" x14ac:dyDescent="0.45">
      <c r="D15" s="33" t="s">
        <v>64</v>
      </c>
      <c r="E15" s="32" t="str">
        <f>'Event Summary'!E6</f>
        <v>023° 35' 42.7596" S.</v>
      </c>
    </row>
    <row r="16" spans="1:8" ht="39" customHeight="1" x14ac:dyDescent="0.45">
      <c r="D16" s="33" t="s">
        <v>65</v>
      </c>
      <c r="E16" s="32" t="str">
        <f>'Event Summary'!G6</f>
        <v>148° 20' 16.9296" E.</v>
      </c>
    </row>
    <row r="17" spans="4:7" ht="39" customHeight="1" x14ac:dyDescent="0.45">
      <c r="D17" s="33" t="s">
        <v>43</v>
      </c>
      <c r="E17" s="168">
        <f>'Event Summary'!A13</f>
        <v>41579</v>
      </c>
      <c r="F17" s="168"/>
      <c r="G17" s="168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41579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A35" sqref="A3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51</v>
      </c>
      <c r="B1" s="169"/>
      <c r="C1" s="169"/>
      <c r="D1" s="169"/>
      <c r="E1" s="169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63</v>
      </c>
      <c r="B4" s="143"/>
      <c r="C4" s="145" t="s">
        <v>67</v>
      </c>
      <c r="D4" s="144"/>
      <c r="E4" s="145" t="s">
        <v>79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68</v>
      </c>
      <c r="B6" s="149"/>
      <c r="C6" s="154" t="s">
        <v>28</v>
      </c>
      <c r="D6" s="149"/>
      <c r="E6" s="156" t="s">
        <v>74</v>
      </c>
      <c r="F6" s="157"/>
      <c r="G6" s="156" t="s">
        <v>75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8" t="s">
        <v>80</v>
      </c>
      <c r="B8" s="149"/>
      <c r="C8" s="156" t="s">
        <v>81</v>
      </c>
      <c r="D8" s="149"/>
      <c r="E8" s="156" t="s">
        <v>57</v>
      </c>
      <c r="F8" s="157"/>
      <c r="G8" s="156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2">
        <v>196.33</v>
      </c>
      <c r="D11" s="142"/>
      <c r="E11" s="140" t="s">
        <v>60</v>
      </c>
      <c r="F11" s="141"/>
      <c r="G11" s="152">
        <v>3.64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3">
        <v>41579</v>
      </c>
      <c r="B13" s="142"/>
      <c r="C13" s="140" t="s">
        <v>61</v>
      </c>
      <c r="D13" s="142"/>
      <c r="E13" s="140" t="s">
        <v>52</v>
      </c>
      <c r="F13" s="141"/>
      <c r="G13" s="150">
        <v>465</v>
      </c>
      <c r="H13" s="142"/>
    </row>
    <row r="14" spans="1:8" s="2" customFormat="1" ht="9" customHeight="1" x14ac:dyDescent="0.25">
      <c r="A14" s="151" t="s">
        <v>50</v>
      </c>
      <c r="B14" s="133"/>
      <c r="C14" s="132" t="s">
        <v>62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3" t="s">
        <v>72</v>
      </c>
      <c r="B15" s="142"/>
      <c r="C15" s="140" t="s">
        <v>71</v>
      </c>
      <c r="D15" s="142"/>
      <c r="E15" s="140" t="s">
        <v>70</v>
      </c>
      <c r="F15" s="141"/>
      <c r="G15" s="150" t="s">
        <v>69</v>
      </c>
      <c r="H15" s="155"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70" t="s">
        <v>23</v>
      </c>
      <c r="D18" s="170"/>
      <c r="E18" s="170"/>
      <c r="F18" s="170"/>
      <c r="G18" s="170"/>
      <c r="H18" s="170"/>
    </row>
    <row r="19" spans="1:8" ht="13.5" customHeight="1" x14ac:dyDescent="0.25">
      <c r="A19" s="122">
        <v>41579</v>
      </c>
      <c r="B19" s="123">
        <v>0.16666666666666666</v>
      </c>
      <c r="C19" s="118" t="s">
        <v>73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0.375</v>
      </c>
      <c r="C20" s="119" t="s">
        <v>76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0.42708333333333331</v>
      </c>
      <c r="C21" s="121" t="s">
        <v>77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0.4375</v>
      </c>
      <c r="C22" s="119" t="s">
        <v>78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0.47569444444444442</v>
      </c>
      <c r="C23" s="119" t="s">
        <v>82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0.48958333333333331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/>
      <c r="C25" s="119"/>
      <c r="D25" s="56"/>
      <c r="E25" s="56"/>
      <c r="F25" s="56"/>
      <c r="G25" s="56"/>
      <c r="H25" s="57"/>
    </row>
    <row r="26" spans="1:8" ht="13.5" customHeight="1" x14ac:dyDescent="0.25">
      <c r="A26" s="127"/>
      <c r="B26" s="125"/>
      <c r="C26" s="119"/>
      <c r="D26" s="56"/>
      <c r="E26" s="56"/>
      <c r="F26" s="56"/>
      <c r="G26" s="56"/>
      <c r="H26" s="57"/>
    </row>
    <row r="27" spans="1:8" ht="13.5" customHeight="1" x14ac:dyDescent="0.25">
      <c r="A27" s="124"/>
      <c r="B27" s="125"/>
      <c r="C27" s="120"/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9" t="s">
        <v>33</v>
      </c>
      <c r="B1" s="169"/>
      <c r="C1" s="169"/>
      <c r="D1" s="169"/>
      <c r="E1" s="169"/>
      <c r="F1" s="169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Santos Ltd</v>
      </c>
      <c r="B4" s="20"/>
      <c r="C4" s="22" t="str">
        <f>'Event Summary'!C4</f>
        <v>Cotton Gin 1</v>
      </c>
      <c r="D4" s="20"/>
      <c r="E4" s="20"/>
      <c r="F4" s="20"/>
      <c r="G4" s="22" t="str">
        <f>'Event Summary'!E4</f>
        <v>Denison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4" t="s">
        <v>31</v>
      </c>
      <c r="E8" s="174"/>
      <c r="F8" s="175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196.33</v>
      </c>
      <c r="C9" s="74" t="str">
        <f>'Event Summary'!E11</f>
        <v>OKB</v>
      </c>
      <c r="D9" s="109">
        <f>'Event Summary'!G11</f>
        <v>3.64</v>
      </c>
      <c r="E9" s="110"/>
      <c r="F9" s="111"/>
      <c r="G9" s="74" t="s">
        <v>21</v>
      </c>
      <c r="H9" s="112">
        <f>'Event Summary'!G13</f>
        <v>465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41579</v>
      </c>
      <c r="B11" s="74" t="str">
        <f>'Event Summary'!C13</f>
        <v>Grid North</v>
      </c>
      <c r="C11" s="114" t="str">
        <f>'Event Summary'!E6</f>
        <v>023° 35' 42.7596" S.</v>
      </c>
      <c r="D11" s="76" t="str">
        <f>'Event Summary'!G6</f>
        <v>148° 20' 16.9296"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62</v>
      </c>
      <c r="H12" s="5" t="s">
        <v>37</v>
      </c>
    </row>
    <row r="13" spans="1:13" s="66" customFormat="1" ht="12.75" x14ac:dyDescent="0.25">
      <c r="A13" s="130" t="str">
        <f>'Event Summary'!A8</f>
        <v>7 389 949.894 N</v>
      </c>
      <c r="B13" s="74" t="str">
        <f>'Event Summary'!C8</f>
        <v xml:space="preserve"> 636 523.865 E</v>
      </c>
      <c r="C13" s="114" t="str">
        <f>'Event Summary'!G15</f>
        <v>Wireline</v>
      </c>
      <c r="D13" s="76" t="str">
        <f>'Event Summary'!E15</f>
        <v>Weatherford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1" t="str">
        <f>'Event Summary'!A17</f>
        <v>Profile computed using minimum curvature method.</v>
      </c>
      <c r="B15" s="172"/>
      <c r="C15" s="172"/>
      <c r="D15" s="172"/>
      <c r="E15" s="172"/>
      <c r="F15" s="172"/>
      <c r="G15" s="172"/>
      <c r="H15" s="173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4"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9" t="s">
        <v>34</v>
      </c>
      <c r="B1" s="169"/>
      <c r="C1" s="169"/>
      <c r="D1" s="169"/>
      <c r="E1" s="169"/>
      <c r="F1" s="169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Santos Ltd</v>
      </c>
      <c r="B4" s="20"/>
      <c r="C4" s="22" t="str">
        <f>'VS EWNS'!C4</f>
        <v>Cotton Gin 1</v>
      </c>
      <c r="D4" s="20"/>
      <c r="E4" s="20"/>
      <c r="F4" s="20"/>
      <c r="G4" s="22" t="str">
        <f>'VS EWNS'!G4</f>
        <v>Denison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4" t="s">
        <v>31</v>
      </c>
      <c r="E8" s="174"/>
      <c r="F8" s="175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196.33</v>
      </c>
      <c r="C9" s="74" t="str">
        <f>'Event Summary'!E11</f>
        <v>OKB</v>
      </c>
      <c r="D9" s="109">
        <f>'Event Summary'!G11</f>
        <v>3.64</v>
      </c>
      <c r="E9" s="110"/>
      <c r="F9" s="111"/>
      <c r="G9" s="74" t="s">
        <v>21</v>
      </c>
      <c r="H9" s="112">
        <f>'Event Summary'!G13</f>
        <v>465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41579</v>
      </c>
      <c r="B11" s="74" t="str">
        <f>'Event Summary'!C13</f>
        <v>Grid North</v>
      </c>
      <c r="C11" s="114" t="str">
        <f>'Event Summary'!E6</f>
        <v>023° 35' 42.7596" S.</v>
      </c>
      <c r="D11" s="76" t="str">
        <f>'Event Summary'!G6</f>
        <v>148° 20' 16.9296"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62</v>
      </c>
      <c r="H12" s="82" t="s">
        <v>37</v>
      </c>
    </row>
    <row r="13" spans="1:13" s="117" customFormat="1" ht="12" x14ac:dyDescent="0.25">
      <c r="A13" s="130" t="str">
        <f>'Event Summary'!A8</f>
        <v>7 389 949.894 N</v>
      </c>
      <c r="B13" s="74" t="str">
        <f>'Event Summary'!C8</f>
        <v xml:space="preserve"> 636 523.865 E</v>
      </c>
      <c r="C13" s="114" t="str">
        <f>'Event Summary'!G15</f>
        <v>Wireline</v>
      </c>
      <c r="D13" s="76" t="str">
        <f>'Event Summary'!E15</f>
        <v>Weatherford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1" t="str">
        <f>'Event Summary'!A17</f>
        <v>Profile computed using minimum curvature method.</v>
      </c>
      <c r="B15" s="172"/>
      <c r="C15" s="172"/>
      <c r="D15" s="172"/>
      <c r="E15" s="172"/>
      <c r="F15" s="172"/>
      <c r="G15" s="172"/>
      <c r="H15" s="173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zoomScaleNormal="100" workbookViewId="0">
      <pane ySplit="18" topLeftCell="A19" activePane="bottomLeft" state="frozenSplit"/>
      <selection activeCell="G25" sqref="G25"/>
      <selection pane="bottomLeft" activeCell="A19" sqref="A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35</v>
      </c>
      <c r="B1" s="169"/>
      <c r="C1" s="169"/>
      <c r="D1" s="169"/>
      <c r="E1" s="169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Santos Ltd</v>
      </c>
      <c r="B4" s="93"/>
      <c r="C4" s="95" t="str">
        <f>'Event Summary'!C4</f>
        <v>Cotton Gin 1</v>
      </c>
      <c r="D4" s="94"/>
      <c r="E4" s="95" t="str">
        <f>'Event Summary'!E4</f>
        <v>Denison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023° 35' 42.7596" S.</v>
      </c>
      <c r="F6" s="73"/>
      <c r="G6" s="108" t="str">
        <f>'Event Summary'!G6</f>
        <v>148° 20' 16.9296"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7 389 949.894 N</v>
      </c>
      <c r="B8" s="99"/>
      <c r="C8" s="105" t="str">
        <f>'Event Summary'!C8</f>
        <v xml:space="preserve"> 636 523.865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196.33</v>
      </c>
      <c r="D11" s="92"/>
      <c r="E11" s="90" t="str">
        <f>'Event Summary'!E11</f>
        <v>OKB</v>
      </c>
      <c r="F11" s="91"/>
      <c r="G11" s="103">
        <f>'Event Summary'!G11</f>
        <v>3.64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41579</v>
      </c>
      <c r="B13" s="92"/>
      <c r="C13" s="90" t="str">
        <f>'Event Summary'!C13</f>
        <v>Grid North</v>
      </c>
      <c r="D13" s="92"/>
      <c r="E13" s="90" t="str">
        <f>'Event Summary'!E13</f>
        <v>0m</v>
      </c>
      <c r="F13" s="91"/>
      <c r="G13" s="101">
        <f>'Event Summary'!G13</f>
        <v>465</v>
      </c>
      <c r="H13" s="92"/>
    </row>
    <row r="14" spans="1:8" s="80" customFormat="1" ht="9" customHeight="1" x14ac:dyDescent="0.25">
      <c r="A14" s="102" t="str">
        <f>A4</f>
        <v>Santos Ltd</v>
      </c>
      <c r="B14" s="82"/>
      <c r="C14" s="81" t="s">
        <v>62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K. Dau</v>
      </c>
      <c r="B15" s="92"/>
      <c r="C15" s="90" t="str">
        <f>'Event Summary'!C15</f>
        <v>J. Hollingworth</v>
      </c>
      <c r="D15" s="92"/>
      <c r="E15" s="90" t="str">
        <f>'Event Summary'!E15</f>
        <v>Weatherford</v>
      </c>
      <c r="F15" s="91"/>
      <c r="G15" s="101" t="str">
        <f>'Event Summary'!G15</f>
        <v>Wireline</v>
      </c>
      <c r="H15" s="106">
        <f>'Event Summary'!H15</f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 method.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59">
        <v>0</v>
      </c>
      <c r="B19" s="160">
        <v>0.5</v>
      </c>
      <c r="C19" s="160">
        <v>178.07</v>
      </c>
      <c r="D19" s="160">
        <v>0</v>
      </c>
      <c r="E19" s="161"/>
      <c r="F19" s="160">
        <v>0</v>
      </c>
      <c r="G19" s="160">
        <v>0</v>
      </c>
      <c r="H19" s="160"/>
    </row>
    <row r="20" spans="1:8" x14ac:dyDescent="0.25">
      <c r="A20" s="162">
        <v>5</v>
      </c>
      <c r="B20" s="163">
        <v>0.46</v>
      </c>
      <c r="C20" s="163">
        <v>174.88</v>
      </c>
      <c r="D20" s="164">
        <v>5</v>
      </c>
      <c r="E20" s="165">
        <v>-0.04</v>
      </c>
      <c r="F20" s="163">
        <v>-0.04</v>
      </c>
      <c r="G20" s="163">
        <v>0</v>
      </c>
      <c r="H20" s="163">
        <v>0.28999999999999998</v>
      </c>
    </row>
    <row r="21" spans="1:8" x14ac:dyDescent="0.25">
      <c r="A21" s="162">
        <v>10</v>
      </c>
      <c r="B21" s="163">
        <v>0.42</v>
      </c>
      <c r="C21" s="163">
        <v>171.69</v>
      </c>
      <c r="D21" s="164">
        <v>10</v>
      </c>
      <c r="E21" s="165">
        <v>-0.08</v>
      </c>
      <c r="F21" s="163">
        <v>-0.08</v>
      </c>
      <c r="G21" s="163">
        <v>0.01</v>
      </c>
      <c r="H21" s="163">
        <v>0.28999999999999998</v>
      </c>
    </row>
    <row r="22" spans="1:8" x14ac:dyDescent="0.25">
      <c r="A22" s="162">
        <v>15</v>
      </c>
      <c r="B22" s="163">
        <v>0.38</v>
      </c>
      <c r="C22" s="163">
        <v>168.51</v>
      </c>
      <c r="D22" s="164">
        <v>15</v>
      </c>
      <c r="E22" s="165">
        <v>-0.11</v>
      </c>
      <c r="F22" s="163">
        <v>-0.11</v>
      </c>
      <c r="G22" s="163">
        <v>0.01</v>
      </c>
      <c r="H22" s="163">
        <v>0.28999999999999998</v>
      </c>
    </row>
    <row r="23" spans="1:8" x14ac:dyDescent="0.25">
      <c r="A23" s="162">
        <v>20</v>
      </c>
      <c r="B23" s="163">
        <v>0.34</v>
      </c>
      <c r="C23" s="163">
        <v>165.32</v>
      </c>
      <c r="D23" s="164">
        <v>20</v>
      </c>
      <c r="E23" s="165">
        <v>-0.15</v>
      </c>
      <c r="F23" s="163">
        <v>-0.15</v>
      </c>
      <c r="G23" s="163">
        <v>0.02</v>
      </c>
      <c r="H23" s="163">
        <v>0.27</v>
      </c>
    </row>
    <row r="24" spans="1:8" x14ac:dyDescent="0.25">
      <c r="A24" s="162">
        <v>25</v>
      </c>
      <c r="B24" s="163">
        <v>0.3</v>
      </c>
      <c r="C24" s="163">
        <v>162.13999999999999</v>
      </c>
      <c r="D24" s="164">
        <v>25</v>
      </c>
      <c r="E24" s="165">
        <v>-0.17</v>
      </c>
      <c r="F24" s="163">
        <v>-0.17</v>
      </c>
      <c r="G24" s="163">
        <v>0.03</v>
      </c>
      <c r="H24" s="163">
        <v>0.27</v>
      </c>
    </row>
    <row r="25" spans="1:8" x14ac:dyDescent="0.25">
      <c r="A25" s="162">
        <v>30</v>
      </c>
      <c r="B25" s="163">
        <v>0.26</v>
      </c>
      <c r="C25" s="163">
        <v>196.91</v>
      </c>
      <c r="D25" s="164">
        <v>30</v>
      </c>
      <c r="E25" s="165">
        <v>-0.2</v>
      </c>
      <c r="F25" s="163">
        <v>-0.2</v>
      </c>
      <c r="G25" s="163">
        <v>0.03</v>
      </c>
      <c r="H25" s="163">
        <v>1.03</v>
      </c>
    </row>
    <row r="26" spans="1:8" x14ac:dyDescent="0.25">
      <c r="A26" s="162">
        <v>35</v>
      </c>
      <c r="B26" s="163">
        <v>0.23</v>
      </c>
      <c r="C26" s="163">
        <v>231.67</v>
      </c>
      <c r="D26" s="164">
        <v>35</v>
      </c>
      <c r="E26" s="165">
        <v>-0.21</v>
      </c>
      <c r="F26" s="163">
        <v>-0.21</v>
      </c>
      <c r="G26" s="163">
        <v>0.02</v>
      </c>
      <c r="H26" s="163">
        <v>0.91</v>
      </c>
    </row>
    <row r="27" spans="1:8" x14ac:dyDescent="0.25">
      <c r="A27" s="162">
        <v>40</v>
      </c>
      <c r="B27" s="163">
        <v>0.2</v>
      </c>
      <c r="C27" s="163">
        <v>266.44</v>
      </c>
      <c r="D27" s="164">
        <v>40</v>
      </c>
      <c r="E27" s="165">
        <v>-0.22</v>
      </c>
      <c r="F27" s="163">
        <v>-0.22</v>
      </c>
      <c r="G27" s="163">
        <v>0</v>
      </c>
      <c r="H27" s="163">
        <v>0.8</v>
      </c>
    </row>
    <row r="28" spans="1:8" x14ac:dyDescent="0.25">
      <c r="A28" s="162">
        <v>45</v>
      </c>
      <c r="B28" s="163">
        <v>0.17</v>
      </c>
      <c r="C28" s="163">
        <v>301.20999999999998</v>
      </c>
      <c r="D28" s="164">
        <v>45</v>
      </c>
      <c r="E28" s="165">
        <v>-0.22</v>
      </c>
      <c r="F28" s="163">
        <v>-0.22</v>
      </c>
      <c r="G28" s="163">
        <v>-0.02</v>
      </c>
      <c r="H28" s="163">
        <v>0.68</v>
      </c>
    </row>
    <row r="29" spans="1:8" x14ac:dyDescent="0.25">
      <c r="A29" s="162">
        <v>50</v>
      </c>
      <c r="B29" s="163">
        <v>0.14000000000000001</v>
      </c>
      <c r="C29" s="163">
        <v>335.98</v>
      </c>
      <c r="D29" s="164">
        <v>50</v>
      </c>
      <c r="E29" s="165">
        <v>-0.21</v>
      </c>
      <c r="F29" s="163">
        <v>-0.21</v>
      </c>
      <c r="G29" s="163">
        <v>-0.03</v>
      </c>
      <c r="H29" s="163">
        <v>0.56999999999999995</v>
      </c>
    </row>
    <row r="30" spans="1:8" x14ac:dyDescent="0.25">
      <c r="A30" s="162">
        <v>55</v>
      </c>
      <c r="B30" s="163">
        <v>0.15</v>
      </c>
      <c r="C30" s="163">
        <v>339.31</v>
      </c>
      <c r="D30" s="164">
        <v>55</v>
      </c>
      <c r="E30" s="165">
        <v>-0.2</v>
      </c>
      <c r="F30" s="163">
        <v>-0.2</v>
      </c>
      <c r="G30" s="163">
        <v>-0.03</v>
      </c>
      <c r="H30" s="163">
        <v>0.12</v>
      </c>
    </row>
    <row r="31" spans="1:8" x14ac:dyDescent="0.25">
      <c r="A31" s="162">
        <v>60</v>
      </c>
      <c r="B31" s="163">
        <v>0.17</v>
      </c>
      <c r="C31" s="163">
        <v>342.64</v>
      </c>
      <c r="D31" s="164">
        <v>60</v>
      </c>
      <c r="E31" s="165">
        <v>-0.18</v>
      </c>
      <c r="F31" s="163">
        <v>-0.18</v>
      </c>
      <c r="G31" s="163">
        <v>-0.04</v>
      </c>
      <c r="H31" s="163">
        <v>0.12</v>
      </c>
    </row>
    <row r="32" spans="1:8" x14ac:dyDescent="0.25">
      <c r="A32" s="162">
        <v>65</v>
      </c>
      <c r="B32" s="163">
        <v>0.19</v>
      </c>
      <c r="C32" s="163">
        <v>345.97</v>
      </c>
      <c r="D32" s="164">
        <v>65</v>
      </c>
      <c r="E32" s="165">
        <v>-0.17</v>
      </c>
      <c r="F32" s="163">
        <v>-0.17</v>
      </c>
      <c r="G32" s="163">
        <v>-0.04</v>
      </c>
      <c r="H32" s="163">
        <v>0.12</v>
      </c>
    </row>
    <row r="33" spans="1:8" x14ac:dyDescent="0.25">
      <c r="A33" s="162">
        <v>70</v>
      </c>
      <c r="B33" s="163">
        <v>0.21</v>
      </c>
      <c r="C33" s="163">
        <v>349.3</v>
      </c>
      <c r="D33" s="164">
        <v>70</v>
      </c>
      <c r="E33" s="165">
        <v>-0.15</v>
      </c>
      <c r="F33" s="163">
        <v>-0.15</v>
      </c>
      <c r="G33" s="163">
        <v>-0.04</v>
      </c>
      <c r="H33" s="163">
        <v>0.12</v>
      </c>
    </row>
    <row r="34" spans="1:8" x14ac:dyDescent="0.25">
      <c r="A34" s="162">
        <v>75</v>
      </c>
      <c r="B34" s="163">
        <v>0.23</v>
      </c>
      <c r="C34" s="163">
        <v>352.63</v>
      </c>
      <c r="D34" s="164">
        <v>75</v>
      </c>
      <c r="E34" s="165">
        <v>-0.13</v>
      </c>
      <c r="F34" s="163">
        <v>-0.13</v>
      </c>
      <c r="G34" s="163">
        <v>-0.05</v>
      </c>
      <c r="H34" s="163">
        <v>0.12</v>
      </c>
    </row>
    <row r="35" spans="1:8" x14ac:dyDescent="0.25">
      <c r="A35" s="162">
        <v>80</v>
      </c>
      <c r="B35" s="163">
        <v>0.28000000000000003</v>
      </c>
      <c r="C35" s="163">
        <v>356.81</v>
      </c>
      <c r="D35" s="164">
        <v>80</v>
      </c>
      <c r="E35" s="165">
        <v>-0.11</v>
      </c>
      <c r="F35" s="163">
        <v>-0.11</v>
      </c>
      <c r="G35" s="163">
        <v>-0.05</v>
      </c>
      <c r="H35" s="163">
        <v>0.34</v>
      </c>
    </row>
    <row r="36" spans="1:8" x14ac:dyDescent="0.25">
      <c r="A36" s="162">
        <v>85</v>
      </c>
      <c r="B36" s="163">
        <v>0.34</v>
      </c>
      <c r="C36" s="163">
        <v>0.98</v>
      </c>
      <c r="D36" s="164">
        <v>85</v>
      </c>
      <c r="E36" s="165">
        <v>-0.08</v>
      </c>
      <c r="F36" s="163">
        <v>-0.08</v>
      </c>
      <c r="G36" s="163">
        <v>-0.05</v>
      </c>
      <c r="H36" s="163">
        <v>0.36</v>
      </c>
    </row>
    <row r="37" spans="1:8" x14ac:dyDescent="0.25">
      <c r="A37" s="162">
        <v>90</v>
      </c>
      <c r="B37" s="163">
        <v>0.39</v>
      </c>
      <c r="C37" s="163">
        <v>5.16</v>
      </c>
      <c r="D37" s="164">
        <v>90</v>
      </c>
      <c r="E37" s="165">
        <v>-0.05</v>
      </c>
      <c r="F37" s="163">
        <v>-0.05</v>
      </c>
      <c r="G37" s="163">
        <v>-0.05</v>
      </c>
      <c r="H37" s="163">
        <v>0.36</v>
      </c>
    </row>
    <row r="38" spans="1:8" x14ac:dyDescent="0.25">
      <c r="A38" s="162">
        <v>95</v>
      </c>
      <c r="B38" s="163">
        <v>0.44</v>
      </c>
      <c r="C38" s="163">
        <v>9.33</v>
      </c>
      <c r="D38" s="164">
        <v>95</v>
      </c>
      <c r="E38" s="165">
        <v>-0.01</v>
      </c>
      <c r="F38" s="163">
        <v>-0.01</v>
      </c>
      <c r="G38" s="163">
        <v>-0.04</v>
      </c>
      <c r="H38" s="163">
        <v>0.38</v>
      </c>
    </row>
    <row r="39" spans="1:8" x14ac:dyDescent="0.25">
      <c r="A39" s="162">
        <v>100</v>
      </c>
      <c r="B39" s="163">
        <v>0.5</v>
      </c>
      <c r="C39" s="163">
        <v>13.51</v>
      </c>
      <c r="D39" s="164">
        <v>100</v>
      </c>
      <c r="E39" s="165">
        <v>0.03</v>
      </c>
      <c r="F39" s="163">
        <v>0.03</v>
      </c>
      <c r="G39" s="163">
        <v>-0.03</v>
      </c>
      <c r="H39" s="163">
        <v>0.38</v>
      </c>
    </row>
    <row r="40" spans="1:8" x14ac:dyDescent="0.25">
      <c r="A40" s="162">
        <v>105</v>
      </c>
      <c r="B40" s="163">
        <v>0.53</v>
      </c>
      <c r="C40" s="163">
        <v>19.09</v>
      </c>
      <c r="D40" s="164">
        <v>105</v>
      </c>
      <c r="E40" s="165">
        <v>7.0000000000000007E-2</v>
      </c>
      <c r="F40" s="163">
        <v>7.0000000000000007E-2</v>
      </c>
      <c r="G40" s="163">
        <v>-0.02</v>
      </c>
      <c r="H40" s="163">
        <v>0.38</v>
      </c>
    </row>
    <row r="41" spans="1:8" x14ac:dyDescent="0.25">
      <c r="A41" s="162">
        <v>110</v>
      </c>
      <c r="B41" s="163">
        <v>0.56999999999999995</v>
      </c>
      <c r="C41" s="163">
        <v>24.68</v>
      </c>
      <c r="D41" s="164">
        <v>110</v>
      </c>
      <c r="E41" s="165">
        <v>0.11</v>
      </c>
      <c r="F41" s="163">
        <v>0.11</v>
      </c>
      <c r="G41" s="163">
        <v>0</v>
      </c>
      <c r="H41" s="163">
        <v>0.39</v>
      </c>
    </row>
    <row r="42" spans="1:8" x14ac:dyDescent="0.25">
      <c r="A42" s="162">
        <v>115</v>
      </c>
      <c r="B42" s="163">
        <v>0.6</v>
      </c>
      <c r="C42" s="163">
        <v>30.26</v>
      </c>
      <c r="D42" s="164">
        <v>115</v>
      </c>
      <c r="E42" s="165">
        <v>0.16</v>
      </c>
      <c r="F42" s="163">
        <v>0.16</v>
      </c>
      <c r="G42" s="163">
        <v>0.02</v>
      </c>
      <c r="H42" s="163">
        <v>0.41</v>
      </c>
    </row>
    <row r="43" spans="1:8" x14ac:dyDescent="0.25">
      <c r="A43" s="162">
        <v>120</v>
      </c>
      <c r="B43" s="163">
        <v>0.64</v>
      </c>
      <c r="C43" s="163">
        <v>35.85</v>
      </c>
      <c r="D43" s="164">
        <v>120</v>
      </c>
      <c r="E43" s="165">
        <v>0.21</v>
      </c>
      <c r="F43" s="163">
        <v>0.21</v>
      </c>
      <c r="G43" s="163">
        <v>0.05</v>
      </c>
      <c r="H43" s="163">
        <v>0.43</v>
      </c>
    </row>
    <row r="44" spans="1:8" x14ac:dyDescent="0.25">
      <c r="A44" s="162">
        <v>125</v>
      </c>
      <c r="B44" s="163">
        <v>0.67</v>
      </c>
      <c r="C44" s="163">
        <v>41.43</v>
      </c>
      <c r="D44" s="164">
        <v>125</v>
      </c>
      <c r="E44" s="165">
        <v>0.25</v>
      </c>
      <c r="F44" s="163">
        <v>0.25</v>
      </c>
      <c r="G44" s="163">
        <v>0.09</v>
      </c>
      <c r="H44" s="163">
        <v>0.44</v>
      </c>
    </row>
    <row r="45" spans="1:8" x14ac:dyDescent="0.25">
      <c r="A45" s="162">
        <v>130</v>
      </c>
      <c r="B45" s="163">
        <v>0.68</v>
      </c>
      <c r="C45" s="163">
        <v>42.02</v>
      </c>
      <c r="D45" s="164">
        <v>130</v>
      </c>
      <c r="E45" s="165">
        <v>0.28999999999999998</v>
      </c>
      <c r="F45" s="163">
        <v>0.28999999999999998</v>
      </c>
      <c r="G45" s="163">
        <v>0.12</v>
      </c>
      <c r="H45" s="163">
        <v>0</v>
      </c>
    </row>
    <row r="46" spans="1:8" x14ac:dyDescent="0.25">
      <c r="A46" s="162">
        <v>135</v>
      </c>
      <c r="B46" s="163">
        <v>0.68</v>
      </c>
      <c r="C46" s="163">
        <v>42.6</v>
      </c>
      <c r="D46" s="164">
        <v>135</v>
      </c>
      <c r="E46" s="165">
        <v>0.34</v>
      </c>
      <c r="F46" s="163">
        <v>0.34</v>
      </c>
      <c r="G46" s="163">
        <v>0.16</v>
      </c>
      <c r="H46" s="163">
        <v>0</v>
      </c>
    </row>
    <row r="47" spans="1:8" x14ac:dyDescent="0.25">
      <c r="A47" s="162">
        <v>140</v>
      </c>
      <c r="B47" s="163">
        <v>0.69</v>
      </c>
      <c r="C47" s="163">
        <v>43.18</v>
      </c>
      <c r="D47" s="164">
        <v>140</v>
      </c>
      <c r="E47" s="165">
        <v>0.38</v>
      </c>
      <c r="F47" s="163">
        <v>0.38</v>
      </c>
      <c r="G47" s="163">
        <v>0.21</v>
      </c>
      <c r="H47" s="163">
        <v>0</v>
      </c>
    </row>
    <row r="48" spans="1:8" x14ac:dyDescent="0.25">
      <c r="A48" s="162">
        <v>145</v>
      </c>
      <c r="B48" s="163">
        <v>0.69</v>
      </c>
      <c r="C48" s="163">
        <v>43.76</v>
      </c>
      <c r="D48" s="164">
        <v>145</v>
      </c>
      <c r="E48" s="165">
        <v>0.43</v>
      </c>
      <c r="F48" s="163">
        <v>0.43</v>
      </c>
      <c r="G48" s="163">
        <v>0.25</v>
      </c>
      <c r="H48" s="163">
        <v>0</v>
      </c>
    </row>
    <row r="49" spans="1:8" x14ac:dyDescent="0.25">
      <c r="A49" s="162">
        <v>150</v>
      </c>
      <c r="B49" s="163">
        <v>0.7</v>
      </c>
      <c r="C49" s="163">
        <v>44.34</v>
      </c>
      <c r="D49" s="164">
        <v>150</v>
      </c>
      <c r="E49" s="165">
        <v>0.47</v>
      </c>
      <c r="F49" s="163">
        <v>0.47</v>
      </c>
      <c r="G49" s="163">
        <v>0.28999999999999998</v>
      </c>
      <c r="H49" s="163">
        <v>0</v>
      </c>
    </row>
    <row r="50" spans="1:8" x14ac:dyDescent="0.25">
      <c r="A50" s="162">
        <v>155</v>
      </c>
      <c r="B50" s="163">
        <v>0.7</v>
      </c>
      <c r="C50" s="163">
        <v>47.74</v>
      </c>
      <c r="D50" s="164">
        <v>155</v>
      </c>
      <c r="E50" s="165">
        <v>0.51</v>
      </c>
      <c r="F50" s="163">
        <v>0.51</v>
      </c>
      <c r="G50" s="163">
        <v>0.33</v>
      </c>
      <c r="H50" s="163">
        <v>0.24</v>
      </c>
    </row>
    <row r="51" spans="1:8" x14ac:dyDescent="0.25">
      <c r="A51" s="162">
        <v>160</v>
      </c>
      <c r="B51" s="163">
        <v>0.71</v>
      </c>
      <c r="C51" s="163">
        <v>51.14</v>
      </c>
      <c r="D51" s="164">
        <v>159.99</v>
      </c>
      <c r="E51" s="165">
        <v>0.55000000000000004</v>
      </c>
      <c r="F51" s="163">
        <v>0.55000000000000004</v>
      </c>
      <c r="G51" s="163">
        <v>0.38</v>
      </c>
      <c r="H51" s="163">
        <v>0.27</v>
      </c>
    </row>
    <row r="52" spans="1:8" x14ac:dyDescent="0.25">
      <c r="A52" s="162">
        <v>165</v>
      </c>
      <c r="B52" s="163">
        <v>0.71</v>
      </c>
      <c r="C52" s="163">
        <v>54.54</v>
      </c>
      <c r="D52" s="164">
        <v>164.99</v>
      </c>
      <c r="E52" s="165">
        <v>0.59</v>
      </c>
      <c r="F52" s="163">
        <v>0.59</v>
      </c>
      <c r="G52" s="163">
        <v>0.43</v>
      </c>
      <c r="H52" s="163">
        <v>0.27</v>
      </c>
    </row>
    <row r="53" spans="1:8" x14ac:dyDescent="0.25">
      <c r="A53" s="162">
        <v>170</v>
      </c>
      <c r="B53" s="163">
        <v>0.72</v>
      </c>
      <c r="C53" s="163">
        <v>57.94</v>
      </c>
      <c r="D53" s="164">
        <v>169.99</v>
      </c>
      <c r="E53" s="165">
        <v>0.62</v>
      </c>
      <c r="F53" s="163">
        <v>0.62</v>
      </c>
      <c r="G53" s="163">
        <v>0.48</v>
      </c>
      <c r="H53" s="163">
        <v>0.27</v>
      </c>
    </row>
    <row r="54" spans="1:8" x14ac:dyDescent="0.25">
      <c r="A54" s="162">
        <v>175</v>
      </c>
      <c r="B54" s="163">
        <v>0.73</v>
      </c>
      <c r="C54" s="163">
        <v>61.34</v>
      </c>
      <c r="D54" s="164">
        <v>174.99</v>
      </c>
      <c r="E54" s="165">
        <v>0.66</v>
      </c>
      <c r="F54" s="163">
        <v>0.66</v>
      </c>
      <c r="G54" s="163">
        <v>0.54</v>
      </c>
      <c r="H54" s="163">
        <v>0.27</v>
      </c>
    </row>
    <row r="55" spans="1:8" x14ac:dyDescent="0.25">
      <c r="A55" s="162">
        <v>180</v>
      </c>
      <c r="B55" s="163">
        <v>0.72</v>
      </c>
      <c r="C55" s="163">
        <v>61.68</v>
      </c>
      <c r="D55" s="164">
        <v>179.99</v>
      </c>
      <c r="E55" s="165">
        <v>0.69</v>
      </c>
      <c r="F55" s="163">
        <v>0.69</v>
      </c>
      <c r="G55" s="163">
        <v>0.59</v>
      </c>
      <c r="H55" s="163">
        <v>0</v>
      </c>
    </row>
    <row r="56" spans="1:8" x14ac:dyDescent="0.25">
      <c r="A56" s="162">
        <v>185</v>
      </c>
      <c r="B56" s="163">
        <v>0.71</v>
      </c>
      <c r="C56" s="163">
        <v>62.01</v>
      </c>
      <c r="D56" s="164">
        <v>184.99</v>
      </c>
      <c r="E56" s="165">
        <v>0.72</v>
      </c>
      <c r="F56" s="163">
        <v>0.72</v>
      </c>
      <c r="G56" s="163">
        <v>0.65</v>
      </c>
      <c r="H56" s="163">
        <v>0</v>
      </c>
    </row>
    <row r="57" spans="1:8" x14ac:dyDescent="0.25">
      <c r="A57" s="162">
        <v>190</v>
      </c>
      <c r="B57" s="163">
        <v>0.7</v>
      </c>
      <c r="C57" s="163">
        <v>62.34</v>
      </c>
      <c r="D57" s="164">
        <v>189.99</v>
      </c>
      <c r="E57" s="165">
        <v>0.74</v>
      </c>
      <c r="F57" s="163">
        <v>0.74</v>
      </c>
      <c r="G57" s="163">
        <v>0.7</v>
      </c>
      <c r="H57" s="163">
        <v>0</v>
      </c>
    </row>
    <row r="58" spans="1:8" x14ac:dyDescent="0.25">
      <c r="A58" s="162">
        <v>195</v>
      </c>
      <c r="B58" s="163">
        <v>0.69</v>
      </c>
      <c r="C58" s="163">
        <v>62.68</v>
      </c>
      <c r="D58" s="164">
        <v>194.99</v>
      </c>
      <c r="E58" s="165">
        <v>0.77</v>
      </c>
      <c r="F58" s="163">
        <v>0.77</v>
      </c>
      <c r="G58" s="163">
        <v>0.75</v>
      </c>
      <c r="H58" s="163">
        <v>0</v>
      </c>
    </row>
    <row r="59" spans="1:8" x14ac:dyDescent="0.25">
      <c r="A59" s="162">
        <v>200</v>
      </c>
      <c r="B59" s="163">
        <v>0.69</v>
      </c>
      <c r="C59" s="163">
        <v>63.01</v>
      </c>
      <c r="D59" s="164">
        <v>199.99</v>
      </c>
      <c r="E59" s="165">
        <v>0.8</v>
      </c>
      <c r="F59" s="163">
        <v>0.8</v>
      </c>
      <c r="G59" s="163">
        <v>0.81</v>
      </c>
      <c r="H59" s="163">
        <v>0</v>
      </c>
    </row>
    <row r="60" spans="1:8" x14ac:dyDescent="0.25">
      <c r="A60" s="162">
        <v>205</v>
      </c>
      <c r="B60" s="163">
        <v>0.71</v>
      </c>
      <c r="C60" s="163">
        <v>63.95</v>
      </c>
      <c r="D60" s="164">
        <v>204.99</v>
      </c>
      <c r="E60" s="165">
        <v>0.83</v>
      </c>
      <c r="F60" s="163">
        <v>0.83</v>
      </c>
      <c r="G60" s="163">
        <v>0.86</v>
      </c>
      <c r="H60" s="163">
        <v>0.12</v>
      </c>
    </row>
    <row r="61" spans="1:8" x14ac:dyDescent="0.25">
      <c r="A61" s="162">
        <v>210</v>
      </c>
      <c r="B61" s="163">
        <v>0.72</v>
      </c>
      <c r="C61" s="163">
        <v>64.89</v>
      </c>
      <c r="D61" s="164">
        <v>209.99</v>
      </c>
      <c r="E61" s="165">
        <v>0.85</v>
      </c>
      <c r="F61" s="163">
        <v>0.85</v>
      </c>
      <c r="G61" s="163">
        <v>0.92</v>
      </c>
      <c r="H61" s="163">
        <v>0.12</v>
      </c>
    </row>
    <row r="62" spans="1:8" x14ac:dyDescent="0.25">
      <c r="A62" s="162">
        <v>215</v>
      </c>
      <c r="B62" s="163">
        <v>0.74</v>
      </c>
      <c r="C62" s="163">
        <v>65.819999999999993</v>
      </c>
      <c r="D62" s="164">
        <v>214.99</v>
      </c>
      <c r="E62" s="165">
        <v>0.88</v>
      </c>
      <c r="F62" s="163">
        <v>0.88</v>
      </c>
      <c r="G62" s="163">
        <v>0.98</v>
      </c>
      <c r="H62" s="163">
        <v>0.12</v>
      </c>
    </row>
    <row r="63" spans="1:8" x14ac:dyDescent="0.25">
      <c r="A63" s="162">
        <v>220</v>
      </c>
      <c r="B63" s="163">
        <v>0.76</v>
      </c>
      <c r="C63" s="163">
        <v>66.760000000000005</v>
      </c>
      <c r="D63" s="164">
        <v>219.99</v>
      </c>
      <c r="E63" s="165">
        <v>0.91</v>
      </c>
      <c r="F63" s="163">
        <v>0.91</v>
      </c>
      <c r="G63" s="163">
        <v>1.04</v>
      </c>
      <c r="H63" s="163">
        <v>0.12</v>
      </c>
    </row>
    <row r="64" spans="1:8" x14ac:dyDescent="0.25">
      <c r="A64" s="162">
        <v>225</v>
      </c>
      <c r="B64" s="163">
        <v>0.78</v>
      </c>
      <c r="C64" s="163">
        <v>67.7</v>
      </c>
      <c r="D64" s="164">
        <v>224.99</v>
      </c>
      <c r="E64" s="165">
        <v>0.93</v>
      </c>
      <c r="F64" s="163">
        <v>0.93</v>
      </c>
      <c r="G64" s="163">
        <v>1.1000000000000001</v>
      </c>
      <c r="H64" s="163">
        <v>0.12</v>
      </c>
    </row>
    <row r="65" spans="1:8" x14ac:dyDescent="0.25">
      <c r="A65" s="162">
        <v>230</v>
      </c>
      <c r="B65" s="163">
        <v>0.79</v>
      </c>
      <c r="C65" s="163">
        <v>64.739999999999995</v>
      </c>
      <c r="D65" s="164">
        <v>229.99</v>
      </c>
      <c r="E65" s="165">
        <v>0.96</v>
      </c>
      <c r="F65" s="163">
        <v>0.96</v>
      </c>
      <c r="G65" s="163">
        <v>1.1599999999999999</v>
      </c>
      <c r="H65" s="163">
        <v>0.24</v>
      </c>
    </row>
    <row r="66" spans="1:8" x14ac:dyDescent="0.25">
      <c r="A66" s="162">
        <v>235</v>
      </c>
      <c r="B66" s="163">
        <v>0.79</v>
      </c>
      <c r="C66" s="163">
        <v>61.78</v>
      </c>
      <c r="D66" s="164">
        <v>234.99</v>
      </c>
      <c r="E66" s="165">
        <v>0.99</v>
      </c>
      <c r="F66" s="163">
        <v>0.99</v>
      </c>
      <c r="G66" s="163">
        <v>1.22</v>
      </c>
      <c r="H66" s="163">
        <v>0.24</v>
      </c>
    </row>
    <row r="67" spans="1:8" x14ac:dyDescent="0.25">
      <c r="A67" s="162">
        <v>240</v>
      </c>
      <c r="B67" s="163">
        <v>0.8</v>
      </c>
      <c r="C67" s="163">
        <v>58.82</v>
      </c>
      <c r="D67" s="164">
        <v>239.99</v>
      </c>
      <c r="E67" s="165">
        <v>1.03</v>
      </c>
      <c r="F67" s="163">
        <v>1.03</v>
      </c>
      <c r="G67" s="163">
        <v>1.28</v>
      </c>
      <c r="H67" s="163">
        <v>0.24</v>
      </c>
    </row>
    <row r="68" spans="1:8" x14ac:dyDescent="0.25">
      <c r="A68" s="162">
        <v>245</v>
      </c>
      <c r="B68" s="163">
        <v>0.8</v>
      </c>
      <c r="C68" s="163">
        <v>55.86</v>
      </c>
      <c r="D68" s="164">
        <v>244.99</v>
      </c>
      <c r="E68" s="165">
        <v>1.06</v>
      </c>
      <c r="F68" s="163">
        <v>1.06</v>
      </c>
      <c r="G68" s="163">
        <v>1.34</v>
      </c>
      <c r="H68" s="163">
        <v>0.24</v>
      </c>
    </row>
    <row r="69" spans="1:8" x14ac:dyDescent="0.25">
      <c r="A69" s="162">
        <v>250</v>
      </c>
      <c r="B69" s="163">
        <v>0.81</v>
      </c>
      <c r="C69" s="163">
        <v>52.89</v>
      </c>
      <c r="D69" s="164">
        <v>249.99</v>
      </c>
      <c r="E69" s="165">
        <v>1.1000000000000001</v>
      </c>
      <c r="F69" s="163">
        <v>1.1000000000000001</v>
      </c>
      <c r="G69" s="163">
        <v>1.4</v>
      </c>
      <c r="H69" s="163">
        <v>0.27</v>
      </c>
    </row>
    <row r="70" spans="1:8" x14ac:dyDescent="0.25">
      <c r="A70" s="162">
        <v>255</v>
      </c>
      <c r="B70" s="163">
        <v>0.83</v>
      </c>
      <c r="C70" s="163">
        <v>53.25</v>
      </c>
      <c r="D70" s="164">
        <v>254.99</v>
      </c>
      <c r="E70" s="165">
        <v>1.1499999999999999</v>
      </c>
      <c r="F70" s="163">
        <v>1.1499999999999999</v>
      </c>
      <c r="G70" s="163">
        <v>1.46</v>
      </c>
      <c r="H70" s="163">
        <v>0.12</v>
      </c>
    </row>
    <row r="71" spans="1:8" x14ac:dyDescent="0.25">
      <c r="A71" s="162">
        <v>260</v>
      </c>
      <c r="B71" s="163">
        <v>0.84</v>
      </c>
      <c r="C71" s="163">
        <v>53.6</v>
      </c>
      <c r="D71" s="164">
        <v>259.99</v>
      </c>
      <c r="E71" s="165">
        <v>1.19</v>
      </c>
      <c r="F71" s="163">
        <v>1.19</v>
      </c>
      <c r="G71" s="163">
        <v>1.51</v>
      </c>
      <c r="H71" s="163">
        <v>0.12</v>
      </c>
    </row>
    <row r="72" spans="1:8" x14ac:dyDescent="0.25">
      <c r="A72" s="162">
        <v>265</v>
      </c>
      <c r="B72" s="163">
        <v>0.86</v>
      </c>
      <c r="C72" s="163">
        <v>53.95</v>
      </c>
      <c r="D72" s="164">
        <v>264.99</v>
      </c>
      <c r="E72" s="165">
        <v>1.23</v>
      </c>
      <c r="F72" s="163">
        <v>1.23</v>
      </c>
      <c r="G72" s="163">
        <v>1.57</v>
      </c>
      <c r="H72" s="163">
        <v>0.12</v>
      </c>
    </row>
    <row r="73" spans="1:8" x14ac:dyDescent="0.25">
      <c r="A73" s="162">
        <v>270</v>
      </c>
      <c r="B73" s="163">
        <v>0.88</v>
      </c>
      <c r="C73" s="163">
        <v>54.3</v>
      </c>
      <c r="D73" s="164">
        <v>269.98</v>
      </c>
      <c r="E73" s="165">
        <v>1.28</v>
      </c>
      <c r="F73" s="163">
        <v>1.28</v>
      </c>
      <c r="G73" s="163">
        <v>1.64</v>
      </c>
      <c r="H73" s="163">
        <v>0.12</v>
      </c>
    </row>
    <row r="74" spans="1:8" x14ac:dyDescent="0.25">
      <c r="A74" s="162">
        <v>275</v>
      </c>
      <c r="B74" s="163">
        <v>0.9</v>
      </c>
      <c r="C74" s="163">
        <v>54.65</v>
      </c>
      <c r="D74" s="164">
        <v>274.98</v>
      </c>
      <c r="E74" s="165">
        <v>1.32</v>
      </c>
      <c r="F74" s="163">
        <v>1.32</v>
      </c>
      <c r="G74" s="163">
        <v>1.7</v>
      </c>
      <c r="H74" s="163">
        <v>0.12</v>
      </c>
    </row>
    <row r="75" spans="1:8" x14ac:dyDescent="0.25">
      <c r="A75" s="162">
        <v>280</v>
      </c>
      <c r="B75" s="163">
        <v>0.88</v>
      </c>
      <c r="C75" s="163">
        <v>54.76</v>
      </c>
      <c r="D75" s="164">
        <v>279.98</v>
      </c>
      <c r="E75" s="165">
        <v>1.37</v>
      </c>
      <c r="F75" s="163">
        <v>1.37</v>
      </c>
      <c r="G75" s="163">
        <v>1.76</v>
      </c>
      <c r="H75" s="163">
        <v>0</v>
      </c>
    </row>
    <row r="76" spans="1:8" x14ac:dyDescent="0.25">
      <c r="A76" s="162">
        <v>285</v>
      </c>
      <c r="B76" s="163">
        <v>0.87</v>
      </c>
      <c r="C76" s="163">
        <v>54.87</v>
      </c>
      <c r="D76" s="164">
        <v>284.98</v>
      </c>
      <c r="E76" s="165">
        <v>1.41</v>
      </c>
      <c r="F76" s="163">
        <v>1.41</v>
      </c>
      <c r="G76" s="163">
        <v>1.82</v>
      </c>
      <c r="H76" s="163">
        <v>0</v>
      </c>
    </row>
    <row r="77" spans="1:8" x14ac:dyDescent="0.25">
      <c r="A77" s="162">
        <v>290</v>
      </c>
      <c r="B77" s="163">
        <v>0.86</v>
      </c>
      <c r="C77" s="163">
        <v>54.98</v>
      </c>
      <c r="D77" s="164">
        <v>289.98</v>
      </c>
      <c r="E77" s="165">
        <v>1.46</v>
      </c>
      <c r="F77" s="163">
        <v>1.46</v>
      </c>
      <c r="G77" s="163">
        <v>1.89</v>
      </c>
      <c r="H77" s="163">
        <v>0</v>
      </c>
    </row>
    <row r="78" spans="1:8" x14ac:dyDescent="0.25">
      <c r="A78" s="162">
        <v>295</v>
      </c>
      <c r="B78" s="163">
        <v>0.84</v>
      </c>
      <c r="C78" s="163">
        <v>55.09</v>
      </c>
      <c r="D78" s="164">
        <v>294.98</v>
      </c>
      <c r="E78" s="165">
        <v>1.5</v>
      </c>
      <c r="F78" s="163">
        <v>1.5</v>
      </c>
      <c r="G78" s="163">
        <v>1.95</v>
      </c>
      <c r="H78" s="163">
        <v>0</v>
      </c>
    </row>
    <row r="79" spans="1:8" x14ac:dyDescent="0.25">
      <c r="A79" s="162">
        <v>300</v>
      </c>
      <c r="B79" s="163">
        <v>0.83</v>
      </c>
      <c r="C79" s="163">
        <v>55.2</v>
      </c>
      <c r="D79" s="164">
        <v>299.98</v>
      </c>
      <c r="E79" s="165">
        <v>1.54</v>
      </c>
      <c r="F79" s="163">
        <v>1.54</v>
      </c>
      <c r="G79" s="163">
        <v>2.0099999999999998</v>
      </c>
      <c r="H79" s="163">
        <v>0</v>
      </c>
    </row>
    <row r="80" spans="1:8" x14ac:dyDescent="0.25">
      <c r="A80" s="162">
        <v>305</v>
      </c>
      <c r="B80" s="163">
        <v>0.83</v>
      </c>
      <c r="C80" s="163">
        <v>55.4</v>
      </c>
      <c r="D80" s="164">
        <v>304.98</v>
      </c>
      <c r="E80" s="165">
        <v>1.58</v>
      </c>
      <c r="F80" s="163">
        <v>1.58</v>
      </c>
      <c r="G80" s="163">
        <v>2.0699999999999998</v>
      </c>
      <c r="H80" s="163">
        <v>0</v>
      </c>
    </row>
    <row r="81" spans="1:8" x14ac:dyDescent="0.25">
      <c r="A81" s="162">
        <v>310</v>
      </c>
      <c r="B81" s="163">
        <v>0.84</v>
      </c>
      <c r="C81" s="163">
        <v>55.61</v>
      </c>
      <c r="D81" s="164">
        <v>309.98</v>
      </c>
      <c r="E81" s="165">
        <v>1.62</v>
      </c>
      <c r="F81" s="163">
        <v>1.62</v>
      </c>
      <c r="G81" s="163">
        <v>2.13</v>
      </c>
      <c r="H81" s="163">
        <v>0</v>
      </c>
    </row>
    <row r="82" spans="1:8" x14ac:dyDescent="0.25">
      <c r="A82" s="162">
        <v>315</v>
      </c>
      <c r="B82" s="163">
        <v>0.84</v>
      </c>
      <c r="C82" s="163">
        <v>55.81</v>
      </c>
      <c r="D82" s="164">
        <v>314.98</v>
      </c>
      <c r="E82" s="165">
        <v>1.66</v>
      </c>
      <c r="F82" s="163">
        <v>1.66</v>
      </c>
      <c r="G82" s="163">
        <v>2.19</v>
      </c>
      <c r="H82" s="163">
        <v>0</v>
      </c>
    </row>
    <row r="83" spans="1:8" x14ac:dyDescent="0.25">
      <c r="A83" s="162">
        <v>320</v>
      </c>
      <c r="B83" s="163">
        <v>0.84</v>
      </c>
      <c r="C83" s="163">
        <v>56.02</v>
      </c>
      <c r="D83" s="164">
        <v>319.98</v>
      </c>
      <c r="E83" s="165">
        <v>1.7</v>
      </c>
      <c r="F83" s="163">
        <v>1.7</v>
      </c>
      <c r="G83" s="163">
        <v>2.25</v>
      </c>
      <c r="H83" s="163">
        <v>0</v>
      </c>
    </row>
    <row r="84" spans="1:8" x14ac:dyDescent="0.25">
      <c r="A84" s="162">
        <v>325</v>
      </c>
      <c r="B84" s="163">
        <v>0.84</v>
      </c>
      <c r="C84" s="163">
        <v>56.22</v>
      </c>
      <c r="D84" s="164">
        <v>324.98</v>
      </c>
      <c r="E84" s="165">
        <v>1.75</v>
      </c>
      <c r="F84" s="163">
        <v>1.75</v>
      </c>
      <c r="G84" s="163">
        <v>2.31</v>
      </c>
      <c r="H84" s="163">
        <v>0</v>
      </c>
    </row>
    <row r="85" spans="1:8" x14ac:dyDescent="0.25">
      <c r="A85" s="162">
        <v>330</v>
      </c>
      <c r="B85" s="163">
        <v>0.84</v>
      </c>
      <c r="C85" s="163">
        <v>56.54</v>
      </c>
      <c r="D85" s="164">
        <v>329.98</v>
      </c>
      <c r="E85" s="165">
        <v>1.79</v>
      </c>
      <c r="F85" s="163">
        <v>1.79</v>
      </c>
      <c r="G85" s="163">
        <v>2.37</v>
      </c>
      <c r="H85" s="163">
        <v>0</v>
      </c>
    </row>
    <row r="86" spans="1:8" x14ac:dyDescent="0.25">
      <c r="A86" s="162">
        <v>335</v>
      </c>
      <c r="B86" s="163">
        <v>0.83</v>
      </c>
      <c r="C86" s="163">
        <v>56.86</v>
      </c>
      <c r="D86" s="164">
        <v>334.98</v>
      </c>
      <c r="E86" s="165">
        <v>1.83</v>
      </c>
      <c r="F86" s="163">
        <v>1.83</v>
      </c>
      <c r="G86" s="163">
        <v>2.4300000000000002</v>
      </c>
      <c r="H86" s="163">
        <v>0</v>
      </c>
    </row>
    <row r="87" spans="1:8" x14ac:dyDescent="0.25">
      <c r="A87" s="162">
        <v>340</v>
      </c>
      <c r="B87" s="163">
        <v>0.82</v>
      </c>
      <c r="C87" s="163">
        <v>57.18</v>
      </c>
      <c r="D87" s="164">
        <v>339.98</v>
      </c>
      <c r="E87" s="165">
        <v>1.87</v>
      </c>
      <c r="F87" s="163">
        <v>1.87</v>
      </c>
      <c r="G87" s="163">
        <v>2.4900000000000002</v>
      </c>
      <c r="H87" s="163">
        <v>0</v>
      </c>
    </row>
    <row r="88" spans="1:8" x14ac:dyDescent="0.25">
      <c r="A88" s="162">
        <v>345</v>
      </c>
      <c r="B88" s="163">
        <v>0.81</v>
      </c>
      <c r="C88" s="163">
        <v>57.5</v>
      </c>
      <c r="D88" s="164">
        <v>344.98</v>
      </c>
      <c r="E88" s="165">
        <v>1.9</v>
      </c>
      <c r="F88" s="163">
        <v>1.9</v>
      </c>
      <c r="G88" s="163">
        <v>2.5499999999999998</v>
      </c>
      <c r="H88" s="163">
        <v>0</v>
      </c>
    </row>
    <row r="89" spans="1:8" x14ac:dyDescent="0.25">
      <c r="A89" s="162">
        <v>350</v>
      </c>
      <c r="B89" s="163">
        <v>0.8</v>
      </c>
      <c r="C89" s="163">
        <v>57.82</v>
      </c>
      <c r="D89" s="164">
        <v>349.98</v>
      </c>
      <c r="E89" s="165">
        <v>1.94</v>
      </c>
      <c r="F89" s="163">
        <v>1.94</v>
      </c>
      <c r="G89" s="163">
        <v>2.61</v>
      </c>
      <c r="H89" s="163">
        <v>0</v>
      </c>
    </row>
    <row r="90" spans="1:8" x14ac:dyDescent="0.25">
      <c r="A90" s="162">
        <v>355</v>
      </c>
      <c r="B90" s="163">
        <v>0.8</v>
      </c>
      <c r="C90" s="163">
        <v>59.41</v>
      </c>
      <c r="D90" s="164">
        <v>354.98</v>
      </c>
      <c r="E90" s="165">
        <v>1.98</v>
      </c>
      <c r="F90" s="163">
        <v>1.98</v>
      </c>
      <c r="G90" s="163">
        <v>2.67</v>
      </c>
      <c r="H90" s="163">
        <v>0.12</v>
      </c>
    </row>
    <row r="91" spans="1:8" x14ac:dyDescent="0.25">
      <c r="A91" s="162">
        <v>360</v>
      </c>
      <c r="B91" s="163">
        <v>0.81</v>
      </c>
      <c r="C91" s="163">
        <v>61</v>
      </c>
      <c r="D91" s="164">
        <v>359.98</v>
      </c>
      <c r="E91" s="165">
        <v>2.0099999999999998</v>
      </c>
      <c r="F91" s="163">
        <v>2.0099999999999998</v>
      </c>
      <c r="G91" s="163">
        <v>2.73</v>
      </c>
      <c r="H91" s="163">
        <v>0.12</v>
      </c>
    </row>
    <row r="92" spans="1:8" x14ac:dyDescent="0.25">
      <c r="A92" s="162">
        <v>365</v>
      </c>
      <c r="B92" s="163">
        <v>0.81</v>
      </c>
      <c r="C92" s="163">
        <v>62.58</v>
      </c>
      <c r="D92" s="164">
        <v>364.97</v>
      </c>
      <c r="E92" s="165">
        <v>2.0499999999999998</v>
      </c>
      <c r="F92" s="163">
        <v>2.0499999999999998</v>
      </c>
      <c r="G92" s="163">
        <v>2.79</v>
      </c>
      <c r="H92" s="163">
        <v>0.12</v>
      </c>
    </row>
    <row r="93" spans="1:8" x14ac:dyDescent="0.25">
      <c r="A93" s="162">
        <v>370</v>
      </c>
      <c r="B93" s="163">
        <v>0.81</v>
      </c>
      <c r="C93" s="163">
        <v>64.17</v>
      </c>
      <c r="D93" s="164">
        <v>369.97</v>
      </c>
      <c r="E93" s="165">
        <v>2.08</v>
      </c>
      <c r="F93" s="163">
        <v>2.08</v>
      </c>
      <c r="G93" s="163">
        <v>2.86</v>
      </c>
      <c r="H93" s="163">
        <v>0.12</v>
      </c>
    </row>
    <row r="94" spans="1:8" x14ac:dyDescent="0.25">
      <c r="A94" s="162">
        <v>375</v>
      </c>
      <c r="B94" s="163">
        <v>0.81</v>
      </c>
      <c r="C94" s="163">
        <v>65.760000000000005</v>
      </c>
      <c r="D94" s="164">
        <v>374.97</v>
      </c>
      <c r="E94" s="165">
        <v>2.11</v>
      </c>
      <c r="F94" s="163">
        <v>2.11</v>
      </c>
      <c r="G94" s="163">
        <v>2.92</v>
      </c>
      <c r="H94" s="163">
        <v>0.12</v>
      </c>
    </row>
    <row r="95" spans="1:8" x14ac:dyDescent="0.25">
      <c r="A95" s="162">
        <v>380</v>
      </c>
      <c r="B95" s="163">
        <v>0.82</v>
      </c>
      <c r="C95" s="163">
        <v>64.48</v>
      </c>
      <c r="D95" s="164">
        <v>379.97</v>
      </c>
      <c r="E95" s="165">
        <v>2.14</v>
      </c>
      <c r="F95" s="163">
        <v>2.14</v>
      </c>
      <c r="G95" s="163">
        <v>2.98</v>
      </c>
      <c r="H95" s="163">
        <v>0.12</v>
      </c>
    </row>
    <row r="96" spans="1:8" x14ac:dyDescent="0.25">
      <c r="A96" s="162">
        <v>385</v>
      </c>
      <c r="B96" s="163">
        <v>0.82</v>
      </c>
      <c r="C96" s="163">
        <v>63.21</v>
      </c>
      <c r="D96" s="164">
        <v>384.97</v>
      </c>
      <c r="E96" s="165">
        <v>2.17</v>
      </c>
      <c r="F96" s="163">
        <v>2.17</v>
      </c>
      <c r="G96" s="163">
        <v>3.05</v>
      </c>
      <c r="H96" s="163">
        <v>0.12</v>
      </c>
    </row>
    <row r="97" spans="1:8" x14ac:dyDescent="0.25">
      <c r="A97" s="162">
        <v>390</v>
      </c>
      <c r="B97" s="163">
        <v>0.83</v>
      </c>
      <c r="C97" s="163">
        <v>61.93</v>
      </c>
      <c r="D97" s="164">
        <v>389.97</v>
      </c>
      <c r="E97" s="165">
        <v>2.2000000000000002</v>
      </c>
      <c r="F97" s="163">
        <v>2.2000000000000002</v>
      </c>
      <c r="G97" s="163">
        <v>3.11</v>
      </c>
      <c r="H97" s="163">
        <v>0.12</v>
      </c>
    </row>
    <row r="98" spans="1:8" x14ac:dyDescent="0.25">
      <c r="A98" s="162">
        <v>395</v>
      </c>
      <c r="B98" s="163">
        <v>0.83</v>
      </c>
      <c r="C98" s="163">
        <v>60.66</v>
      </c>
      <c r="D98" s="164">
        <v>394.97</v>
      </c>
      <c r="E98" s="165">
        <v>2.2400000000000002</v>
      </c>
      <c r="F98" s="163">
        <v>2.2400000000000002</v>
      </c>
      <c r="G98" s="163">
        <v>3.18</v>
      </c>
      <c r="H98" s="163">
        <v>0.12</v>
      </c>
    </row>
    <row r="99" spans="1:8" x14ac:dyDescent="0.25">
      <c r="A99" s="162">
        <v>400</v>
      </c>
      <c r="B99" s="163">
        <v>0.83</v>
      </c>
      <c r="C99" s="163">
        <v>59.39</v>
      </c>
      <c r="D99" s="164">
        <v>399.97</v>
      </c>
      <c r="E99" s="165">
        <v>2.27</v>
      </c>
      <c r="F99" s="163">
        <v>2.27</v>
      </c>
      <c r="G99" s="163">
        <v>3.24</v>
      </c>
      <c r="H99" s="163">
        <v>0.12</v>
      </c>
    </row>
    <row r="100" spans="1:8" x14ac:dyDescent="0.25">
      <c r="A100" s="162">
        <v>405</v>
      </c>
      <c r="B100" s="163">
        <v>0.86</v>
      </c>
      <c r="C100" s="163">
        <v>59.03</v>
      </c>
      <c r="D100" s="164">
        <v>404.97</v>
      </c>
      <c r="E100" s="165">
        <v>2.31</v>
      </c>
      <c r="F100" s="163">
        <v>2.31</v>
      </c>
      <c r="G100" s="163">
        <v>3.3</v>
      </c>
      <c r="H100" s="163">
        <v>0.17</v>
      </c>
    </row>
    <row r="101" spans="1:8" x14ac:dyDescent="0.25">
      <c r="A101" s="162">
        <v>410</v>
      </c>
      <c r="B101" s="163">
        <v>0.88</v>
      </c>
      <c r="C101" s="163">
        <v>58.67</v>
      </c>
      <c r="D101" s="164">
        <v>409.97</v>
      </c>
      <c r="E101" s="165">
        <v>2.35</v>
      </c>
      <c r="F101" s="163">
        <v>2.35</v>
      </c>
      <c r="G101" s="163">
        <v>3.37</v>
      </c>
      <c r="H101" s="163">
        <v>0.17</v>
      </c>
    </row>
    <row r="102" spans="1:8" x14ac:dyDescent="0.25">
      <c r="A102" s="162">
        <v>415</v>
      </c>
      <c r="B102" s="163">
        <v>0.91</v>
      </c>
      <c r="C102" s="163">
        <v>58.32</v>
      </c>
      <c r="D102" s="164">
        <v>414.97</v>
      </c>
      <c r="E102" s="165">
        <v>2.39</v>
      </c>
      <c r="F102" s="163">
        <v>2.39</v>
      </c>
      <c r="G102" s="163">
        <v>3.43</v>
      </c>
      <c r="H102" s="163">
        <v>0.17</v>
      </c>
    </row>
    <row r="103" spans="1:8" x14ac:dyDescent="0.25">
      <c r="A103" s="162">
        <v>420</v>
      </c>
      <c r="B103" s="163">
        <v>0.93</v>
      </c>
      <c r="C103" s="163">
        <v>57.96</v>
      </c>
      <c r="D103" s="164">
        <v>419.97</v>
      </c>
      <c r="E103" s="165">
        <v>2.4300000000000002</v>
      </c>
      <c r="F103" s="163">
        <v>2.4300000000000002</v>
      </c>
      <c r="G103" s="163">
        <v>3.5</v>
      </c>
      <c r="H103" s="163">
        <v>0.17</v>
      </c>
    </row>
    <row r="104" spans="1:8" x14ac:dyDescent="0.25">
      <c r="A104" s="162">
        <v>425</v>
      </c>
      <c r="B104" s="163">
        <v>0.96</v>
      </c>
      <c r="C104" s="163">
        <v>57.6</v>
      </c>
      <c r="D104" s="164">
        <v>424.97</v>
      </c>
      <c r="E104" s="165">
        <v>2.48</v>
      </c>
      <c r="F104" s="163">
        <v>2.48</v>
      </c>
      <c r="G104" s="163">
        <v>3.57</v>
      </c>
      <c r="H104" s="163">
        <v>0.17</v>
      </c>
    </row>
    <row r="105" spans="1:8" x14ac:dyDescent="0.25">
      <c r="A105" s="162">
        <v>430</v>
      </c>
      <c r="B105" s="163">
        <v>0.92</v>
      </c>
      <c r="C105" s="163">
        <v>58.06</v>
      </c>
      <c r="D105" s="164">
        <v>429.97</v>
      </c>
      <c r="E105" s="165">
        <v>2.52</v>
      </c>
      <c r="F105" s="163">
        <v>2.52</v>
      </c>
      <c r="G105" s="163">
        <v>3.64</v>
      </c>
      <c r="H105" s="163">
        <v>0.24</v>
      </c>
    </row>
    <row r="106" spans="1:8" x14ac:dyDescent="0.25">
      <c r="A106" s="162">
        <v>435</v>
      </c>
      <c r="B106" s="163">
        <v>0.88</v>
      </c>
      <c r="C106" s="163">
        <v>58.52</v>
      </c>
      <c r="D106" s="164">
        <v>434.97</v>
      </c>
      <c r="E106" s="165">
        <v>2.56</v>
      </c>
      <c r="F106" s="163">
        <v>2.56</v>
      </c>
      <c r="G106" s="163">
        <v>3.71</v>
      </c>
      <c r="H106" s="163">
        <v>0.24</v>
      </c>
    </row>
    <row r="107" spans="1:8" x14ac:dyDescent="0.25">
      <c r="A107" s="162">
        <v>440</v>
      </c>
      <c r="B107" s="163">
        <v>0.84</v>
      </c>
      <c r="C107" s="163">
        <v>58.97</v>
      </c>
      <c r="D107" s="164">
        <v>439.97</v>
      </c>
      <c r="E107" s="165">
        <v>2.6</v>
      </c>
      <c r="F107" s="163">
        <v>2.6</v>
      </c>
      <c r="G107" s="163">
        <v>3.77</v>
      </c>
      <c r="H107" s="163">
        <v>0.24</v>
      </c>
    </row>
    <row r="108" spans="1:8" x14ac:dyDescent="0.25">
      <c r="A108" s="162">
        <v>445</v>
      </c>
      <c r="B108" s="163">
        <v>0.8</v>
      </c>
      <c r="C108" s="163">
        <v>59.43</v>
      </c>
      <c r="D108" s="164">
        <v>444.97</v>
      </c>
      <c r="E108" s="165">
        <v>2.64</v>
      </c>
      <c r="F108" s="163">
        <v>2.64</v>
      </c>
      <c r="G108" s="163">
        <v>3.83</v>
      </c>
      <c r="H108" s="163">
        <v>0.24</v>
      </c>
    </row>
    <row r="109" spans="1:8" x14ac:dyDescent="0.25">
      <c r="A109" s="162">
        <v>450</v>
      </c>
      <c r="B109" s="163">
        <v>0.76</v>
      </c>
      <c r="C109" s="163">
        <v>59.89</v>
      </c>
      <c r="D109" s="164">
        <v>449.97</v>
      </c>
      <c r="E109" s="165">
        <v>2.67</v>
      </c>
      <c r="F109" s="163">
        <v>2.67</v>
      </c>
      <c r="G109" s="163">
        <v>3.89</v>
      </c>
      <c r="H109" s="163">
        <v>0.24</v>
      </c>
    </row>
    <row r="110" spans="1:8" x14ac:dyDescent="0.25">
      <c r="A110" s="162">
        <v>455</v>
      </c>
      <c r="B110" s="163">
        <v>0.83</v>
      </c>
      <c r="C110" s="163">
        <v>59.19</v>
      </c>
      <c r="D110" s="164">
        <v>454.96</v>
      </c>
      <c r="E110" s="165">
        <v>2.71</v>
      </c>
      <c r="F110" s="163">
        <v>2.71</v>
      </c>
      <c r="G110" s="163">
        <v>3.95</v>
      </c>
      <c r="H110" s="163">
        <v>0.41</v>
      </c>
    </row>
    <row r="111" spans="1:8" x14ac:dyDescent="0.25">
      <c r="A111" s="162">
        <v>460</v>
      </c>
      <c r="B111" s="163">
        <v>0.89</v>
      </c>
      <c r="C111" s="163">
        <v>58.48</v>
      </c>
      <c r="D111" s="164">
        <v>459.96</v>
      </c>
      <c r="E111" s="165">
        <v>2.75</v>
      </c>
      <c r="F111" s="163">
        <v>2.75</v>
      </c>
      <c r="G111" s="163">
        <v>4.0199999999999996</v>
      </c>
      <c r="H111" s="163">
        <v>0.41</v>
      </c>
    </row>
    <row r="112" spans="1:8" x14ac:dyDescent="0.25">
      <c r="A112" s="162">
        <v>465</v>
      </c>
      <c r="B112" s="163">
        <v>1.01</v>
      </c>
      <c r="C112" s="163">
        <v>51.9</v>
      </c>
      <c r="D112" s="164">
        <v>464.96</v>
      </c>
      <c r="E112" s="165">
        <v>2.79</v>
      </c>
      <c r="F112" s="163">
        <v>2.79</v>
      </c>
      <c r="G112" s="163">
        <v>4.08</v>
      </c>
      <c r="H112" s="163">
        <v>0.97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2013-11-01T01:37:43Z</cp:lastPrinted>
  <dcterms:created xsi:type="dcterms:W3CDTF">2012-03-28T03:24:07Z</dcterms:created>
  <dcterms:modified xsi:type="dcterms:W3CDTF">2013-11-01T02:01:57Z</dcterms:modified>
</cp:coreProperties>
</file>