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3055" windowHeight="985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<sst xmlns="http://schemas.openxmlformats.org/spreadsheetml/2006/main" count="176" uniqueCount="90">
  <si>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</si>
  <si>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</si>
  <si>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</si>
  <si>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</si>
  <si>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</si>
  <si>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</si>
  <si>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</si>
  <si>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</si>
  <si>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</si>
  <si>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</si>
  <si>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</si>
  <si>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</si>
  <si>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</si>
  <si>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</si>
  <si>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</si>
  <si>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</si>
  <si>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</si>
  <si>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</si>
  <si>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</si>
  <si>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</si>
  <si>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</si>
  <si>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</si>
  <si>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</si>
  <si>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</si>
  <si>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</si>
  <si>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</si>
  <si>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</si>
  <si>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</si>
  <si>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</si>
  <si>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</si>
  <si>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</si>
  <si>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</si>
  <si>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</si>
  <si>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</si>
  <si>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</si>
  <si>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</si>
  <si>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</si>
  <si>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</si>
  <si>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</si>
  <si>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</si>
  <si>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</si>
  <si>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</si>
  <si>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</si>
  <si>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</si>
  <si>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</si>
  <si>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</si>
  <si>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</si>
  <si>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</si>
  <si>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</si>
  <si>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</si>
  <si>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</si>
  <si>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</si>
  <si>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</si>
  <si>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</si>
  <si>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</si>
  <si>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</si>
  <si>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</si>
  <si>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</si>
  <si>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</si>
  <si>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</si>
  <si>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</si>
  <si>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</si>
  <si>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</si>
  <si>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</si>
  <si>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</si>
  <si>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</si>
  <si>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</si>
  <si>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</si>
  <si>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</si>
  <si>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</si>
  <si>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</si>
  <si>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Gunnedah</t>
  </si>
  <si>
    <t>Dewhurst 25</t>
  </si>
  <si>
    <t>030° 36' 53.28" S.</t>
  </si>
  <si>
    <t>149° 45' 39.31" E.</t>
  </si>
  <si>
    <t>New South Wales</t>
  </si>
  <si>
    <t>KB</t>
  </si>
  <si>
    <t>North Seeking</t>
  </si>
  <si>
    <t>Vause</t>
  </si>
  <si>
    <t>Wireline</t>
  </si>
  <si>
    <t>J. Hollingworth</t>
  </si>
  <si>
    <t>Depart Roma for Dewhurst 25.</t>
  </si>
  <si>
    <t>RIH with Gyro and survey to PBTD.</t>
  </si>
  <si>
    <t>Depart camp to Ensign 967</t>
  </si>
  <si>
    <t>Arrive camp, perform JSA, PTW and rig up wireline.</t>
  </si>
  <si>
    <t>B. Larsen</t>
  </si>
  <si>
    <t>Tagged @229.8m.   Perfrom outrun survey.</t>
  </si>
  <si>
    <t>OOH, lay down tool.</t>
  </si>
  <si>
    <t>Sign of permit and depart for camp.</t>
  </si>
  <si>
    <t>Return to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</si>
</sst>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Data'!$G$21:$G$67</c:f>
              <c:numCache>
                <c:formatCode>0.00</c:formatCode>
                <c:ptCount val="47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0.17</c:v>
                </c:pt>
                <c:pt idx="5">
                  <c:v>0.22</c:v>
                </c:pt>
                <c:pt idx="6">
                  <c:v>0.27</c:v>
                </c:pt>
                <c:pt idx="7">
                  <c:v>0.31</c:v>
                </c:pt>
                <c:pt idx="8">
                  <c:v>0.34</c:v>
                </c:pt>
                <c:pt idx="9">
                  <c:v>0.36</c:v>
                </c:pt>
                <c:pt idx="10">
                  <c:v>0.35</c:v>
                </c:pt>
                <c:pt idx="11">
                  <c:v>0.34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0.35</c:v>
                </c:pt>
                <c:pt idx="19">
                  <c:v>0.38</c:v>
                </c:pt>
                <c:pt idx="20">
                  <c:v>0.41</c:v>
                </c:pt>
                <c:pt idx="21">
                  <c:v>0.45</c:v>
                </c:pt>
                <c:pt idx="22">
                  <c:v>0.49</c:v>
                </c:pt>
                <c:pt idx="23">
                  <c:v>0.53</c:v>
                </c:pt>
                <c:pt idx="24">
                  <c:v>0.56000000000000005</c:v>
                </c:pt>
                <c:pt idx="25">
                  <c:v>0.6</c:v>
                </c:pt>
                <c:pt idx="26">
                  <c:v>0.63</c:v>
                </c:pt>
                <c:pt idx="27">
                  <c:v>0.67</c:v>
                </c:pt>
                <c:pt idx="28">
                  <c:v>0.71</c:v>
                </c:pt>
                <c:pt idx="29">
                  <c:v>0.75</c:v>
                </c:pt>
                <c:pt idx="30">
                  <c:v>0.8</c:v>
                </c:pt>
                <c:pt idx="31">
                  <c:v>0.84</c:v>
                </c:pt>
                <c:pt idx="32">
                  <c:v>0.89</c:v>
                </c:pt>
                <c:pt idx="33">
                  <c:v>0.93</c:v>
                </c:pt>
                <c:pt idx="34">
                  <c:v>0.98</c:v>
                </c:pt>
                <c:pt idx="35">
                  <c:v>1.03</c:v>
                </c:pt>
                <c:pt idx="36">
                  <c:v>1.07</c:v>
                </c:pt>
                <c:pt idx="37">
                  <c:v>1.1100000000000001</c:v>
                </c:pt>
                <c:pt idx="38">
                  <c:v>1.1499999999999999</c:v>
                </c:pt>
                <c:pt idx="39">
                  <c:v>1.19</c:v>
                </c:pt>
                <c:pt idx="40">
                  <c:v>1.24</c:v>
                </c:pt>
                <c:pt idx="41">
                  <c:v>1.28</c:v>
                </c:pt>
                <c:pt idx="42">
                  <c:v>1.32</c:v>
                </c:pt>
                <c:pt idx="43">
                  <c:v>1.36</c:v>
                </c:pt>
                <c:pt idx="44">
                  <c:v>1.39</c:v>
                </c:pt>
                <c:pt idx="45">
                  <c:v>1.43</c:v>
                </c:pt>
                <c:pt idx="46">
                  <c:v>1.46</c:v>
                </c:pt>
              </c:numCache>
            </c:numRef>
          </c:xVal>
          <c:yVal>
            <c:numRef>
              <c:f>'Survey Data'!$F$21:$F$67</c:f>
              <c:numCache>
                <c:formatCode>0.00</c:formatCode>
                <c:ptCount val="47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-0.12</c:v>
                </c:pt>
                <c:pt idx="5">
                  <c:v>-0.13</c:v>
                </c:pt>
                <c:pt idx="6">
                  <c:v>-0.14000000000000001</c:v>
                </c:pt>
                <c:pt idx="7">
                  <c:v>-0.17</c:v>
                </c:pt>
                <c:pt idx="8">
                  <c:v>-0.21</c:v>
                </c:pt>
                <c:pt idx="9">
                  <c:v>-0.26</c:v>
                </c:pt>
                <c:pt idx="10">
                  <c:v>-0.32</c:v>
                </c:pt>
                <c:pt idx="11">
                  <c:v>-0.37</c:v>
                </c:pt>
                <c:pt idx="12">
                  <c:v>-0.42</c:v>
                </c:pt>
                <c:pt idx="13">
                  <c:v>-0.48</c:v>
                </c:pt>
                <c:pt idx="14">
                  <c:v>-0.54</c:v>
                </c:pt>
                <c:pt idx="15">
                  <c:v>-0.59</c:v>
                </c:pt>
                <c:pt idx="16">
                  <c:v>-0.65</c:v>
                </c:pt>
                <c:pt idx="17">
                  <c:v>-0.71</c:v>
                </c:pt>
                <c:pt idx="18">
                  <c:v>-0.77</c:v>
                </c:pt>
                <c:pt idx="19">
                  <c:v>-0.82</c:v>
                </c:pt>
                <c:pt idx="20">
                  <c:v>-0.86</c:v>
                </c:pt>
                <c:pt idx="21">
                  <c:v>-0.9</c:v>
                </c:pt>
                <c:pt idx="22">
                  <c:v>-0.94</c:v>
                </c:pt>
                <c:pt idx="23">
                  <c:v>-0.98</c:v>
                </c:pt>
                <c:pt idx="24">
                  <c:v>-1.02</c:v>
                </c:pt>
                <c:pt idx="25">
                  <c:v>-1.06</c:v>
                </c:pt>
                <c:pt idx="26">
                  <c:v>-1.1000000000000001</c:v>
                </c:pt>
                <c:pt idx="27">
                  <c:v>-1.1499999999999999</c:v>
                </c:pt>
                <c:pt idx="28">
                  <c:v>-1.19</c:v>
                </c:pt>
                <c:pt idx="29">
                  <c:v>-1.24</c:v>
                </c:pt>
                <c:pt idx="30">
                  <c:v>-1.29</c:v>
                </c:pt>
                <c:pt idx="31">
                  <c:v>-1.34</c:v>
                </c:pt>
                <c:pt idx="32">
                  <c:v>-1.39</c:v>
                </c:pt>
                <c:pt idx="33">
                  <c:v>-1.44</c:v>
                </c:pt>
                <c:pt idx="34">
                  <c:v>-1.49</c:v>
                </c:pt>
                <c:pt idx="35">
                  <c:v>-1.53</c:v>
                </c:pt>
                <c:pt idx="36">
                  <c:v>-1.57</c:v>
                </c:pt>
                <c:pt idx="37">
                  <c:v>-1.61</c:v>
                </c:pt>
                <c:pt idx="38">
                  <c:v>-1.66</c:v>
                </c:pt>
                <c:pt idx="39">
                  <c:v>-1.7</c:v>
                </c:pt>
                <c:pt idx="40">
                  <c:v>-1.75</c:v>
                </c:pt>
                <c:pt idx="41">
                  <c:v>-1.8</c:v>
                </c:pt>
                <c:pt idx="42">
                  <c:v>-1.84</c:v>
                </c:pt>
                <c:pt idx="43">
                  <c:v>-1.88</c:v>
                </c:pt>
                <c:pt idx="44">
                  <c:v>-1.92</c:v>
                </c:pt>
                <c:pt idx="45">
                  <c:v>-1.95</c:v>
                </c:pt>
                <c:pt idx="46">
                  <c:v>-1.98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29536"/>
        <c:axId val="170531456"/>
      </c:scatterChart>
      <c:valAx>
        <c:axId val="170529536"/>
        <c:scaling>
          <c:orientation val="minMax"/>
          <c:max val="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0531456"/>
        <c:crosses val="autoZero"/>
        <c:crossBetween val="midCat"/>
      </c:valAx>
      <c:valAx>
        <c:axId val="170531456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0529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Data'!$B$21:$B$67</c:f>
              <c:numCache>
                <c:formatCode>0.00</c:formatCode>
                <c:ptCount val="47"/>
                <c:pt idx="0">
                  <c:v>0.64</c:v>
                </c:pt>
                <c:pt idx="1">
                  <c:v>0.62</c:v>
                </c:pt>
                <c:pt idx="2">
                  <c:v>0.61</c:v>
                </c:pt>
                <c:pt idx="3">
                  <c:v>0.6</c:v>
                </c:pt>
                <c:pt idx="4">
                  <c:v>0.59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0.6</c:v>
                </c:pt>
                <c:pt idx="8">
                  <c:v>0.61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0.64</c:v>
                </c:pt>
                <c:pt idx="14">
                  <c:v>0.65</c:v>
                </c:pt>
                <c:pt idx="15">
                  <c:v>0.65</c:v>
                </c:pt>
                <c:pt idx="16">
                  <c:v>0.69</c:v>
                </c:pt>
                <c:pt idx="17">
                  <c:v>0.67</c:v>
                </c:pt>
                <c:pt idx="18">
                  <c:v>0.66</c:v>
                </c:pt>
                <c:pt idx="19">
                  <c:v>0.65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0.62</c:v>
                </c:pt>
                <c:pt idx="24">
                  <c:v>0.62</c:v>
                </c:pt>
                <c:pt idx="25">
                  <c:v>0.61</c:v>
                </c:pt>
                <c:pt idx="26">
                  <c:v>0.65</c:v>
                </c:pt>
                <c:pt idx="27">
                  <c:v>0.68</c:v>
                </c:pt>
                <c:pt idx="28">
                  <c:v>0.71</c:v>
                </c:pt>
                <c:pt idx="29">
                  <c:v>0.75</c:v>
                </c:pt>
                <c:pt idx="30">
                  <c:v>0.78</c:v>
                </c:pt>
                <c:pt idx="31">
                  <c:v>0.78</c:v>
                </c:pt>
                <c:pt idx="32">
                  <c:v>0.77</c:v>
                </c:pt>
                <c:pt idx="33">
                  <c:v>0.76</c:v>
                </c:pt>
                <c:pt idx="34">
                  <c:v>0.76</c:v>
                </c:pt>
                <c:pt idx="35">
                  <c:v>0.67</c:v>
                </c:pt>
                <c:pt idx="36">
                  <c:v>0.68</c:v>
                </c:pt>
                <c:pt idx="37">
                  <c:v>0.69</c:v>
                </c:pt>
                <c:pt idx="38">
                  <c:v>0.7</c:v>
                </c:pt>
                <c:pt idx="39">
                  <c:v>0.72</c:v>
                </c:pt>
                <c:pt idx="40">
                  <c:v>0.73</c:v>
                </c:pt>
                <c:pt idx="41">
                  <c:v>0.69</c:v>
                </c:pt>
                <c:pt idx="42">
                  <c:v>0.66</c:v>
                </c:pt>
                <c:pt idx="43">
                  <c:v>0.62</c:v>
                </c:pt>
                <c:pt idx="44">
                  <c:v>0.57999999999999996</c:v>
                </c:pt>
                <c:pt idx="45">
                  <c:v>0.54</c:v>
                </c:pt>
                <c:pt idx="46">
                  <c:v>0.54</c:v>
                </c:pt>
              </c:numCache>
            </c:numRef>
          </c:xVal>
          <c:yVal>
            <c:numRef>
              <c:f>'Survey Data'!$A$21:$A$67</c:f>
              <c:numCache>
                <c:formatCode>0.0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7440"/>
        <c:axId val="170559360"/>
      </c:scatterChart>
      <c:valAx>
        <c:axId val="17055744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70559360"/>
        <c:crosses val="autoZero"/>
        <c:crossBetween val="midCat"/>
        <c:majorUnit val="5"/>
        <c:minorUnit val="1"/>
      </c:valAx>
      <c:valAx>
        <c:axId val="17055936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557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Data'!$E$21:$E$67</c:f>
              <c:numCache>
                <c:formatCode>0.00</c:formatCode>
                <c:ptCount val="47"/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-0.12</c:v>
                </c:pt>
                <c:pt idx="5">
                  <c:v>-0.13</c:v>
                </c:pt>
                <c:pt idx="6">
                  <c:v>-0.14000000000000001</c:v>
                </c:pt>
                <c:pt idx="7">
                  <c:v>-0.17</c:v>
                </c:pt>
                <c:pt idx="8">
                  <c:v>-0.21</c:v>
                </c:pt>
                <c:pt idx="9">
                  <c:v>-0.26</c:v>
                </c:pt>
                <c:pt idx="10">
                  <c:v>-0.32</c:v>
                </c:pt>
                <c:pt idx="11">
                  <c:v>-0.37</c:v>
                </c:pt>
                <c:pt idx="12">
                  <c:v>-0.42</c:v>
                </c:pt>
                <c:pt idx="13">
                  <c:v>-0.48</c:v>
                </c:pt>
                <c:pt idx="14">
                  <c:v>-0.54</c:v>
                </c:pt>
                <c:pt idx="15">
                  <c:v>-0.59</c:v>
                </c:pt>
                <c:pt idx="16">
                  <c:v>-0.65</c:v>
                </c:pt>
                <c:pt idx="17">
                  <c:v>-0.71</c:v>
                </c:pt>
                <c:pt idx="18">
                  <c:v>-0.77</c:v>
                </c:pt>
                <c:pt idx="19">
                  <c:v>-0.82</c:v>
                </c:pt>
                <c:pt idx="20">
                  <c:v>-0.86</c:v>
                </c:pt>
                <c:pt idx="21">
                  <c:v>-0.9</c:v>
                </c:pt>
                <c:pt idx="22">
                  <c:v>-0.94</c:v>
                </c:pt>
                <c:pt idx="23">
                  <c:v>-0.98</c:v>
                </c:pt>
                <c:pt idx="24">
                  <c:v>-1.02</c:v>
                </c:pt>
                <c:pt idx="25">
                  <c:v>-1.06</c:v>
                </c:pt>
                <c:pt idx="26">
                  <c:v>-1.1000000000000001</c:v>
                </c:pt>
                <c:pt idx="27">
                  <c:v>-1.1499999999999999</c:v>
                </c:pt>
                <c:pt idx="28">
                  <c:v>-1.19</c:v>
                </c:pt>
                <c:pt idx="29">
                  <c:v>-1.24</c:v>
                </c:pt>
                <c:pt idx="30">
                  <c:v>-1.29</c:v>
                </c:pt>
                <c:pt idx="31">
                  <c:v>-1.34</c:v>
                </c:pt>
                <c:pt idx="32">
                  <c:v>-1.39</c:v>
                </c:pt>
                <c:pt idx="33">
                  <c:v>-1.44</c:v>
                </c:pt>
                <c:pt idx="34">
                  <c:v>-1.49</c:v>
                </c:pt>
                <c:pt idx="35">
                  <c:v>-1.53</c:v>
                </c:pt>
                <c:pt idx="36">
                  <c:v>-1.57</c:v>
                </c:pt>
                <c:pt idx="37">
                  <c:v>-1.61</c:v>
                </c:pt>
                <c:pt idx="38">
                  <c:v>-1.66</c:v>
                </c:pt>
                <c:pt idx="39">
                  <c:v>-1.7</c:v>
                </c:pt>
                <c:pt idx="40">
                  <c:v>-1.75</c:v>
                </c:pt>
                <c:pt idx="41">
                  <c:v>-1.8</c:v>
                </c:pt>
                <c:pt idx="42">
                  <c:v>-1.84</c:v>
                </c:pt>
                <c:pt idx="43">
                  <c:v>-1.88</c:v>
                </c:pt>
                <c:pt idx="44">
                  <c:v>-1.92</c:v>
                </c:pt>
                <c:pt idx="45">
                  <c:v>-1.95</c:v>
                </c:pt>
                <c:pt idx="46">
                  <c:v>-1.98</c:v>
                </c:pt>
              </c:numCache>
            </c:numRef>
          </c:xVal>
          <c:yVal>
            <c:numRef>
              <c:f>'Survey Data'!$D$21:$D$67</c:f>
              <c:numCache>
                <c:formatCode>0.00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3552"/>
        <c:axId val="170585472"/>
      </c:scatterChart>
      <c:valAx>
        <c:axId val="1705835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585472"/>
        <c:crossesAt val="0"/>
        <c:crossBetween val="midCat"/>
      </c:valAx>
      <c:valAx>
        <c:axId val="17058547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58355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Data'!$G$21:$G$67</c:f>
              <c:numCache>
                <c:formatCode>0.00</c:formatCode>
                <c:ptCount val="47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0.17</c:v>
                </c:pt>
                <c:pt idx="5">
                  <c:v>0.22</c:v>
                </c:pt>
                <c:pt idx="6">
                  <c:v>0.27</c:v>
                </c:pt>
                <c:pt idx="7">
                  <c:v>0.31</c:v>
                </c:pt>
                <c:pt idx="8">
                  <c:v>0.34</c:v>
                </c:pt>
                <c:pt idx="9">
                  <c:v>0.36</c:v>
                </c:pt>
                <c:pt idx="10">
                  <c:v>0.35</c:v>
                </c:pt>
                <c:pt idx="11">
                  <c:v>0.34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0.35</c:v>
                </c:pt>
                <c:pt idx="19">
                  <c:v>0.38</c:v>
                </c:pt>
                <c:pt idx="20">
                  <c:v>0.41</c:v>
                </c:pt>
                <c:pt idx="21">
                  <c:v>0.45</c:v>
                </c:pt>
                <c:pt idx="22">
                  <c:v>0.49</c:v>
                </c:pt>
                <c:pt idx="23">
                  <c:v>0.53</c:v>
                </c:pt>
                <c:pt idx="24">
                  <c:v>0.56000000000000005</c:v>
                </c:pt>
                <c:pt idx="25">
                  <c:v>0.6</c:v>
                </c:pt>
                <c:pt idx="26">
                  <c:v>0.63</c:v>
                </c:pt>
                <c:pt idx="27">
                  <c:v>0.67</c:v>
                </c:pt>
                <c:pt idx="28">
                  <c:v>0.71</c:v>
                </c:pt>
                <c:pt idx="29">
                  <c:v>0.75</c:v>
                </c:pt>
                <c:pt idx="30">
                  <c:v>0.8</c:v>
                </c:pt>
                <c:pt idx="31">
                  <c:v>0.84</c:v>
                </c:pt>
                <c:pt idx="32">
                  <c:v>0.89</c:v>
                </c:pt>
                <c:pt idx="33">
                  <c:v>0.93</c:v>
                </c:pt>
                <c:pt idx="34">
                  <c:v>0.98</c:v>
                </c:pt>
                <c:pt idx="35">
                  <c:v>1.03</c:v>
                </c:pt>
                <c:pt idx="36">
                  <c:v>1.07</c:v>
                </c:pt>
                <c:pt idx="37">
                  <c:v>1.1100000000000001</c:v>
                </c:pt>
                <c:pt idx="38">
                  <c:v>1.1499999999999999</c:v>
                </c:pt>
                <c:pt idx="39">
                  <c:v>1.19</c:v>
                </c:pt>
                <c:pt idx="40">
                  <c:v>1.24</c:v>
                </c:pt>
                <c:pt idx="41">
                  <c:v>1.28</c:v>
                </c:pt>
                <c:pt idx="42">
                  <c:v>1.32</c:v>
                </c:pt>
                <c:pt idx="43">
                  <c:v>1.36</c:v>
                </c:pt>
                <c:pt idx="44">
                  <c:v>1.39</c:v>
                </c:pt>
                <c:pt idx="45">
                  <c:v>1.43</c:v>
                </c:pt>
                <c:pt idx="46">
                  <c:v>1.46</c:v>
                </c:pt>
              </c:numCache>
            </c:numRef>
          </c:xVal>
          <c:yVal>
            <c:numRef>
              <c:f>'Survey Data'!$F$21:$F$67</c:f>
              <c:numCache>
                <c:formatCode>0.00</c:formatCode>
                <c:ptCount val="47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-0.12</c:v>
                </c:pt>
                <c:pt idx="5">
                  <c:v>-0.13</c:v>
                </c:pt>
                <c:pt idx="6">
                  <c:v>-0.14000000000000001</c:v>
                </c:pt>
                <c:pt idx="7">
                  <c:v>-0.17</c:v>
                </c:pt>
                <c:pt idx="8">
                  <c:v>-0.21</c:v>
                </c:pt>
                <c:pt idx="9">
                  <c:v>-0.26</c:v>
                </c:pt>
                <c:pt idx="10">
                  <c:v>-0.32</c:v>
                </c:pt>
                <c:pt idx="11">
                  <c:v>-0.37</c:v>
                </c:pt>
                <c:pt idx="12">
                  <c:v>-0.42</c:v>
                </c:pt>
                <c:pt idx="13">
                  <c:v>-0.48</c:v>
                </c:pt>
                <c:pt idx="14">
                  <c:v>-0.54</c:v>
                </c:pt>
                <c:pt idx="15">
                  <c:v>-0.59</c:v>
                </c:pt>
                <c:pt idx="16">
                  <c:v>-0.65</c:v>
                </c:pt>
                <c:pt idx="17">
                  <c:v>-0.71</c:v>
                </c:pt>
                <c:pt idx="18">
                  <c:v>-0.77</c:v>
                </c:pt>
                <c:pt idx="19">
                  <c:v>-0.82</c:v>
                </c:pt>
                <c:pt idx="20">
                  <c:v>-0.86</c:v>
                </c:pt>
                <c:pt idx="21">
                  <c:v>-0.9</c:v>
                </c:pt>
                <c:pt idx="22">
                  <c:v>-0.94</c:v>
                </c:pt>
                <c:pt idx="23">
                  <c:v>-0.98</c:v>
                </c:pt>
                <c:pt idx="24">
                  <c:v>-1.02</c:v>
                </c:pt>
                <c:pt idx="25">
                  <c:v>-1.06</c:v>
                </c:pt>
                <c:pt idx="26">
                  <c:v>-1.1000000000000001</c:v>
                </c:pt>
                <c:pt idx="27">
                  <c:v>-1.1499999999999999</c:v>
                </c:pt>
                <c:pt idx="28">
                  <c:v>-1.19</c:v>
                </c:pt>
                <c:pt idx="29">
                  <c:v>-1.24</c:v>
                </c:pt>
                <c:pt idx="30">
                  <c:v>-1.29</c:v>
                </c:pt>
                <c:pt idx="31">
                  <c:v>-1.34</c:v>
                </c:pt>
                <c:pt idx="32">
                  <c:v>-1.39</c:v>
                </c:pt>
                <c:pt idx="33">
                  <c:v>-1.44</c:v>
                </c:pt>
                <c:pt idx="34">
                  <c:v>-1.49</c:v>
                </c:pt>
                <c:pt idx="35">
                  <c:v>-1.53</c:v>
                </c:pt>
                <c:pt idx="36">
                  <c:v>-1.57</c:v>
                </c:pt>
                <c:pt idx="37">
                  <c:v>-1.61</c:v>
                </c:pt>
                <c:pt idx="38">
                  <c:v>-1.66</c:v>
                </c:pt>
                <c:pt idx="39">
                  <c:v>-1.7</c:v>
                </c:pt>
                <c:pt idx="40">
                  <c:v>-1.75</c:v>
                </c:pt>
                <c:pt idx="41">
                  <c:v>-1.8</c:v>
                </c:pt>
                <c:pt idx="42">
                  <c:v>-1.84</c:v>
                </c:pt>
                <c:pt idx="43">
                  <c:v>-1.88</c:v>
                </c:pt>
                <c:pt idx="44">
                  <c:v>-1.92</c:v>
                </c:pt>
                <c:pt idx="45">
                  <c:v>-1.95</c:v>
                </c:pt>
                <c:pt idx="46">
                  <c:v>-1.98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8192"/>
        <c:axId val="170490112"/>
      </c:scatterChart>
      <c:valAx>
        <c:axId val="170488192"/>
        <c:scaling>
          <c:orientation val="minMax"/>
          <c:max val="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0490112"/>
        <c:crosses val="autoZero"/>
        <c:crossBetween val="midCat"/>
      </c:valAx>
      <c:valAx>
        <c:axId val="170490112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04881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Data'!$H$21:$H$67</c:f>
              <c:numCache>
                <c:formatCode>0.00</c:formatCode>
                <c:ptCount val="47"/>
                <c:pt idx="1">
                  <c:v>0.74</c:v>
                </c:pt>
                <c:pt idx="2">
                  <c:v>0.73</c:v>
                </c:pt>
                <c:pt idx="3">
                  <c:v>0.72</c:v>
                </c:pt>
                <c:pt idx="4">
                  <c:v>0.7</c:v>
                </c:pt>
                <c:pt idx="5">
                  <c:v>0.69</c:v>
                </c:pt>
                <c:pt idx="6">
                  <c:v>1.25</c:v>
                </c:pt>
                <c:pt idx="7">
                  <c:v>1.27</c:v>
                </c:pt>
                <c:pt idx="8">
                  <c:v>1.29</c:v>
                </c:pt>
                <c:pt idx="9">
                  <c:v>1.31</c:v>
                </c:pt>
                <c:pt idx="10">
                  <c:v>1.33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1.27</c:v>
                </c:pt>
                <c:pt idx="17">
                  <c:v>0.98</c:v>
                </c:pt>
                <c:pt idx="18">
                  <c:v>0.96</c:v>
                </c:pt>
                <c:pt idx="19">
                  <c:v>0.94</c:v>
                </c:pt>
                <c:pt idx="20">
                  <c:v>0.92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0.56000000000000005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</c:v>
                </c:pt>
              </c:numCache>
            </c:numRef>
          </c:xVal>
          <c:yVal>
            <c:numRef>
              <c:f>'Survey Data'!$A$21:$A$67</c:f>
              <c:numCache>
                <c:formatCode>0.0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7648"/>
        <c:axId val="170513920"/>
      </c:scatterChart>
      <c:valAx>
        <c:axId val="17050764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70513920"/>
        <c:crosses val="autoZero"/>
        <c:crossBetween val="midCat"/>
        <c:minorUnit val="5"/>
      </c:valAx>
      <c:valAx>
        <c:axId val="17051392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507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67" totalsRowShown="0" headerRowDxfId="10" dataDxfId="9" tableBorderDxfId="8">
  <autoFilter ref="A20:H6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/>
      <c r="B1" s="168"/>
      <c r="C1" s="168"/>
      <c r="D1" s="168"/>
      <c r="E1" s="168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9" t="s">
        <v>37</v>
      </c>
      <c r="B10" s="169"/>
      <c r="C10" s="169"/>
      <c r="D10" s="169"/>
      <c r="E10" s="169"/>
      <c r="F10" s="169"/>
      <c r="G10" s="169"/>
      <c r="H10" s="169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Dewhurst 25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Gunnedah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030° 36' 53.28" S.</v>
      </c>
    </row>
    <row r="16" spans="1:8" ht="39" customHeight="1" x14ac:dyDescent="0.45">
      <c r="D16" s="31" t="s">
        <v>50</v>
      </c>
      <c r="E16" s="30" t="str">
        <f>'Event Summary'!G6</f>
        <v>149° 45' 39.31" E.</v>
      </c>
    </row>
    <row r="17" spans="4:7" ht="39" customHeight="1" x14ac:dyDescent="0.45">
      <c r="D17" s="31" t="s">
        <v>33</v>
      </c>
      <c r="E17" s="170">
        <f>'Event Summary'!A13</f>
        <v>41635</v>
      </c>
      <c r="F17" s="170"/>
      <c r="G17" s="170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41647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="130" zoomScaleNormal="130" workbookViewId="0">
      <selection activeCell="E15" sqref="E1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 t="s">
        <v>40</v>
      </c>
      <c r="B1" s="171"/>
      <c r="C1" s="171"/>
      <c r="D1" s="171"/>
      <c r="E1" s="171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72</v>
      </c>
      <c r="D4" s="138"/>
      <c r="E4" s="139" t="s">
        <v>71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75</v>
      </c>
      <c r="B6" s="143"/>
      <c r="C6" s="147" t="s">
        <v>61</v>
      </c>
      <c r="D6" s="143"/>
      <c r="E6" s="154" t="s">
        <v>73</v>
      </c>
      <c r="F6" s="150"/>
      <c r="G6" s="154" t="s">
        <v>74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3">
        <v>6609837</v>
      </c>
      <c r="B8" s="174"/>
      <c r="C8" s="175">
        <v>764677</v>
      </c>
      <c r="D8" s="176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301.60000000000002</v>
      </c>
      <c r="D11" s="136"/>
      <c r="E11" s="134" t="s">
        <v>76</v>
      </c>
      <c r="F11" s="135"/>
      <c r="G11" s="145">
        <v>4.55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41635</v>
      </c>
      <c r="B13" s="136"/>
      <c r="C13" s="134" t="s">
        <v>77</v>
      </c>
      <c r="D13" s="136"/>
      <c r="E13" s="144">
        <v>0</v>
      </c>
      <c r="F13" s="135"/>
      <c r="G13" s="144">
        <v>230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58">
        <v>1.4059999999999999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85</v>
      </c>
      <c r="B17" s="136"/>
      <c r="C17" s="134" t="s">
        <v>80</v>
      </c>
      <c r="D17" s="136"/>
      <c r="E17" s="134" t="s">
        <v>78</v>
      </c>
      <c r="F17" s="135"/>
      <c r="G17" s="144" t="s">
        <v>79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7"/>
      <c r="B19" s="178"/>
      <c r="C19" s="178"/>
      <c r="D19" s="178"/>
      <c r="E19" s="178"/>
      <c r="F19" s="178"/>
      <c r="G19" s="178"/>
      <c r="H19" s="179"/>
    </row>
    <row r="20" spans="1:8" s="8" customFormat="1" x14ac:dyDescent="0.25">
      <c r="A20" s="46" t="s">
        <v>39</v>
      </c>
      <c r="B20" s="46" t="s">
        <v>38</v>
      </c>
      <c r="C20" s="172" t="s">
        <v>21</v>
      </c>
      <c r="D20" s="172"/>
      <c r="E20" s="172"/>
      <c r="F20" s="172"/>
      <c r="G20" s="172"/>
      <c r="H20" s="172"/>
    </row>
    <row r="21" spans="1:8" ht="13.5" customHeight="1" x14ac:dyDescent="0.25">
      <c r="A21" s="119">
        <v>41633</v>
      </c>
      <c r="B21" s="120">
        <v>0.64583333333333337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4">
        <v>41635</v>
      </c>
      <c r="B22" s="122">
        <v>0.78125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0.80208333333333337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0.85763888888888884</v>
      </c>
      <c r="C24" s="116" t="s">
        <v>82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0.87847222222222221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0.89236111111111116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0.91666666666666663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>
        <v>41636</v>
      </c>
      <c r="B28" s="122">
        <v>0.22916666666666666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4" sqref="C1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1" t="s">
        <v>51</v>
      </c>
      <c r="B1" s="171"/>
      <c r="C1" s="171"/>
      <c r="D1" s="171"/>
      <c r="E1" s="171"/>
      <c r="F1" s="171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Dewhurst 25</v>
      </c>
      <c r="D4" s="18"/>
      <c r="E4" s="18"/>
      <c r="F4" s="18"/>
      <c r="G4" s="20" t="str">
        <f>'Event Summary'!E4</f>
        <v>Gunnedah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New South Wales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0" t="s">
        <v>27</v>
      </c>
      <c r="E8" s="180"/>
      <c r="F8" s="181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301.60000000000002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230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41635</v>
      </c>
      <c r="B11" s="156" t="str">
        <f>'Event Summary'!A15</f>
        <v>Grid North</v>
      </c>
      <c r="C11" s="111" t="str">
        <f>'Event Summary'!E6</f>
        <v>030° 36' 53.28" S.</v>
      </c>
      <c r="D11" s="74" t="str">
        <f>'Event Summary'!G6</f>
        <v>149° 45' 39.31"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1.4059999999999999</v>
      </c>
      <c r="B13" s="110" t="str">
        <f>'Event Summary'!G15</f>
        <v>N/A</v>
      </c>
      <c r="C13" s="167">
        <f>'Event Summary'!A8</f>
        <v>6609837</v>
      </c>
      <c r="D13" s="185">
        <f>'Event Summary'!C8</f>
        <v>764677</v>
      </c>
      <c r="E13" s="186"/>
      <c r="F13" s="187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2" t="str">
        <f>IF(ISBLANK('Event Summary'!A19),"",'Event Summary'!A19)</f>
        <v/>
      </c>
      <c r="B15" s="183"/>
      <c r="C15" s="183"/>
      <c r="D15" s="183"/>
      <c r="E15" s="183"/>
      <c r="F15" s="183"/>
      <c r="G15" s="183"/>
      <c r="H15" s="184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1" t="s">
        <v>68</v>
      </c>
      <c r="B1" s="171"/>
      <c r="C1" s="171"/>
      <c r="D1" s="171"/>
      <c r="E1" s="171"/>
      <c r="F1" s="171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4"/>
      <c r="J2" s="164"/>
      <c r="K2" s="164"/>
      <c r="L2" s="164"/>
      <c r="M2" s="164"/>
      <c r="N2" s="164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3"/>
      <c r="J3" s="163"/>
      <c r="K3" s="163"/>
      <c r="L3" s="163"/>
      <c r="M3" s="163"/>
      <c r="N3" s="163"/>
      <c r="O3" s="163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Dewhurst 25</v>
      </c>
      <c r="D4" s="137"/>
      <c r="E4" s="137"/>
      <c r="F4" s="137"/>
      <c r="G4" s="139" t="str">
        <f>'Event Summary'!E4</f>
        <v>Gunnedah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New South Wales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6"/>
      <c r="K7" s="166"/>
      <c r="L7" s="166"/>
      <c r="M7" s="166"/>
      <c r="N7" s="166"/>
      <c r="O7" s="164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0" t="s">
        <v>27</v>
      </c>
      <c r="E8" s="180"/>
      <c r="F8" s="181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301.60000000000002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230</v>
      </c>
      <c r="J9" s="165"/>
      <c r="K9" s="165"/>
      <c r="L9" s="165"/>
      <c r="M9" s="165"/>
      <c r="N9" s="165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41635</v>
      </c>
      <c r="B11" s="156" t="str">
        <f>'Event Summary'!A15</f>
        <v>Grid North</v>
      </c>
      <c r="C11" s="111" t="str">
        <f>'Event Summary'!E6</f>
        <v>030° 36' 53.28" S.</v>
      </c>
      <c r="D11" s="74" t="str">
        <f>'Event Summary'!G6</f>
        <v>149° 45' 39.31"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1.4059999999999999</v>
      </c>
      <c r="B13" s="110" t="str">
        <f>'Event Summary'!G15</f>
        <v>N/A</v>
      </c>
      <c r="C13" s="157">
        <f>'Event Summary'!A8</f>
        <v>6609837</v>
      </c>
      <c r="D13" s="185">
        <f>'Event Summary'!C8</f>
        <v>764677</v>
      </c>
      <c r="E13" s="186"/>
      <c r="F13" s="187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7" t="str">
        <f>IF(ISBLANK('Event Summary'!A19),"",'Event Summary'!A19)</f>
        <v/>
      </c>
      <c r="B15" s="178"/>
      <c r="C15" s="178"/>
      <c r="D15" s="178"/>
      <c r="E15" s="178"/>
      <c r="F15" s="178"/>
      <c r="G15" s="178"/>
      <c r="H15" s="179"/>
      <c r="J15" s="166"/>
      <c r="K15" s="166"/>
      <c r="L15" s="166"/>
      <c r="M15" s="166"/>
      <c r="N15" s="166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Normal="100" workbookViewId="0">
      <pane ySplit="20" topLeftCell="A21" activePane="bottomLeft" state="frozenSplit"/>
      <selection activeCell="G25" sqref="G25"/>
      <selection pane="bottomLeft" activeCell="A22" sqref="A2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 t="s">
        <v>65</v>
      </c>
      <c r="B1" s="171"/>
      <c r="C1" s="171"/>
      <c r="D1" s="171"/>
      <c r="E1" s="171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Dewhurst 25</v>
      </c>
      <c r="D4" s="92"/>
      <c r="E4" s="93" t="str">
        <f>'Event Summary'!E4</f>
        <v>Gunnedah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New South Wales</v>
      </c>
      <c r="B6" s="97"/>
      <c r="C6" s="102" t="str">
        <f>'Event Summary'!C6</f>
        <v>Well Head</v>
      </c>
      <c r="D6" s="97"/>
      <c r="E6" s="105" t="str">
        <f>'Event Summary'!E6</f>
        <v>030° 36' 53.28" S.</v>
      </c>
      <c r="F6" s="71"/>
      <c r="G6" s="105" t="str">
        <f>'Event Summary'!G6</f>
        <v>149° 45' 39.31"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3">
        <f>'Event Summary'!A8</f>
        <v>6609837</v>
      </c>
      <c r="B8" s="174"/>
      <c r="C8" s="188">
        <f>'Event Summary'!C8</f>
        <v>764677</v>
      </c>
      <c r="D8" s="189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301.60000000000002</v>
      </c>
      <c r="D11" s="90"/>
      <c r="E11" s="88" t="str">
        <f>'Event Summary'!E11</f>
        <v>KB</v>
      </c>
      <c r="F11" s="89"/>
      <c r="G11" s="100">
        <f>'Event Summary'!G11</f>
        <v>4.55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41635</v>
      </c>
      <c r="B13" s="90"/>
      <c r="C13" s="88" t="str">
        <f>'Event Summary'!C13</f>
        <v>North Seeking</v>
      </c>
      <c r="D13" s="90"/>
      <c r="E13" s="144">
        <f>'Event Summary'!E13</f>
        <v>0</v>
      </c>
      <c r="F13" s="89"/>
      <c r="G13" s="99">
        <f>'Event Summary'!G13</f>
        <v>230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>
        <f>'Event Summary'!E15</f>
        <v>1.4059999999999999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B. Larsen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2">
        <v>0.64</v>
      </c>
      <c r="C21" s="162">
        <v>148.5</v>
      </c>
      <c r="D21" s="162">
        <v>0</v>
      </c>
      <c r="E21" s="152"/>
      <c r="F21" s="162">
        <v>0</v>
      </c>
      <c r="G21" s="162">
        <v>0</v>
      </c>
      <c r="H21" s="162"/>
    </row>
    <row r="22" spans="1:8" x14ac:dyDescent="0.25">
      <c r="A22" s="151">
        <v>5</v>
      </c>
      <c r="B22" s="162">
        <v>0.62</v>
      </c>
      <c r="C22" s="162">
        <v>137.24</v>
      </c>
      <c r="D22" s="160">
        <v>5</v>
      </c>
      <c r="E22" s="161">
        <v>-0.04</v>
      </c>
      <c r="F22" s="162">
        <v>-0.04</v>
      </c>
      <c r="G22" s="162">
        <v>0.03</v>
      </c>
      <c r="H22" s="162">
        <v>0.74</v>
      </c>
    </row>
    <row r="23" spans="1:8" x14ac:dyDescent="0.25">
      <c r="A23" s="151">
        <v>10</v>
      </c>
      <c r="B23" s="162">
        <v>0.61</v>
      </c>
      <c r="C23" s="162">
        <v>125.97</v>
      </c>
      <c r="D23" s="160">
        <v>10</v>
      </c>
      <c r="E23" s="161">
        <v>-0.08</v>
      </c>
      <c r="F23" s="162">
        <v>-0.08</v>
      </c>
      <c r="G23" s="162">
        <v>7.0000000000000007E-2</v>
      </c>
      <c r="H23" s="162">
        <v>0.73</v>
      </c>
    </row>
    <row r="24" spans="1:8" x14ac:dyDescent="0.25">
      <c r="A24" s="151">
        <v>15</v>
      </c>
      <c r="B24" s="162">
        <v>0.6</v>
      </c>
      <c r="C24" s="162">
        <v>114.71</v>
      </c>
      <c r="D24" s="160">
        <v>15</v>
      </c>
      <c r="E24" s="161">
        <v>-0.11</v>
      </c>
      <c r="F24" s="162">
        <v>-0.11</v>
      </c>
      <c r="G24" s="162">
        <v>0.12</v>
      </c>
      <c r="H24" s="162">
        <v>0.72</v>
      </c>
    </row>
    <row r="25" spans="1:8" x14ac:dyDescent="0.25">
      <c r="A25" s="151">
        <v>20</v>
      </c>
      <c r="B25" s="162">
        <v>0.59</v>
      </c>
      <c r="C25" s="162">
        <v>103.44</v>
      </c>
      <c r="D25" s="160">
        <v>20</v>
      </c>
      <c r="E25" s="161">
        <v>-0.12</v>
      </c>
      <c r="F25" s="162">
        <v>-0.12</v>
      </c>
      <c r="G25" s="162">
        <v>0.17</v>
      </c>
      <c r="H25" s="162">
        <v>0.7</v>
      </c>
    </row>
    <row r="26" spans="1:8" x14ac:dyDescent="0.25">
      <c r="A26" s="151">
        <v>25</v>
      </c>
      <c r="B26" s="162">
        <v>0.57999999999999996</v>
      </c>
      <c r="C26" s="162">
        <v>92.18</v>
      </c>
      <c r="D26" s="160">
        <v>25</v>
      </c>
      <c r="E26" s="161">
        <v>-0.13</v>
      </c>
      <c r="F26" s="162">
        <v>-0.13</v>
      </c>
      <c r="G26" s="162">
        <v>0.22</v>
      </c>
      <c r="H26" s="162">
        <v>0.69</v>
      </c>
    </row>
    <row r="27" spans="1:8" x14ac:dyDescent="0.25">
      <c r="A27" s="151">
        <v>30</v>
      </c>
      <c r="B27" s="162">
        <v>0.59</v>
      </c>
      <c r="C27" s="162">
        <v>112.79</v>
      </c>
      <c r="D27" s="160">
        <v>30</v>
      </c>
      <c r="E27" s="161">
        <v>-0.14000000000000001</v>
      </c>
      <c r="F27" s="162">
        <v>-0.14000000000000001</v>
      </c>
      <c r="G27" s="162">
        <v>0.27</v>
      </c>
      <c r="H27" s="162">
        <v>1.25</v>
      </c>
    </row>
    <row r="28" spans="1:8" x14ac:dyDescent="0.25">
      <c r="A28" s="151">
        <v>35</v>
      </c>
      <c r="B28" s="162">
        <v>0.6</v>
      </c>
      <c r="C28" s="162">
        <v>133.4</v>
      </c>
      <c r="D28" s="160">
        <v>35</v>
      </c>
      <c r="E28" s="161">
        <v>-0.17</v>
      </c>
      <c r="F28" s="162">
        <v>-0.17</v>
      </c>
      <c r="G28" s="162">
        <v>0.31</v>
      </c>
      <c r="H28" s="162">
        <v>1.27</v>
      </c>
    </row>
    <row r="29" spans="1:8" x14ac:dyDescent="0.25">
      <c r="A29" s="151">
        <v>40</v>
      </c>
      <c r="B29" s="162">
        <v>0.61</v>
      </c>
      <c r="C29" s="162">
        <v>154.01</v>
      </c>
      <c r="D29" s="160">
        <v>40</v>
      </c>
      <c r="E29" s="161">
        <v>-0.21</v>
      </c>
      <c r="F29" s="162">
        <v>-0.21</v>
      </c>
      <c r="G29" s="162">
        <v>0.34</v>
      </c>
      <c r="H29" s="162">
        <v>1.29</v>
      </c>
    </row>
    <row r="30" spans="1:8" x14ac:dyDescent="0.25">
      <c r="A30" s="151">
        <v>45</v>
      </c>
      <c r="B30" s="162">
        <v>0.61</v>
      </c>
      <c r="C30" s="162">
        <v>174.62</v>
      </c>
      <c r="D30" s="160">
        <v>45</v>
      </c>
      <c r="E30" s="161">
        <v>-0.26</v>
      </c>
      <c r="F30" s="162">
        <v>-0.26</v>
      </c>
      <c r="G30" s="162">
        <v>0.36</v>
      </c>
      <c r="H30" s="162">
        <v>1.31</v>
      </c>
    </row>
    <row r="31" spans="1:8" x14ac:dyDescent="0.25">
      <c r="A31" s="151">
        <v>50</v>
      </c>
      <c r="B31" s="162">
        <v>0.62</v>
      </c>
      <c r="C31" s="162">
        <v>195.23</v>
      </c>
      <c r="D31" s="160">
        <v>50</v>
      </c>
      <c r="E31" s="161">
        <v>-0.32</v>
      </c>
      <c r="F31" s="162">
        <v>-0.32</v>
      </c>
      <c r="G31" s="162">
        <v>0.35</v>
      </c>
      <c r="H31" s="162">
        <v>1.33</v>
      </c>
    </row>
    <row r="32" spans="1:8" x14ac:dyDescent="0.25">
      <c r="A32" s="151">
        <v>55</v>
      </c>
      <c r="B32" s="162">
        <v>0.63</v>
      </c>
      <c r="C32" s="162">
        <v>190.19</v>
      </c>
      <c r="D32" s="160">
        <v>55</v>
      </c>
      <c r="E32" s="161">
        <v>-0.37</v>
      </c>
      <c r="F32" s="162">
        <v>-0.37</v>
      </c>
      <c r="G32" s="162">
        <v>0.34</v>
      </c>
      <c r="H32" s="162">
        <v>0.34</v>
      </c>
    </row>
    <row r="33" spans="1:8" x14ac:dyDescent="0.25">
      <c r="A33" s="151">
        <v>60</v>
      </c>
      <c r="B33" s="162">
        <v>0.64</v>
      </c>
      <c r="C33" s="162">
        <v>185.15</v>
      </c>
      <c r="D33" s="160">
        <v>60</v>
      </c>
      <c r="E33" s="161">
        <v>-0.42</v>
      </c>
      <c r="F33" s="162">
        <v>-0.42</v>
      </c>
      <c r="G33" s="162">
        <v>0.33</v>
      </c>
      <c r="H33" s="162">
        <v>0.34</v>
      </c>
    </row>
    <row r="34" spans="1:8" x14ac:dyDescent="0.25">
      <c r="A34" s="151">
        <v>65</v>
      </c>
      <c r="B34" s="162">
        <v>0.64</v>
      </c>
      <c r="C34" s="162">
        <v>180.11</v>
      </c>
      <c r="D34" s="160">
        <v>65</v>
      </c>
      <c r="E34" s="161">
        <v>-0.48</v>
      </c>
      <c r="F34" s="162">
        <v>-0.48</v>
      </c>
      <c r="G34" s="162">
        <v>0.33</v>
      </c>
      <c r="H34" s="162">
        <v>0.34</v>
      </c>
    </row>
    <row r="35" spans="1:8" x14ac:dyDescent="0.25">
      <c r="A35" s="151">
        <v>70</v>
      </c>
      <c r="B35" s="162">
        <v>0.65</v>
      </c>
      <c r="C35" s="162">
        <v>175.06</v>
      </c>
      <c r="D35" s="160">
        <v>70</v>
      </c>
      <c r="E35" s="161">
        <v>-0.54</v>
      </c>
      <c r="F35" s="162">
        <v>-0.54</v>
      </c>
      <c r="G35" s="162">
        <v>0.33</v>
      </c>
      <c r="H35" s="162">
        <v>0.34</v>
      </c>
    </row>
    <row r="36" spans="1:8" x14ac:dyDescent="0.25">
      <c r="A36" s="151">
        <v>75</v>
      </c>
      <c r="B36" s="162">
        <v>0.65</v>
      </c>
      <c r="C36" s="162">
        <v>170.02</v>
      </c>
      <c r="D36" s="160">
        <v>75</v>
      </c>
      <c r="E36" s="161">
        <v>-0.59</v>
      </c>
      <c r="F36" s="162">
        <v>-0.59</v>
      </c>
      <c r="G36" s="162">
        <v>0.34</v>
      </c>
      <c r="H36" s="162">
        <v>0.34</v>
      </c>
    </row>
    <row r="37" spans="1:8" x14ac:dyDescent="0.25">
      <c r="A37" s="151">
        <v>80</v>
      </c>
      <c r="B37" s="162">
        <v>0.69</v>
      </c>
      <c r="C37" s="162">
        <v>187.94</v>
      </c>
      <c r="D37" s="160">
        <v>80</v>
      </c>
      <c r="E37" s="161">
        <v>-0.65</v>
      </c>
      <c r="F37" s="162">
        <v>-0.65</v>
      </c>
      <c r="G37" s="162">
        <v>0.34</v>
      </c>
      <c r="H37" s="162">
        <v>1.27</v>
      </c>
    </row>
    <row r="38" spans="1:8" x14ac:dyDescent="0.25">
      <c r="A38" s="151">
        <v>85</v>
      </c>
      <c r="B38" s="162">
        <v>0.67</v>
      </c>
      <c r="C38" s="162">
        <v>174.24</v>
      </c>
      <c r="D38" s="160">
        <v>84.99</v>
      </c>
      <c r="E38" s="161">
        <v>-0.71</v>
      </c>
      <c r="F38" s="162">
        <v>-0.71</v>
      </c>
      <c r="G38" s="162">
        <v>0.34</v>
      </c>
      <c r="H38" s="162">
        <v>0.98</v>
      </c>
    </row>
    <row r="39" spans="1:8" x14ac:dyDescent="0.25">
      <c r="A39" s="151">
        <v>90</v>
      </c>
      <c r="B39" s="162">
        <v>0.66</v>
      </c>
      <c r="C39" s="162">
        <v>160.54</v>
      </c>
      <c r="D39" s="160">
        <v>89.99</v>
      </c>
      <c r="E39" s="161">
        <v>-0.77</v>
      </c>
      <c r="F39" s="162">
        <v>-0.77</v>
      </c>
      <c r="G39" s="162">
        <v>0.35</v>
      </c>
      <c r="H39" s="162">
        <v>0.96</v>
      </c>
    </row>
    <row r="40" spans="1:8" x14ac:dyDescent="0.25">
      <c r="A40" s="151">
        <v>95</v>
      </c>
      <c r="B40" s="162">
        <v>0.65</v>
      </c>
      <c r="C40" s="162">
        <v>146.84</v>
      </c>
      <c r="D40" s="160">
        <v>94.99</v>
      </c>
      <c r="E40" s="161">
        <v>-0.82</v>
      </c>
      <c r="F40" s="162">
        <v>-0.82</v>
      </c>
      <c r="G40" s="162">
        <v>0.38</v>
      </c>
      <c r="H40" s="162">
        <v>0.94</v>
      </c>
    </row>
    <row r="41" spans="1:8" x14ac:dyDescent="0.25">
      <c r="A41" s="151">
        <v>100</v>
      </c>
      <c r="B41" s="162">
        <v>0.63</v>
      </c>
      <c r="C41" s="162">
        <v>133.13999999999999</v>
      </c>
      <c r="D41" s="160">
        <v>99.99</v>
      </c>
      <c r="E41" s="161">
        <v>-0.86</v>
      </c>
      <c r="F41" s="162">
        <v>-0.86</v>
      </c>
      <c r="G41" s="162">
        <v>0.41</v>
      </c>
      <c r="H41" s="162">
        <v>0.92</v>
      </c>
    </row>
    <row r="42" spans="1:8" x14ac:dyDescent="0.25">
      <c r="A42" s="151">
        <v>105</v>
      </c>
      <c r="B42" s="162">
        <v>0.63</v>
      </c>
      <c r="C42" s="162">
        <v>134.69999999999999</v>
      </c>
      <c r="D42" s="160">
        <v>104.99</v>
      </c>
      <c r="E42" s="161">
        <v>-0.9</v>
      </c>
      <c r="F42" s="162">
        <v>-0.9</v>
      </c>
      <c r="G42" s="162">
        <v>0.45</v>
      </c>
      <c r="H42" s="162">
        <v>0.12</v>
      </c>
    </row>
    <row r="43" spans="1:8" x14ac:dyDescent="0.25">
      <c r="A43" s="151">
        <v>110</v>
      </c>
      <c r="B43" s="162">
        <v>0.63</v>
      </c>
      <c r="C43" s="162">
        <v>136.26</v>
      </c>
      <c r="D43" s="160">
        <v>109.99</v>
      </c>
      <c r="E43" s="161">
        <v>-0.94</v>
      </c>
      <c r="F43" s="162">
        <v>-0.94</v>
      </c>
      <c r="G43" s="162">
        <v>0.49</v>
      </c>
      <c r="H43" s="162">
        <v>0.12</v>
      </c>
    </row>
    <row r="44" spans="1:8" x14ac:dyDescent="0.25">
      <c r="A44" s="151">
        <v>115</v>
      </c>
      <c r="B44" s="162">
        <v>0.62</v>
      </c>
      <c r="C44" s="162">
        <v>137.82</v>
      </c>
      <c r="D44" s="160">
        <v>114.99</v>
      </c>
      <c r="E44" s="161">
        <v>-0.98</v>
      </c>
      <c r="F44" s="162">
        <v>-0.98</v>
      </c>
      <c r="G44" s="162">
        <v>0.53</v>
      </c>
      <c r="H44" s="162">
        <v>0.12</v>
      </c>
    </row>
    <row r="45" spans="1:8" x14ac:dyDescent="0.25">
      <c r="A45" s="151">
        <v>120</v>
      </c>
      <c r="B45" s="162">
        <v>0.62</v>
      </c>
      <c r="C45" s="162">
        <v>139.37</v>
      </c>
      <c r="D45" s="160">
        <v>119.99</v>
      </c>
      <c r="E45" s="161">
        <v>-1.02</v>
      </c>
      <c r="F45" s="162">
        <v>-1.02</v>
      </c>
      <c r="G45" s="162">
        <v>0.56000000000000005</v>
      </c>
      <c r="H45" s="162">
        <v>0.12</v>
      </c>
    </row>
    <row r="46" spans="1:8" x14ac:dyDescent="0.25">
      <c r="A46" s="151">
        <v>125</v>
      </c>
      <c r="B46" s="162">
        <v>0.61</v>
      </c>
      <c r="C46" s="162">
        <v>140.93</v>
      </c>
      <c r="D46" s="160">
        <v>124.99</v>
      </c>
      <c r="E46" s="161">
        <v>-1.06</v>
      </c>
      <c r="F46" s="162">
        <v>-1.06</v>
      </c>
      <c r="G46" s="162">
        <v>0.6</v>
      </c>
      <c r="H46" s="162">
        <v>0.12</v>
      </c>
    </row>
    <row r="47" spans="1:8" x14ac:dyDescent="0.25">
      <c r="A47" s="151">
        <v>130</v>
      </c>
      <c r="B47" s="162">
        <v>0.65</v>
      </c>
      <c r="C47" s="162">
        <v>140.46</v>
      </c>
      <c r="D47" s="160">
        <v>129.99</v>
      </c>
      <c r="E47" s="161">
        <v>-1.1000000000000001</v>
      </c>
      <c r="F47" s="162">
        <v>-1.1000000000000001</v>
      </c>
      <c r="G47" s="162">
        <v>0.63</v>
      </c>
      <c r="H47" s="162">
        <v>0.21</v>
      </c>
    </row>
    <row r="48" spans="1:8" x14ac:dyDescent="0.25">
      <c r="A48" s="151">
        <v>135</v>
      </c>
      <c r="B48" s="162">
        <v>0.68</v>
      </c>
      <c r="C48" s="162">
        <v>139.99</v>
      </c>
      <c r="D48" s="160">
        <v>134.99</v>
      </c>
      <c r="E48" s="161">
        <v>-1.1499999999999999</v>
      </c>
      <c r="F48" s="162">
        <v>-1.1499999999999999</v>
      </c>
      <c r="G48" s="162">
        <v>0.67</v>
      </c>
      <c r="H48" s="162">
        <v>0.21</v>
      </c>
    </row>
    <row r="49" spans="1:8" x14ac:dyDescent="0.25">
      <c r="A49" s="151">
        <v>140</v>
      </c>
      <c r="B49" s="162">
        <v>0.71</v>
      </c>
      <c r="C49" s="162">
        <v>139.52000000000001</v>
      </c>
      <c r="D49" s="160">
        <v>139.99</v>
      </c>
      <c r="E49" s="161">
        <v>-1.19</v>
      </c>
      <c r="F49" s="162">
        <v>-1.19</v>
      </c>
      <c r="G49" s="162">
        <v>0.71</v>
      </c>
      <c r="H49" s="162">
        <v>0.21</v>
      </c>
    </row>
    <row r="50" spans="1:8" x14ac:dyDescent="0.25">
      <c r="A50" s="151">
        <v>145</v>
      </c>
      <c r="B50" s="162">
        <v>0.75</v>
      </c>
      <c r="C50" s="162">
        <v>139.05000000000001</v>
      </c>
      <c r="D50" s="160">
        <v>144.99</v>
      </c>
      <c r="E50" s="161">
        <v>-1.24</v>
      </c>
      <c r="F50" s="162">
        <v>-1.24</v>
      </c>
      <c r="G50" s="162">
        <v>0.75</v>
      </c>
      <c r="H50" s="162">
        <v>0.21</v>
      </c>
    </row>
    <row r="51" spans="1:8" x14ac:dyDescent="0.25">
      <c r="A51" s="151">
        <v>150</v>
      </c>
      <c r="B51" s="162">
        <v>0.78</v>
      </c>
      <c r="C51" s="162">
        <v>138.59</v>
      </c>
      <c r="D51" s="160">
        <v>149.99</v>
      </c>
      <c r="E51" s="161">
        <v>-1.29</v>
      </c>
      <c r="F51" s="162">
        <v>-1.29</v>
      </c>
      <c r="G51" s="162">
        <v>0.8</v>
      </c>
      <c r="H51" s="162">
        <v>0.21</v>
      </c>
    </row>
    <row r="52" spans="1:8" x14ac:dyDescent="0.25">
      <c r="A52" s="151">
        <v>155</v>
      </c>
      <c r="B52" s="162">
        <v>0.78</v>
      </c>
      <c r="C52" s="162">
        <v>137.29</v>
      </c>
      <c r="D52" s="160">
        <v>154.99</v>
      </c>
      <c r="E52" s="161">
        <v>-1.34</v>
      </c>
      <c r="F52" s="162">
        <v>-1.34</v>
      </c>
      <c r="G52" s="162">
        <v>0.84</v>
      </c>
      <c r="H52" s="162">
        <v>0.12</v>
      </c>
    </row>
    <row r="53" spans="1:8" x14ac:dyDescent="0.25">
      <c r="A53" s="151">
        <v>160</v>
      </c>
      <c r="B53" s="162">
        <v>0.77</v>
      </c>
      <c r="C53" s="162">
        <v>135.99</v>
      </c>
      <c r="D53" s="160">
        <v>159.99</v>
      </c>
      <c r="E53" s="161">
        <v>-1.39</v>
      </c>
      <c r="F53" s="162">
        <v>-1.39</v>
      </c>
      <c r="G53" s="162">
        <v>0.89</v>
      </c>
      <c r="H53" s="162">
        <v>0.12</v>
      </c>
    </row>
    <row r="54" spans="1:8" x14ac:dyDescent="0.25">
      <c r="A54" s="151">
        <v>165</v>
      </c>
      <c r="B54" s="162">
        <v>0.76</v>
      </c>
      <c r="C54" s="162">
        <v>134.69</v>
      </c>
      <c r="D54" s="160">
        <v>164.99</v>
      </c>
      <c r="E54" s="161">
        <v>-1.44</v>
      </c>
      <c r="F54" s="162">
        <v>-1.44</v>
      </c>
      <c r="G54" s="162">
        <v>0.93</v>
      </c>
      <c r="H54" s="162">
        <v>0.12</v>
      </c>
    </row>
    <row r="55" spans="1:8" x14ac:dyDescent="0.25">
      <c r="A55" s="151">
        <v>170</v>
      </c>
      <c r="B55" s="162">
        <v>0.76</v>
      </c>
      <c r="C55" s="162">
        <v>133.38999999999999</v>
      </c>
      <c r="D55" s="160">
        <v>169.99</v>
      </c>
      <c r="E55" s="161">
        <v>-1.49</v>
      </c>
      <c r="F55" s="162">
        <v>-1.49</v>
      </c>
      <c r="G55" s="162">
        <v>0.98</v>
      </c>
      <c r="H55" s="162">
        <v>0.12</v>
      </c>
    </row>
    <row r="56" spans="1:8" x14ac:dyDescent="0.25">
      <c r="A56" s="151">
        <v>175</v>
      </c>
      <c r="B56" s="162">
        <v>0.67</v>
      </c>
      <c r="C56" s="162">
        <v>134.18</v>
      </c>
      <c r="D56" s="160">
        <v>174.99</v>
      </c>
      <c r="E56" s="161">
        <v>-1.53</v>
      </c>
      <c r="F56" s="162">
        <v>-1.53</v>
      </c>
      <c r="G56" s="162">
        <v>1.03</v>
      </c>
      <c r="H56" s="162">
        <v>0.56000000000000005</v>
      </c>
    </row>
    <row r="57" spans="1:8" x14ac:dyDescent="0.25">
      <c r="A57" s="151">
        <v>180</v>
      </c>
      <c r="B57" s="162">
        <v>0.68</v>
      </c>
      <c r="C57" s="162">
        <v>135.19</v>
      </c>
      <c r="D57" s="160">
        <v>179.99</v>
      </c>
      <c r="E57" s="161">
        <v>-1.57</v>
      </c>
      <c r="F57" s="162">
        <v>-1.57</v>
      </c>
      <c r="G57" s="162">
        <v>1.07</v>
      </c>
      <c r="H57" s="162">
        <v>0.12</v>
      </c>
    </row>
    <row r="58" spans="1:8" x14ac:dyDescent="0.25">
      <c r="A58" s="151">
        <v>185</v>
      </c>
      <c r="B58" s="162">
        <v>0.69</v>
      </c>
      <c r="C58" s="162">
        <v>136.21</v>
      </c>
      <c r="D58" s="160">
        <v>184.99</v>
      </c>
      <c r="E58" s="161">
        <v>-1.61</v>
      </c>
      <c r="F58" s="162">
        <v>-1.61</v>
      </c>
      <c r="G58" s="162">
        <v>1.1100000000000001</v>
      </c>
      <c r="H58" s="162">
        <v>0.12</v>
      </c>
    </row>
    <row r="59" spans="1:8" x14ac:dyDescent="0.25">
      <c r="A59" s="151">
        <v>190</v>
      </c>
      <c r="B59" s="162">
        <v>0.7</v>
      </c>
      <c r="C59" s="162">
        <v>137.22</v>
      </c>
      <c r="D59" s="160">
        <v>189.99</v>
      </c>
      <c r="E59" s="161">
        <v>-1.66</v>
      </c>
      <c r="F59" s="162">
        <v>-1.66</v>
      </c>
      <c r="G59" s="162">
        <v>1.1499999999999999</v>
      </c>
      <c r="H59" s="162">
        <v>0.12</v>
      </c>
    </row>
    <row r="60" spans="1:8" x14ac:dyDescent="0.25">
      <c r="A60" s="151">
        <v>195</v>
      </c>
      <c r="B60" s="162">
        <v>0.72</v>
      </c>
      <c r="C60" s="162">
        <v>138.22999999999999</v>
      </c>
      <c r="D60" s="160">
        <v>194.99</v>
      </c>
      <c r="E60" s="161">
        <v>-1.7</v>
      </c>
      <c r="F60" s="162">
        <v>-1.7</v>
      </c>
      <c r="G60" s="162">
        <v>1.19</v>
      </c>
      <c r="H60" s="162">
        <v>0.12</v>
      </c>
    </row>
    <row r="61" spans="1:8" x14ac:dyDescent="0.25">
      <c r="A61" s="151">
        <v>200</v>
      </c>
      <c r="B61" s="162">
        <v>0.73</v>
      </c>
      <c r="C61" s="162">
        <v>139.25</v>
      </c>
      <c r="D61" s="160">
        <v>199.99</v>
      </c>
      <c r="E61" s="161">
        <v>-1.75</v>
      </c>
      <c r="F61" s="162">
        <v>-1.75</v>
      </c>
      <c r="G61" s="162">
        <v>1.24</v>
      </c>
      <c r="H61" s="162">
        <v>0.12</v>
      </c>
    </row>
    <row r="62" spans="1:8" x14ac:dyDescent="0.25">
      <c r="A62" s="151">
        <v>205</v>
      </c>
      <c r="B62" s="162">
        <v>0.69</v>
      </c>
      <c r="C62" s="162">
        <v>137.9</v>
      </c>
      <c r="D62" s="160">
        <v>204.99</v>
      </c>
      <c r="E62" s="161">
        <v>-1.8</v>
      </c>
      <c r="F62" s="162">
        <v>-1.8</v>
      </c>
      <c r="G62" s="162">
        <v>1.28</v>
      </c>
      <c r="H62" s="162">
        <v>0.24</v>
      </c>
    </row>
    <row r="63" spans="1:8" x14ac:dyDescent="0.25">
      <c r="A63" s="151">
        <v>210</v>
      </c>
      <c r="B63" s="162">
        <v>0.66</v>
      </c>
      <c r="C63" s="162">
        <v>136.55000000000001</v>
      </c>
      <c r="D63" s="160">
        <v>209.99</v>
      </c>
      <c r="E63" s="161">
        <v>-1.84</v>
      </c>
      <c r="F63" s="162">
        <v>-1.84</v>
      </c>
      <c r="G63" s="162">
        <v>1.32</v>
      </c>
      <c r="H63" s="162">
        <v>0.24</v>
      </c>
    </row>
    <row r="64" spans="1:8" x14ac:dyDescent="0.25">
      <c r="A64" s="151">
        <v>215</v>
      </c>
      <c r="B64" s="162">
        <v>0.62</v>
      </c>
      <c r="C64" s="162">
        <v>135.19999999999999</v>
      </c>
      <c r="D64" s="160">
        <v>214.99</v>
      </c>
      <c r="E64" s="161">
        <v>-1.88</v>
      </c>
      <c r="F64" s="162">
        <v>-1.88</v>
      </c>
      <c r="G64" s="162">
        <v>1.36</v>
      </c>
      <c r="H64" s="162">
        <v>0.24</v>
      </c>
    </row>
    <row r="65" spans="1:8" x14ac:dyDescent="0.25">
      <c r="A65" s="151">
        <v>220</v>
      </c>
      <c r="B65" s="162">
        <v>0.57999999999999996</v>
      </c>
      <c r="C65" s="162">
        <v>133.84</v>
      </c>
      <c r="D65" s="160">
        <v>219.99</v>
      </c>
      <c r="E65" s="161">
        <v>-1.92</v>
      </c>
      <c r="F65" s="162">
        <v>-1.92</v>
      </c>
      <c r="G65" s="162">
        <v>1.39</v>
      </c>
      <c r="H65" s="162">
        <v>0.24</v>
      </c>
    </row>
    <row r="66" spans="1:8" x14ac:dyDescent="0.25">
      <c r="A66" s="151">
        <v>225</v>
      </c>
      <c r="B66" s="162">
        <v>0.54</v>
      </c>
      <c r="C66" s="162">
        <v>132.49</v>
      </c>
      <c r="D66" s="160">
        <v>224.99</v>
      </c>
      <c r="E66" s="161">
        <v>-1.95</v>
      </c>
      <c r="F66" s="162">
        <v>-1.95</v>
      </c>
      <c r="G66" s="162">
        <v>1.43</v>
      </c>
      <c r="H66" s="162">
        <v>0.24</v>
      </c>
    </row>
    <row r="67" spans="1:8" x14ac:dyDescent="0.25">
      <c r="A67" s="151">
        <v>230</v>
      </c>
      <c r="B67" s="162">
        <v>0.54</v>
      </c>
      <c r="C67" s="162">
        <v>133.05000000000001</v>
      </c>
      <c r="D67" s="160">
        <v>229.98</v>
      </c>
      <c r="E67" s="161">
        <v>-1.98</v>
      </c>
      <c r="F67" s="162">
        <v>-1.98</v>
      </c>
      <c r="G67" s="162">
        <v>1.46</v>
      </c>
      <c r="H67" s="162">
        <v>0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2013-12-27T11:06:39Z</cp:lastPrinted>
  <dcterms:created xsi:type="dcterms:W3CDTF">2012-03-28T03:24:07Z</dcterms:created>
  <dcterms:modified xsi:type="dcterms:W3CDTF">2014-01-08T01:04:42Z</dcterms:modified>
</cp:coreProperties>
</file>