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23055" windowHeight="10035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<sst xmlns="http://schemas.openxmlformats.org/spreadsheetml/2006/main" count="176" uniqueCount="89">
  <si>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</si>
  <si>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</si>
  <si>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</si>
  <si>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</si>
  <si>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</si>
  <si>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</si>
  <si>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</si>
  <si>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</si>
  <si>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</si>
  <si>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</si>
  <si>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</si>
  <si>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</si>
  <si>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</si>
  <si>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</si>
  <si>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</si>
  <si>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</si>
  <si>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</si>
  <si>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</si>
  <si>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</si>
  <si>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</si>
  <si>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</si>
  <si>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</si>
  <si>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</si>
  <si>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</si>
  <si>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</si>
  <si>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</si>
  <si>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</si>
  <si>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</si>
  <si>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</si>
  <si>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</si>
  <si>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</si>
  <si>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</si>
  <si>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</si>
  <si>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</si>
  <si>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</si>
  <si>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</si>
  <si>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</si>
  <si>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</si>
  <si>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</si>
  <si>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</si>
  <si>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</si>
  <si>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</si>
  <si>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</si>
  <si>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</si>
  <si>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</si>
  <si>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</si>
  <si>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</si>
  <si>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</si>
  <si>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</si>
  <si>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</si>
  <si>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</si>
  <si>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</si>
  <si>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</si>
  <si>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</si>
  <si>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</si>
  <si>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</si>
  <si>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</si>
  <si>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</si>
  <si>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</si>
  <si>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</si>
  <si>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</si>
  <si>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</si>
  <si>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</si>
  <si>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</si>
  <si>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</si>
  <si>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</si>
  <si>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</si>
  <si>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Drop Gyro</t>
  </si>
  <si>
    <t>Vertical Section vs TVD</t>
  </si>
  <si>
    <t xml:space="preserve">Vertical Section / Dogleg Severity </t>
  </si>
  <si>
    <t>DLS vs Measured Depth</t>
  </si>
  <si>
    <t>Min Curvature</t>
  </si>
  <si>
    <t/>
  </si>
  <si>
    <t>Drillpipe</t>
  </si>
  <si>
    <t>Hermitage 8</t>
  </si>
  <si>
    <t>Roma</t>
  </si>
  <si>
    <t>Queensland</t>
  </si>
  <si>
    <t>OKB</t>
  </si>
  <si>
    <t>EWG</t>
  </si>
  <si>
    <t>J. Hollingworth</t>
  </si>
  <si>
    <t>026° 21' 03.9335" S.</t>
  </si>
  <si>
    <t>149° 02' 34.8779" E.</t>
  </si>
  <si>
    <t>Depart Roma for Hermitage 8.</t>
  </si>
  <si>
    <t>Arrive Hermitage 8.</t>
  </si>
  <si>
    <t>Sync tool and standby.</t>
  </si>
  <si>
    <t>Reverse circulate @2bpm and drop gyro.</t>
  </si>
  <si>
    <t>Start to POOH with Gyro.</t>
  </si>
  <si>
    <t>OOH with Gyro, download and prepair report.</t>
  </si>
  <si>
    <t>S. Colli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</si>
</sst>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Data'!$G$21:$G$87</c:f>
              <c:numCache>
                <c:formatCode>0.00</c:formatCode>
                <c:ptCount val="67"/>
                <c:pt idx="0">
                  <c:v>0</c:v>
                </c:pt>
                <c:pt idx="1">
                  <c:v>1.5618256645258024E-3</c:v>
                </c:pt>
                <c:pt idx="2">
                  <c:v>2.8767749864228722E-2</c:v>
                </c:pt>
                <c:pt idx="3">
                  <c:v>7.9451828320220561E-2</c:v>
                </c:pt>
                <c:pt idx="4">
                  <c:v>0.15046263772436763</c:v>
                </c:pt>
                <c:pt idx="5">
                  <c:v>0.22337418998302122</c:v>
                </c:pt>
                <c:pt idx="6">
                  <c:v>0.24372853092679833</c:v>
                </c:pt>
                <c:pt idx="7">
                  <c:v>0.21201846990319598</c:v>
                </c:pt>
                <c:pt idx="8">
                  <c:v>0.15304516082215749</c:v>
                </c:pt>
                <c:pt idx="9">
                  <c:v>3.2447125098297266E-2</c:v>
                </c:pt>
                <c:pt idx="10">
                  <c:v>-0.12317202721596109</c:v>
                </c:pt>
                <c:pt idx="11">
                  <c:v>-0.30496965886312571</c:v>
                </c:pt>
                <c:pt idx="12">
                  <c:v>-0.49951922229006063</c:v>
                </c:pt>
                <c:pt idx="13">
                  <c:v>-0.69403900116194484</c:v>
                </c:pt>
                <c:pt idx="14">
                  <c:v>-0.88438681104321581</c:v>
                </c:pt>
                <c:pt idx="15">
                  <c:v>-1.0683208457090205</c:v>
                </c:pt>
                <c:pt idx="16">
                  <c:v>-1.2430791119254692</c:v>
                </c:pt>
                <c:pt idx="17">
                  <c:v>-1.411646846840511</c:v>
                </c:pt>
                <c:pt idx="18">
                  <c:v>-1.5869661192497291</c:v>
                </c:pt>
                <c:pt idx="19">
                  <c:v>-1.7588681334671648</c:v>
                </c:pt>
                <c:pt idx="20">
                  <c:v>-1.9164286137554729</c:v>
                </c:pt>
                <c:pt idx="21">
                  <c:v>-2.0597112105615283</c:v>
                </c:pt>
                <c:pt idx="22">
                  <c:v>-2.1901183613665891</c:v>
                </c:pt>
                <c:pt idx="23">
                  <c:v>-2.3137309946821025</c:v>
                </c:pt>
                <c:pt idx="24">
                  <c:v>-2.4361634779444583</c:v>
                </c:pt>
                <c:pt idx="25">
                  <c:v>-2.5516680086320438</c:v>
                </c:pt>
                <c:pt idx="26">
                  <c:v>-2.6602800577603651</c:v>
                </c:pt>
                <c:pt idx="27">
                  <c:v>-2.7669253814186385</c:v>
                </c:pt>
                <c:pt idx="28">
                  <c:v>-2.8762228721047887</c:v>
                </c:pt>
                <c:pt idx="29">
                  <c:v>-2.9932242982610311</c:v>
                </c:pt>
                <c:pt idx="30">
                  <c:v>-3.1075576648856713</c:v>
                </c:pt>
                <c:pt idx="31">
                  <c:v>-3.2191678885597472</c:v>
                </c:pt>
                <c:pt idx="32">
                  <c:v>-3.3373819222759264</c:v>
                </c:pt>
                <c:pt idx="33">
                  <c:v>-3.4651346613705858</c:v>
                </c:pt>
                <c:pt idx="34">
                  <c:v>-3.5958621886192677</c:v>
                </c:pt>
                <c:pt idx="35">
                  <c:v>-3.7157886533649274</c:v>
                </c:pt>
                <c:pt idx="36">
                  <c:v>-3.8278435721771848</c:v>
                </c:pt>
                <c:pt idx="37">
                  <c:v>-3.9242961290478267</c:v>
                </c:pt>
                <c:pt idx="38">
                  <c:v>-4.007090063570085</c:v>
                </c:pt>
                <c:pt idx="39">
                  <c:v>-4.0889571743772057</c:v>
                </c:pt>
                <c:pt idx="40">
                  <c:v>-4.1656657403808524</c:v>
                </c:pt>
                <c:pt idx="41">
                  <c:v>-4.2416172730739738</c:v>
                </c:pt>
                <c:pt idx="42">
                  <c:v>-4.3150059029888039</c:v>
                </c:pt>
                <c:pt idx="43">
                  <c:v>-4.3780822162966526</c:v>
                </c:pt>
                <c:pt idx="44">
                  <c:v>-4.431104481779883</c:v>
                </c:pt>
                <c:pt idx="45">
                  <c:v>-4.4838868612965221</c:v>
                </c:pt>
                <c:pt idx="46">
                  <c:v>-4.5391826288844959</c:v>
                </c:pt>
                <c:pt idx="47">
                  <c:v>-4.5924541096491529</c:v>
                </c:pt>
                <c:pt idx="48">
                  <c:v>-4.6379126398554193</c:v>
                </c:pt>
                <c:pt idx="49">
                  <c:v>-4.6687163850139166</c:v>
                </c:pt>
                <c:pt idx="50">
                  <c:v>-4.666686605543017</c:v>
                </c:pt>
                <c:pt idx="51">
                  <c:v>-4.6484664483487439</c:v>
                </c:pt>
                <c:pt idx="52">
                  <c:v>-4.6379804110489946</c:v>
                </c:pt>
                <c:pt idx="53">
                  <c:v>-4.6248486539963007</c:v>
                </c:pt>
                <c:pt idx="54">
                  <c:v>-4.5982528825540845</c:v>
                </c:pt>
                <c:pt idx="55">
                  <c:v>-4.5672512597805621</c:v>
                </c:pt>
                <c:pt idx="56">
                  <c:v>-4.5574427246483156</c:v>
                </c:pt>
                <c:pt idx="57">
                  <c:v>-4.5581558906816824</c:v>
                </c:pt>
                <c:pt idx="58">
                  <c:v>-4.5536585573894355</c:v>
                </c:pt>
                <c:pt idx="59">
                  <c:v>-4.5354726138380936</c:v>
                </c:pt>
                <c:pt idx="60">
                  <c:v>-4.5051799982180336</c:v>
                </c:pt>
                <c:pt idx="61">
                  <c:v>-4.4781419086770278</c:v>
                </c:pt>
                <c:pt idx="62">
                  <c:v>-4.4533599287462451</c:v>
                </c:pt>
                <c:pt idx="63">
                  <c:v>-4.4267734606425275</c:v>
                </c:pt>
                <c:pt idx="64">
                  <c:v>-4.4071355644364383</c:v>
                </c:pt>
                <c:pt idx="65">
                  <c:v>-4.3914891452551092</c:v>
                </c:pt>
                <c:pt idx="66">
                  <c:v>-4.3757291162235417</c:v>
                </c:pt>
              </c:numCache>
            </c:numRef>
          </c:xVal>
          <c:yVal>
            <c:numRef>
              <c:f>'Survey Data'!$F$21:$F$87</c:f>
              <c:numCache>
                <c:formatCode>0.00</c:formatCode>
                <c:ptCount val="67"/>
                <c:pt idx="0">
                  <c:v>0</c:v>
                </c:pt>
                <c:pt idx="1">
                  <c:v>2.0450909275254234E-4</c:v>
                </c:pt>
                <c:pt idx="2">
                  <c:v>5.6063277937998335E-3</c:v>
                </c:pt>
                <c:pt idx="3">
                  <c:v>4.3885069139919155E-3</c:v>
                </c:pt>
                <c:pt idx="4">
                  <c:v>-9.0424747010366055E-3</c:v>
                </c:pt>
                <c:pt idx="5">
                  <c:v>-9.3212131099154986E-3</c:v>
                </c:pt>
                <c:pt idx="6">
                  <c:v>5.4472863911983874E-2</c:v>
                </c:pt>
                <c:pt idx="7">
                  <c:v>0.16766408503284999</c:v>
                </c:pt>
                <c:pt idx="8">
                  <c:v>0.27985309316486573</c:v>
                </c:pt>
                <c:pt idx="9">
                  <c:v>0.37715597004091084</c:v>
                </c:pt>
                <c:pt idx="10">
                  <c:v>0.43838887156922157</c:v>
                </c:pt>
                <c:pt idx="11">
                  <c:v>0.45470679144461412</c:v>
                </c:pt>
                <c:pt idx="12">
                  <c:v>0.45833113683797672</c:v>
                </c:pt>
                <c:pt idx="13">
                  <c:v>0.46675735300634019</c:v>
                </c:pt>
                <c:pt idx="14">
                  <c:v>0.47427354101383201</c:v>
                </c:pt>
                <c:pt idx="15">
                  <c:v>0.4889528814792431</c:v>
                </c:pt>
                <c:pt idx="16">
                  <c:v>0.49755638051908119</c:v>
                </c:pt>
                <c:pt idx="17">
                  <c:v>0.49712536670102525</c:v>
                </c:pt>
                <c:pt idx="18">
                  <c:v>0.49720539724458823</c:v>
                </c:pt>
                <c:pt idx="19">
                  <c:v>0.49911444855131809</c:v>
                </c:pt>
                <c:pt idx="20">
                  <c:v>0.50039493763270038</c:v>
                </c:pt>
                <c:pt idx="21">
                  <c:v>0.49816967965970821</c:v>
                </c:pt>
                <c:pt idx="22">
                  <c:v>0.50322200091493385</c:v>
                </c:pt>
                <c:pt idx="23">
                  <c:v>0.52353745951333153</c:v>
                </c:pt>
                <c:pt idx="24">
                  <c:v>0.56712678804079364</c:v>
                </c:pt>
                <c:pt idx="25">
                  <c:v>0.61847547822974613</c:v>
                </c:pt>
                <c:pt idx="26">
                  <c:v>0.66462330828916294</c:v>
                </c:pt>
                <c:pt idx="27">
                  <c:v>0.70888370748901852</c:v>
                </c:pt>
                <c:pt idx="28">
                  <c:v>0.74241842945289793</c:v>
                </c:pt>
                <c:pt idx="29">
                  <c:v>0.76766491162995654</c:v>
                </c:pt>
                <c:pt idx="30">
                  <c:v>0.78902845279948886</c:v>
                </c:pt>
                <c:pt idx="31">
                  <c:v>0.81444802035761443</c:v>
                </c:pt>
                <c:pt idx="32">
                  <c:v>0.84868619818058777</c:v>
                </c:pt>
                <c:pt idx="33">
                  <c:v>0.87915316041244052</c:v>
                </c:pt>
                <c:pt idx="34">
                  <c:v>0.90462262002858473</c:v>
                </c:pt>
                <c:pt idx="35">
                  <c:v>0.93207975609593041</c:v>
                </c:pt>
                <c:pt idx="36">
                  <c:v>0.96844270712291114</c:v>
                </c:pt>
                <c:pt idx="37">
                  <c:v>1.017307938076214</c:v>
                </c:pt>
                <c:pt idx="38">
                  <c:v>1.0724418646259546</c:v>
                </c:pt>
                <c:pt idx="39">
                  <c:v>1.130345915039231</c:v>
                </c:pt>
                <c:pt idx="40">
                  <c:v>1.1853463649539877</c:v>
                </c:pt>
                <c:pt idx="41">
                  <c:v>1.2489579997846663</c:v>
                </c:pt>
                <c:pt idx="42">
                  <c:v>1.3424882733075938</c:v>
                </c:pt>
                <c:pt idx="43">
                  <c:v>1.4604312806945394</c:v>
                </c:pt>
                <c:pt idx="44">
                  <c:v>1.5637750591514854</c:v>
                </c:pt>
                <c:pt idx="45">
                  <c:v>1.6681516996616736</c:v>
                </c:pt>
                <c:pt idx="46">
                  <c:v>1.8101961598677074</c:v>
                </c:pt>
                <c:pt idx="47">
                  <c:v>1.96659062743729</c:v>
                </c:pt>
                <c:pt idx="48">
                  <c:v>2.1261103040504663</c:v>
                </c:pt>
                <c:pt idx="49">
                  <c:v>2.2908342186023445</c:v>
                </c:pt>
                <c:pt idx="50">
                  <c:v>2.4022641801393547</c:v>
                </c:pt>
                <c:pt idx="51">
                  <c:v>2.4542735214622193</c:v>
                </c:pt>
                <c:pt idx="52">
                  <c:v>2.5217316331987583</c:v>
                </c:pt>
                <c:pt idx="53">
                  <c:v>2.6347528697444131</c:v>
                </c:pt>
                <c:pt idx="54">
                  <c:v>2.7863602335954392</c:v>
                </c:pt>
                <c:pt idx="55">
                  <c:v>2.9595214941327672</c:v>
                </c:pt>
                <c:pt idx="56">
                  <c:v>3.1332789980919271</c:v>
                </c:pt>
                <c:pt idx="57">
                  <c:v>3.3018478597793797</c:v>
                </c:pt>
                <c:pt idx="58">
                  <c:v>3.4931294369061923</c:v>
                </c:pt>
                <c:pt idx="59">
                  <c:v>3.6728801638564317</c:v>
                </c:pt>
                <c:pt idx="60">
                  <c:v>3.8344353733021759</c:v>
                </c:pt>
                <c:pt idx="61">
                  <c:v>4.0135705690870234</c:v>
                </c:pt>
                <c:pt idx="62">
                  <c:v>4.1913758662287997</c:v>
                </c:pt>
                <c:pt idx="63">
                  <c:v>4.3740464178438936</c:v>
                </c:pt>
                <c:pt idx="64">
                  <c:v>4.566813227156751</c:v>
                </c:pt>
                <c:pt idx="65">
                  <c:v>4.7651174276904404</c:v>
                </c:pt>
                <c:pt idx="66">
                  <c:v>4.9701712168017282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40704"/>
        <c:axId val="160442624"/>
      </c:scatterChart>
      <c:valAx>
        <c:axId val="16044070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0442624"/>
        <c:crosses val="autoZero"/>
        <c:crossBetween val="midCat"/>
      </c:valAx>
      <c:valAx>
        <c:axId val="160442624"/>
        <c:scaling>
          <c:orientation val="minMax"/>
          <c:min val="-0.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04407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Data'!$B$21:$B$87</c:f>
              <c:numCache>
                <c:formatCode>0.00</c:formatCode>
                <c:ptCount val="67"/>
                <c:pt idx="0">
                  <c:v>0</c:v>
                </c:pt>
                <c:pt idx="1">
                  <c:v>0.19</c:v>
                </c:pt>
                <c:pt idx="2">
                  <c:v>0.14000000000000001</c:v>
                </c:pt>
                <c:pt idx="3">
                  <c:v>0.47</c:v>
                </c:pt>
                <c:pt idx="4">
                  <c:v>0.39</c:v>
                </c:pt>
                <c:pt idx="5">
                  <c:v>0.5</c:v>
                </c:pt>
                <c:pt idx="6">
                  <c:v>0.7</c:v>
                </c:pt>
                <c:pt idx="7">
                  <c:v>0.7</c:v>
                </c:pt>
                <c:pt idx="8">
                  <c:v>0.86</c:v>
                </c:pt>
                <c:pt idx="9">
                  <c:v>1</c:v>
                </c:pt>
                <c:pt idx="10">
                  <c:v>1.01</c:v>
                </c:pt>
                <c:pt idx="11">
                  <c:v>1.17</c:v>
                </c:pt>
                <c:pt idx="12">
                  <c:v>1.1399999999999999</c:v>
                </c:pt>
                <c:pt idx="13">
                  <c:v>1.17</c:v>
                </c:pt>
                <c:pt idx="14">
                  <c:v>1.0900000000000001</c:v>
                </c:pt>
                <c:pt idx="15">
                  <c:v>1.1000000000000001</c:v>
                </c:pt>
                <c:pt idx="16">
                  <c:v>0.98</c:v>
                </c:pt>
                <c:pt idx="17">
                  <c:v>1.02</c:v>
                </c:pt>
                <c:pt idx="18">
                  <c:v>1.06</c:v>
                </c:pt>
                <c:pt idx="19">
                  <c:v>0.98</c:v>
                </c:pt>
                <c:pt idx="20">
                  <c:v>0.89</c:v>
                </c:pt>
                <c:pt idx="21">
                  <c:v>0.81</c:v>
                </c:pt>
                <c:pt idx="22">
                  <c:v>0.74</c:v>
                </c:pt>
                <c:pt idx="23">
                  <c:v>0.75</c:v>
                </c:pt>
                <c:pt idx="24">
                  <c:v>0.8</c:v>
                </c:pt>
                <c:pt idx="25">
                  <c:v>0.7</c:v>
                </c:pt>
                <c:pt idx="26">
                  <c:v>0.7</c:v>
                </c:pt>
                <c:pt idx="27">
                  <c:v>0.67</c:v>
                </c:pt>
                <c:pt idx="28">
                  <c:v>0.69</c:v>
                </c:pt>
                <c:pt idx="29">
                  <c:v>0.73</c:v>
                </c:pt>
                <c:pt idx="30">
                  <c:v>0.65</c:v>
                </c:pt>
                <c:pt idx="31">
                  <c:v>0.71</c:v>
                </c:pt>
                <c:pt idx="32">
                  <c:v>0.75</c:v>
                </c:pt>
                <c:pt idx="33">
                  <c:v>0.81</c:v>
                </c:pt>
                <c:pt idx="34">
                  <c:v>0.77</c:v>
                </c:pt>
                <c:pt idx="35">
                  <c:v>0.69</c:v>
                </c:pt>
                <c:pt idx="36">
                  <c:v>0.71</c:v>
                </c:pt>
                <c:pt idx="37">
                  <c:v>0.57999999999999996</c:v>
                </c:pt>
                <c:pt idx="38">
                  <c:v>0.6</c:v>
                </c:pt>
                <c:pt idx="39">
                  <c:v>0.59</c:v>
                </c:pt>
                <c:pt idx="40">
                  <c:v>0.53</c:v>
                </c:pt>
                <c:pt idx="41">
                  <c:v>0.65</c:v>
                </c:pt>
                <c:pt idx="42">
                  <c:v>0.77</c:v>
                </c:pt>
                <c:pt idx="43">
                  <c:v>0.82</c:v>
                </c:pt>
                <c:pt idx="44">
                  <c:v>0.56000000000000005</c:v>
                </c:pt>
                <c:pt idx="45">
                  <c:v>0.83</c:v>
                </c:pt>
                <c:pt idx="46">
                  <c:v>0.98</c:v>
                </c:pt>
                <c:pt idx="47">
                  <c:v>0.98</c:v>
                </c:pt>
                <c:pt idx="48">
                  <c:v>0.99</c:v>
                </c:pt>
                <c:pt idx="49">
                  <c:v>1</c:v>
                </c:pt>
                <c:pt idx="50">
                  <c:v>0.37</c:v>
                </c:pt>
                <c:pt idx="51">
                  <c:v>0.28999999999999998</c:v>
                </c:pt>
                <c:pt idx="52">
                  <c:v>0.52</c:v>
                </c:pt>
                <c:pt idx="53">
                  <c:v>0.83</c:v>
                </c:pt>
                <c:pt idx="54">
                  <c:v>1</c:v>
                </c:pt>
                <c:pt idx="55">
                  <c:v>1.0900000000000001</c:v>
                </c:pt>
                <c:pt idx="56">
                  <c:v>0.98</c:v>
                </c:pt>
                <c:pt idx="57">
                  <c:v>1.02</c:v>
                </c:pt>
                <c:pt idx="58">
                  <c:v>1.25</c:v>
                </c:pt>
                <c:pt idx="59">
                  <c:v>0.9</c:v>
                </c:pt>
                <c:pt idx="60">
                  <c:v>1.05</c:v>
                </c:pt>
                <c:pt idx="61">
                  <c:v>1.1000000000000001</c:v>
                </c:pt>
                <c:pt idx="62">
                  <c:v>1.03</c:v>
                </c:pt>
                <c:pt idx="63">
                  <c:v>1.1599999999999999</c:v>
                </c:pt>
                <c:pt idx="64">
                  <c:v>1.1399999999999999</c:v>
                </c:pt>
                <c:pt idx="65">
                  <c:v>1.22</c:v>
                </c:pt>
                <c:pt idx="66">
                  <c:v>1.22</c:v>
                </c:pt>
              </c:numCache>
            </c:numRef>
          </c:xVal>
          <c:yVal>
            <c:numRef>
              <c:f>'Survey Data'!$A$21:$A$87</c:f>
              <c:numCache>
                <c:formatCode>0.0</c:formatCode>
                <c:ptCount val="67"/>
                <c:pt idx="0">
                  <c:v>0</c:v>
                </c:pt>
                <c:pt idx="1">
                  <c:v>0.95</c:v>
                </c:pt>
                <c:pt idx="2">
                  <c:v>10.61</c:v>
                </c:pt>
                <c:pt idx="3">
                  <c:v>20.27</c:v>
                </c:pt>
                <c:pt idx="4">
                  <c:v>29.93</c:v>
                </c:pt>
                <c:pt idx="5">
                  <c:v>39.590000000000003</c:v>
                </c:pt>
                <c:pt idx="6">
                  <c:v>49.25</c:v>
                </c:pt>
                <c:pt idx="7">
                  <c:v>58.91</c:v>
                </c:pt>
                <c:pt idx="8">
                  <c:v>68.569999999999993</c:v>
                </c:pt>
                <c:pt idx="9">
                  <c:v>78.23</c:v>
                </c:pt>
                <c:pt idx="10">
                  <c:v>87.89</c:v>
                </c:pt>
                <c:pt idx="11">
                  <c:v>97.55</c:v>
                </c:pt>
                <c:pt idx="12">
                  <c:v>107.21</c:v>
                </c:pt>
                <c:pt idx="13">
                  <c:v>116.87</c:v>
                </c:pt>
                <c:pt idx="14">
                  <c:v>126.53</c:v>
                </c:pt>
                <c:pt idx="15">
                  <c:v>136.19</c:v>
                </c:pt>
                <c:pt idx="16">
                  <c:v>145.85</c:v>
                </c:pt>
                <c:pt idx="17">
                  <c:v>155.51</c:v>
                </c:pt>
                <c:pt idx="18">
                  <c:v>165.17</c:v>
                </c:pt>
                <c:pt idx="19">
                  <c:v>174.83</c:v>
                </c:pt>
                <c:pt idx="20">
                  <c:v>184.49</c:v>
                </c:pt>
                <c:pt idx="21">
                  <c:v>194.15</c:v>
                </c:pt>
                <c:pt idx="22">
                  <c:v>203.81</c:v>
                </c:pt>
                <c:pt idx="23">
                  <c:v>213.47</c:v>
                </c:pt>
                <c:pt idx="24">
                  <c:v>223.13</c:v>
                </c:pt>
                <c:pt idx="25">
                  <c:v>232.79</c:v>
                </c:pt>
                <c:pt idx="26">
                  <c:v>242.45</c:v>
                </c:pt>
                <c:pt idx="27">
                  <c:v>252.11</c:v>
                </c:pt>
                <c:pt idx="28">
                  <c:v>261.77</c:v>
                </c:pt>
                <c:pt idx="29">
                  <c:v>271.43</c:v>
                </c:pt>
                <c:pt idx="30">
                  <c:v>281.08999999999997</c:v>
                </c:pt>
                <c:pt idx="31">
                  <c:v>290.75</c:v>
                </c:pt>
                <c:pt idx="32">
                  <c:v>300.41000000000003</c:v>
                </c:pt>
                <c:pt idx="33">
                  <c:v>310.07</c:v>
                </c:pt>
                <c:pt idx="34">
                  <c:v>319.73</c:v>
                </c:pt>
                <c:pt idx="35">
                  <c:v>329.39</c:v>
                </c:pt>
                <c:pt idx="36">
                  <c:v>339.05</c:v>
                </c:pt>
                <c:pt idx="37">
                  <c:v>348.71</c:v>
                </c:pt>
                <c:pt idx="38">
                  <c:v>358.37</c:v>
                </c:pt>
                <c:pt idx="39">
                  <c:v>368.03</c:v>
                </c:pt>
                <c:pt idx="40">
                  <c:v>377.69</c:v>
                </c:pt>
                <c:pt idx="41">
                  <c:v>387.35</c:v>
                </c:pt>
                <c:pt idx="42">
                  <c:v>397.01</c:v>
                </c:pt>
                <c:pt idx="43">
                  <c:v>406.67</c:v>
                </c:pt>
                <c:pt idx="44">
                  <c:v>416.33</c:v>
                </c:pt>
                <c:pt idx="45">
                  <c:v>425.99</c:v>
                </c:pt>
                <c:pt idx="46">
                  <c:v>435.65</c:v>
                </c:pt>
                <c:pt idx="47">
                  <c:v>445.31</c:v>
                </c:pt>
                <c:pt idx="48">
                  <c:v>454.97</c:v>
                </c:pt>
                <c:pt idx="49">
                  <c:v>464.63</c:v>
                </c:pt>
                <c:pt idx="50">
                  <c:v>474.29</c:v>
                </c:pt>
                <c:pt idx="51">
                  <c:v>483.95</c:v>
                </c:pt>
                <c:pt idx="52">
                  <c:v>493.61</c:v>
                </c:pt>
                <c:pt idx="53">
                  <c:v>503.27</c:v>
                </c:pt>
                <c:pt idx="54">
                  <c:v>512.92999999999995</c:v>
                </c:pt>
                <c:pt idx="55">
                  <c:v>522.59</c:v>
                </c:pt>
                <c:pt idx="56">
                  <c:v>532.25</c:v>
                </c:pt>
                <c:pt idx="57">
                  <c:v>541.91</c:v>
                </c:pt>
                <c:pt idx="58">
                  <c:v>551.57000000000005</c:v>
                </c:pt>
                <c:pt idx="59">
                  <c:v>561.23</c:v>
                </c:pt>
                <c:pt idx="60">
                  <c:v>570.89</c:v>
                </c:pt>
                <c:pt idx="61">
                  <c:v>580.54999999999995</c:v>
                </c:pt>
                <c:pt idx="62">
                  <c:v>590.21</c:v>
                </c:pt>
                <c:pt idx="63">
                  <c:v>599.87</c:v>
                </c:pt>
                <c:pt idx="64">
                  <c:v>609.53</c:v>
                </c:pt>
                <c:pt idx="65">
                  <c:v>619.19000000000005</c:v>
                </c:pt>
                <c:pt idx="66">
                  <c:v>628.85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63488"/>
        <c:axId val="160482048"/>
      </c:scatterChart>
      <c:valAx>
        <c:axId val="16046348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160482048"/>
        <c:crosses val="autoZero"/>
        <c:crossBetween val="midCat"/>
        <c:majorUnit val="5"/>
        <c:minorUnit val="1"/>
      </c:valAx>
      <c:valAx>
        <c:axId val="160482048"/>
        <c:scaling>
          <c:orientation val="maxMin"/>
          <c:max val="7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04634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Data'!#REF!</c:f>
              <c:numCache>
                <c:formatCode>0.00</c:formatCode>
                <c:ptCount val="70"/>
                <c:pt idx="0">
                  <c:v>-7.4135265736067268E-2</c:v>
                </c:pt>
                <c:pt idx="1">
                  <c:v>-0.16435771987224454</c:v>
                </c:pt>
                <c:pt idx="2">
                  <c:v>-0.21976099696686113</c:v>
                </c:pt>
                <c:pt idx="3">
                  <c:v>-0.27684076350984643</c:v>
                </c:pt>
                <c:pt idx="4">
                  <c:v>-0.32630058993040112</c:v>
                </c:pt>
                <c:pt idx="5">
                  <c:v>-0.36382467803312241</c:v>
                </c:pt>
                <c:pt idx="6">
                  <c:v>-0.39536154778723187</c:v>
                </c:pt>
                <c:pt idx="7">
                  <c:v>-0.42315353850772636</c:v>
                </c:pt>
                <c:pt idx="8">
                  <c:v>-0.44895964935123195</c:v>
                </c:pt>
                <c:pt idx="9">
                  <c:v>-0.47836035840564972</c:v>
                </c:pt>
                <c:pt idx="10">
                  <c:v>-0.5123148684156682</c:v>
                </c:pt>
                <c:pt idx="11">
                  <c:v>-0.54938373426884868</c:v>
                </c:pt>
                <c:pt idx="12">
                  <c:v>-0.59228662516893005</c:v>
                </c:pt>
                <c:pt idx="13">
                  <c:v>-0.63429137566955518</c:v>
                </c:pt>
                <c:pt idx="14">
                  <c:v>-0.67373265542740379</c:v>
                </c:pt>
                <c:pt idx="15">
                  <c:v>-0.69207040081225391</c:v>
                </c:pt>
                <c:pt idx="16">
                  <c:v>-0.68904350579511853</c:v>
                </c:pt>
                <c:pt idx="17">
                  <c:v>-0.68998557030360763</c:v>
                </c:pt>
                <c:pt idx="18">
                  <c:v>-0.69604710275742954</c:v>
                </c:pt>
                <c:pt idx="19">
                  <c:v>-0.7063163564709064</c:v>
                </c:pt>
                <c:pt idx="20">
                  <c:v>-0.71919551264612824</c:v>
                </c:pt>
                <c:pt idx="21">
                  <c:v>-0.73428921560911486</c:v>
                </c:pt>
                <c:pt idx="22">
                  <c:v>-0.75438351042252827</c:v>
                </c:pt>
                <c:pt idx="23">
                  <c:v>-0.78029924928950378</c:v>
                </c:pt>
                <c:pt idx="24">
                  <c:v>-0.81144134851576122</c:v>
                </c:pt>
                <c:pt idx="25">
                  <c:v>-0.84083107722052275</c:v>
                </c:pt>
                <c:pt idx="26">
                  <c:v>-0.85347401786421395</c:v>
                </c:pt>
                <c:pt idx="27">
                  <c:v>-0.85332414477518248</c:v>
                </c:pt>
                <c:pt idx="28">
                  <c:v>-0.844274894785776</c:v>
                </c:pt>
                <c:pt idx="29">
                  <c:v>-0.8227912110881308</c:v>
                </c:pt>
                <c:pt idx="30">
                  <c:v>-0.79685788016716719</c:v>
                </c:pt>
                <c:pt idx="31">
                  <c:v>-0.7715326822452897</c:v>
                </c:pt>
                <c:pt idx="32">
                  <c:v>-0.74677129956456945</c:v>
                </c:pt>
                <c:pt idx="33">
                  <c:v>-0.72860606103665582</c:v>
                </c:pt>
                <c:pt idx="34">
                  <c:v>-0.71532095850658772</c:v>
                </c:pt>
                <c:pt idx="35">
                  <c:v>-0.69687392926025671</c:v>
                </c:pt>
                <c:pt idx="36">
                  <c:v>-0.6775500415626674</c:v>
                </c:pt>
                <c:pt idx="37">
                  <c:v>-0.65211362361494785</c:v>
                </c:pt>
                <c:pt idx="38">
                  <c:v>-0.61139758210969553</c:v>
                </c:pt>
                <c:pt idx="39">
                  <c:v>-0.56309959993123804</c:v>
                </c:pt>
                <c:pt idx="40">
                  <c:v>-0.51140838558673685</c:v>
                </c:pt>
                <c:pt idx="41">
                  <c:v>-0.46033316758334014</c:v>
                </c:pt>
                <c:pt idx="42">
                  <c:v>-0.41128865601981618</c:v>
                </c:pt>
                <c:pt idx="43">
                  <c:v>-0.36627661191713018</c:v>
                </c:pt>
                <c:pt idx="44">
                  <c:v>-0.32634435902621883</c:v>
                </c:pt>
                <c:pt idx="45">
                  <c:v>-0.28341818770983629</c:v>
                </c:pt>
                <c:pt idx="46">
                  <c:v>-0.23452610926030559</c:v>
                </c:pt>
                <c:pt idx="47">
                  <c:v>-0.19346367474680132</c:v>
                </c:pt>
                <c:pt idx="48">
                  <c:v>-0.16351188216501483</c:v>
                </c:pt>
                <c:pt idx="49">
                  <c:v>-0.13460177969021647</c:v>
                </c:pt>
                <c:pt idx="50">
                  <c:v>-0.1149808302987262</c:v>
                </c:pt>
                <c:pt idx="51">
                  <c:v>-0.10984946550298647</c:v>
                </c:pt>
                <c:pt idx="52">
                  <c:v>-0.11608201449467459</c:v>
                </c:pt>
                <c:pt idx="53">
                  <c:v>-0.15217879138495138</c:v>
                </c:pt>
                <c:pt idx="54">
                  <c:v>-0.20616013101940994</c:v>
                </c:pt>
                <c:pt idx="55">
                  <c:v>-0.26624693454456999</c:v>
                </c:pt>
                <c:pt idx="56">
                  <c:v>-0.35831956712266699</c:v>
                </c:pt>
                <c:pt idx="57">
                  <c:v>-0.48583009910524932</c:v>
                </c:pt>
                <c:pt idx="58">
                  <c:v>-0.63299611159350377</c:v>
                </c:pt>
                <c:pt idx="59">
                  <c:v>-0.78440946781329468</c:v>
                </c:pt>
                <c:pt idx="60">
                  <c:v>-0.92820159344778974</c:v>
                </c:pt>
                <c:pt idx="61">
                  <c:v>-1.057036530318664</c:v>
                </c:pt>
                <c:pt idx="62">
                  <c:v>-1.183846334582777</c:v>
                </c:pt>
                <c:pt idx="63">
                  <c:v>-1.3149076865133169</c:v>
                </c:pt>
                <c:pt idx="64">
                  <c:v>-1.4282070199645192</c:v>
                </c:pt>
                <c:pt idx="65">
                  <c:v>-1.5058045993969604</c:v>
                </c:pt>
                <c:pt idx="66">
                  <c:v>-1.5538123898812648</c:v>
                </c:pt>
                <c:pt idx="67">
                  <c:v>-1.5916846306179129</c:v>
                </c:pt>
                <c:pt idx="68">
                  <c:v>-1.6253877815872357</c:v>
                </c:pt>
                <c:pt idx="69">
                  <c:v>-1.662567471407753</c:v>
                </c:pt>
              </c:numCache>
            </c:numRef>
          </c:xVal>
          <c:yVal>
            <c:numRef>
              <c:f>'Survey Data'!$D$21:$D$87</c:f>
              <c:numCache>
                <c:formatCode>0.00</c:formatCode>
                <c:ptCount val="67"/>
                <c:pt idx="0">
                  <c:v>0</c:v>
                </c:pt>
                <c:pt idx="1">
                  <c:v>0.94999825885855527</c:v>
                </c:pt>
                <c:pt idx="2">
                  <c:v>10.60995805288254</c:v>
                </c:pt>
                <c:pt idx="3">
                  <c:v>20.26981038337702</c:v>
                </c:pt>
                <c:pt idx="4">
                  <c:v>29.929538690102042</c:v>
                </c:pt>
                <c:pt idx="5">
                  <c:v>39.589256643201963</c:v>
                </c:pt>
                <c:pt idx="6">
                  <c:v>49.248920452243297</c:v>
                </c:pt>
                <c:pt idx="7">
                  <c:v>58.908203320689992</c:v>
                </c:pt>
                <c:pt idx="8">
                  <c:v>68.567347458999222</c:v>
                </c:pt>
                <c:pt idx="9">
                  <c:v>78.226092271359903</c:v>
                </c:pt>
                <c:pt idx="10">
                  <c:v>87.884631808706487</c:v>
                </c:pt>
                <c:pt idx="11">
                  <c:v>97.542896255168301</c:v>
                </c:pt>
                <c:pt idx="12">
                  <c:v>107.20093527258871</c:v>
                </c:pt>
                <c:pt idx="13">
                  <c:v>116.85897269304161</c:v>
                </c:pt>
                <c:pt idx="14">
                  <c:v>126.51709337069374</c:v>
                </c:pt>
                <c:pt idx="15">
                  <c:v>136.17533037429087</c:v>
                </c:pt>
                <c:pt idx="16">
                  <c:v>145.83374168260053</c:v>
                </c:pt>
                <c:pt idx="17">
                  <c:v>155.49227047713001</c:v>
                </c:pt>
                <c:pt idx="18">
                  <c:v>165.1506791317039</c:v>
                </c:pt>
                <c:pt idx="19">
                  <c:v>174.80914822710929</c:v>
                </c:pt>
                <c:pt idx="20">
                  <c:v>184.46786174433322</c:v>
                </c:pt>
                <c:pt idx="21">
                  <c:v>194.12679800141527</c:v>
                </c:pt>
                <c:pt idx="22">
                  <c:v>203.78591511108399</c:v>
                </c:pt>
                <c:pt idx="23">
                  <c:v>213.44510137205316</c:v>
                </c:pt>
                <c:pt idx="24">
                  <c:v>223.10422366946139</c:v>
                </c:pt>
                <c:pt idx="25">
                  <c:v>232.7633952092819</c:v>
                </c:pt>
                <c:pt idx="26">
                  <c:v>242.42267433647146</c:v>
                </c:pt>
                <c:pt idx="27">
                  <c:v>252.08198403992031</c:v>
                </c:pt>
                <c:pt idx="28">
                  <c:v>261.74130618232232</c:v>
                </c:pt>
                <c:pt idx="29">
                  <c:v>271.40056437680443</c:v>
                </c:pt>
                <c:pt idx="30">
                  <c:v>281.05986325971287</c:v>
                </c:pt>
                <c:pt idx="31">
                  <c:v>290.71918388904913</c:v>
                </c:pt>
                <c:pt idx="32">
                  <c:v>300.37839965861929</c:v>
                </c:pt>
                <c:pt idx="33">
                  <c:v>310.03750561062407</c:v>
                </c:pt>
                <c:pt idx="34">
                  <c:v>319.69658721991385</c:v>
                </c:pt>
                <c:pt idx="35">
                  <c:v>329.35580276532289</c:v>
                </c:pt>
                <c:pt idx="36">
                  <c:v>339.01508348706983</c:v>
                </c:pt>
                <c:pt idx="37">
                  <c:v>348.67447395852167</c:v>
                </c:pt>
                <c:pt idx="38">
                  <c:v>358.33396175377408</c:v>
                </c:pt>
                <c:pt idx="39">
                  <c:v>367.99344114082987</c:v>
                </c:pt>
                <c:pt idx="40">
                  <c:v>377.6529794655363</c:v>
                </c:pt>
                <c:pt idx="41">
                  <c:v>387.31246828790671</c:v>
                </c:pt>
                <c:pt idx="42">
                  <c:v>396.97173156998343</c:v>
                </c:pt>
                <c:pt idx="43">
                  <c:v>406.63080397829498</c:v>
                </c:pt>
                <c:pt idx="44">
                  <c:v>416.29009664183451</c:v>
                </c:pt>
                <c:pt idx="45">
                  <c:v>425.94937873141936</c:v>
                </c:pt>
                <c:pt idx="46">
                  <c:v>435.60817251920577</c:v>
                </c:pt>
                <c:pt idx="47">
                  <c:v>445.26675952070474</c:v>
                </c:pt>
                <c:pt idx="48">
                  <c:v>454.92533423952506</c:v>
                </c:pt>
                <c:pt idx="49">
                  <c:v>464.58387958233192</c:v>
                </c:pt>
                <c:pt idx="50">
                  <c:v>474.24317218384198</c:v>
                </c:pt>
                <c:pt idx="51">
                  <c:v>483.90301319561087</c:v>
                </c:pt>
                <c:pt idx="52">
                  <c:v>493.56276544478703</c:v>
                </c:pt>
                <c:pt idx="53">
                  <c:v>503.2220834646501</c:v>
                </c:pt>
                <c:pt idx="54">
                  <c:v>512.88085174025377</c:v>
                </c:pt>
                <c:pt idx="55">
                  <c:v>522.53924726955643</c:v>
                </c:pt>
                <c:pt idx="56">
                  <c:v>532.1976752192262</c:v>
                </c:pt>
                <c:pt idx="57">
                  <c:v>541.8562039895063</c:v>
                </c:pt>
                <c:pt idx="58">
                  <c:v>551.51430236445754</c:v>
                </c:pt>
                <c:pt idx="59">
                  <c:v>561.17259417319667</c:v>
                </c:pt>
                <c:pt idx="60">
                  <c:v>570.831192850501</c:v>
                </c:pt>
                <c:pt idx="61">
                  <c:v>580.48949318142002</c:v>
                </c:pt>
                <c:pt idx="62">
                  <c:v>590.14782413066746</c:v>
                </c:pt>
                <c:pt idx="63">
                  <c:v>599.80605810260192</c:v>
                </c:pt>
                <c:pt idx="64">
                  <c:v>609.46411380781774</c:v>
                </c:pt>
                <c:pt idx="65">
                  <c:v>619.12206461947267</c:v>
                </c:pt>
                <c:pt idx="66">
                  <c:v>628.77987504976397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05152"/>
        <c:axId val="162307072"/>
      </c:scatterChart>
      <c:valAx>
        <c:axId val="16230515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2307072"/>
        <c:crossesAt val="0"/>
        <c:crossBetween val="midCat"/>
      </c:valAx>
      <c:valAx>
        <c:axId val="162307072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2305152"/>
        <c:crosses val="autoZero"/>
        <c:crossBetween val="midCat"/>
      </c:valAx>
      <c:spPr>
        <a:ln w="6350"/>
      </c:spPr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Data'!$G$21:$G$87</c:f>
              <c:numCache>
                <c:formatCode>0.00</c:formatCode>
                <c:ptCount val="67"/>
                <c:pt idx="0">
                  <c:v>0</c:v>
                </c:pt>
                <c:pt idx="1">
                  <c:v>1.5618256645258024E-3</c:v>
                </c:pt>
                <c:pt idx="2">
                  <c:v>2.8767749864228722E-2</c:v>
                </c:pt>
                <c:pt idx="3">
                  <c:v>7.9451828320220561E-2</c:v>
                </c:pt>
                <c:pt idx="4">
                  <c:v>0.15046263772436763</c:v>
                </c:pt>
                <c:pt idx="5">
                  <c:v>0.22337418998302122</c:v>
                </c:pt>
                <c:pt idx="6">
                  <c:v>0.24372853092679833</c:v>
                </c:pt>
                <c:pt idx="7">
                  <c:v>0.21201846990319598</c:v>
                </c:pt>
                <c:pt idx="8">
                  <c:v>0.15304516082215749</c:v>
                </c:pt>
                <c:pt idx="9">
                  <c:v>3.2447125098297266E-2</c:v>
                </c:pt>
                <c:pt idx="10">
                  <c:v>-0.12317202721596109</c:v>
                </c:pt>
                <c:pt idx="11">
                  <c:v>-0.30496965886312571</c:v>
                </c:pt>
                <c:pt idx="12">
                  <c:v>-0.49951922229006063</c:v>
                </c:pt>
                <c:pt idx="13">
                  <c:v>-0.69403900116194484</c:v>
                </c:pt>
                <c:pt idx="14">
                  <c:v>-0.88438681104321581</c:v>
                </c:pt>
                <c:pt idx="15">
                  <c:v>-1.0683208457090205</c:v>
                </c:pt>
                <c:pt idx="16">
                  <c:v>-1.2430791119254692</c:v>
                </c:pt>
                <c:pt idx="17">
                  <c:v>-1.411646846840511</c:v>
                </c:pt>
                <c:pt idx="18">
                  <c:v>-1.5869661192497291</c:v>
                </c:pt>
                <c:pt idx="19">
                  <c:v>-1.7588681334671648</c:v>
                </c:pt>
                <c:pt idx="20">
                  <c:v>-1.9164286137554729</c:v>
                </c:pt>
                <c:pt idx="21">
                  <c:v>-2.0597112105615283</c:v>
                </c:pt>
                <c:pt idx="22">
                  <c:v>-2.1901183613665891</c:v>
                </c:pt>
                <c:pt idx="23">
                  <c:v>-2.3137309946821025</c:v>
                </c:pt>
                <c:pt idx="24">
                  <c:v>-2.4361634779444583</c:v>
                </c:pt>
                <c:pt idx="25">
                  <c:v>-2.5516680086320438</c:v>
                </c:pt>
                <c:pt idx="26">
                  <c:v>-2.6602800577603651</c:v>
                </c:pt>
                <c:pt idx="27">
                  <c:v>-2.7669253814186385</c:v>
                </c:pt>
                <c:pt idx="28">
                  <c:v>-2.8762228721047887</c:v>
                </c:pt>
                <c:pt idx="29">
                  <c:v>-2.9932242982610311</c:v>
                </c:pt>
                <c:pt idx="30">
                  <c:v>-3.1075576648856713</c:v>
                </c:pt>
                <c:pt idx="31">
                  <c:v>-3.2191678885597472</c:v>
                </c:pt>
                <c:pt idx="32">
                  <c:v>-3.3373819222759264</c:v>
                </c:pt>
                <c:pt idx="33">
                  <c:v>-3.4651346613705858</c:v>
                </c:pt>
                <c:pt idx="34">
                  <c:v>-3.5958621886192677</c:v>
                </c:pt>
                <c:pt idx="35">
                  <c:v>-3.7157886533649274</c:v>
                </c:pt>
                <c:pt idx="36">
                  <c:v>-3.8278435721771848</c:v>
                </c:pt>
                <c:pt idx="37">
                  <c:v>-3.9242961290478267</c:v>
                </c:pt>
                <c:pt idx="38">
                  <c:v>-4.007090063570085</c:v>
                </c:pt>
                <c:pt idx="39">
                  <c:v>-4.0889571743772057</c:v>
                </c:pt>
                <c:pt idx="40">
                  <c:v>-4.1656657403808524</c:v>
                </c:pt>
                <c:pt idx="41">
                  <c:v>-4.2416172730739738</c:v>
                </c:pt>
                <c:pt idx="42">
                  <c:v>-4.3150059029888039</c:v>
                </c:pt>
                <c:pt idx="43">
                  <c:v>-4.3780822162966526</c:v>
                </c:pt>
                <c:pt idx="44">
                  <c:v>-4.431104481779883</c:v>
                </c:pt>
                <c:pt idx="45">
                  <c:v>-4.4838868612965221</c:v>
                </c:pt>
                <c:pt idx="46">
                  <c:v>-4.5391826288844959</c:v>
                </c:pt>
                <c:pt idx="47">
                  <c:v>-4.5924541096491529</c:v>
                </c:pt>
                <c:pt idx="48">
                  <c:v>-4.6379126398554193</c:v>
                </c:pt>
                <c:pt idx="49">
                  <c:v>-4.6687163850139166</c:v>
                </c:pt>
                <c:pt idx="50">
                  <c:v>-4.666686605543017</c:v>
                </c:pt>
                <c:pt idx="51">
                  <c:v>-4.6484664483487439</c:v>
                </c:pt>
                <c:pt idx="52">
                  <c:v>-4.6379804110489946</c:v>
                </c:pt>
                <c:pt idx="53">
                  <c:v>-4.6248486539963007</c:v>
                </c:pt>
                <c:pt idx="54">
                  <c:v>-4.5982528825540845</c:v>
                </c:pt>
                <c:pt idx="55">
                  <c:v>-4.5672512597805621</c:v>
                </c:pt>
                <c:pt idx="56">
                  <c:v>-4.5574427246483156</c:v>
                </c:pt>
                <c:pt idx="57">
                  <c:v>-4.5581558906816824</c:v>
                </c:pt>
                <c:pt idx="58">
                  <c:v>-4.5536585573894355</c:v>
                </c:pt>
                <c:pt idx="59">
                  <c:v>-4.5354726138380936</c:v>
                </c:pt>
                <c:pt idx="60">
                  <c:v>-4.5051799982180336</c:v>
                </c:pt>
                <c:pt idx="61">
                  <c:v>-4.4781419086770278</c:v>
                </c:pt>
                <c:pt idx="62">
                  <c:v>-4.4533599287462451</c:v>
                </c:pt>
                <c:pt idx="63">
                  <c:v>-4.4267734606425275</c:v>
                </c:pt>
                <c:pt idx="64">
                  <c:v>-4.4071355644364383</c:v>
                </c:pt>
                <c:pt idx="65">
                  <c:v>-4.3914891452551092</c:v>
                </c:pt>
                <c:pt idx="66">
                  <c:v>-4.3757291162235417</c:v>
                </c:pt>
              </c:numCache>
            </c:numRef>
          </c:xVal>
          <c:yVal>
            <c:numRef>
              <c:f>'Survey Data'!$F$21:$F$87</c:f>
              <c:numCache>
                <c:formatCode>0.00</c:formatCode>
                <c:ptCount val="67"/>
                <c:pt idx="0">
                  <c:v>0</c:v>
                </c:pt>
                <c:pt idx="1">
                  <c:v>2.0450909275254234E-4</c:v>
                </c:pt>
                <c:pt idx="2">
                  <c:v>5.6063277937998335E-3</c:v>
                </c:pt>
                <c:pt idx="3">
                  <c:v>4.3885069139919155E-3</c:v>
                </c:pt>
                <c:pt idx="4">
                  <c:v>-9.0424747010366055E-3</c:v>
                </c:pt>
                <c:pt idx="5">
                  <c:v>-9.3212131099154986E-3</c:v>
                </c:pt>
                <c:pt idx="6">
                  <c:v>5.4472863911983874E-2</c:v>
                </c:pt>
                <c:pt idx="7">
                  <c:v>0.16766408503284999</c:v>
                </c:pt>
                <c:pt idx="8">
                  <c:v>0.27985309316486573</c:v>
                </c:pt>
                <c:pt idx="9">
                  <c:v>0.37715597004091084</c:v>
                </c:pt>
                <c:pt idx="10">
                  <c:v>0.43838887156922157</c:v>
                </c:pt>
                <c:pt idx="11">
                  <c:v>0.45470679144461412</c:v>
                </c:pt>
                <c:pt idx="12">
                  <c:v>0.45833113683797672</c:v>
                </c:pt>
                <c:pt idx="13">
                  <c:v>0.46675735300634019</c:v>
                </c:pt>
                <c:pt idx="14">
                  <c:v>0.47427354101383201</c:v>
                </c:pt>
                <c:pt idx="15">
                  <c:v>0.4889528814792431</c:v>
                </c:pt>
                <c:pt idx="16">
                  <c:v>0.49755638051908119</c:v>
                </c:pt>
                <c:pt idx="17">
                  <c:v>0.49712536670102525</c:v>
                </c:pt>
                <c:pt idx="18">
                  <c:v>0.49720539724458823</c:v>
                </c:pt>
                <c:pt idx="19">
                  <c:v>0.49911444855131809</c:v>
                </c:pt>
                <c:pt idx="20">
                  <c:v>0.50039493763270038</c:v>
                </c:pt>
                <c:pt idx="21">
                  <c:v>0.49816967965970821</c:v>
                </c:pt>
                <c:pt idx="22">
                  <c:v>0.50322200091493385</c:v>
                </c:pt>
                <c:pt idx="23">
                  <c:v>0.52353745951333153</c:v>
                </c:pt>
                <c:pt idx="24">
                  <c:v>0.56712678804079364</c:v>
                </c:pt>
                <c:pt idx="25">
                  <c:v>0.61847547822974613</c:v>
                </c:pt>
                <c:pt idx="26">
                  <c:v>0.66462330828916294</c:v>
                </c:pt>
                <c:pt idx="27">
                  <c:v>0.70888370748901852</c:v>
                </c:pt>
                <c:pt idx="28">
                  <c:v>0.74241842945289793</c:v>
                </c:pt>
                <c:pt idx="29">
                  <c:v>0.76766491162995654</c:v>
                </c:pt>
                <c:pt idx="30">
                  <c:v>0.78902845279948886</c:v>
                </c:pt>
                <c:pt idx="31">
                  <c:v>0.81444802035761443</c:v>
                </c:pt>
                <c:pt idx="32">
                  <c:v>0.84868619818058777</c:v>
                </c:pt>
                <c:pt idx="33">
                  <c:v>0.87915316041244052</c:v>
                </c:pt>
                <c:pt idx="34">
                  <c:v>0.90462262002858473</c:v>
                </c:pt>
                <c:pt idx="35">
                  <c:v>0.93207975609593041</c:v>
                </c:pt>
                <c:pt idx="36">
                  <c:v>0.96844270712291114</c:v>
                </c:pt>
                <c:pt idx="37">
                  <c:v>1.017307938076214</c:v>
                </c:pt>
                <c:pt idx="38">
                  <c:v>1.0724418646259546</c:v>
                </c:pt>
                <c:pt idx="39">
                  <c:v>1.130345915039231</c:v>
                </c:pt>
                <c:pt idx="40">
                  <c:v>1.1853463649539877</c:v>
                </c:pt>
                <c:pt idx="41">
                  <c:v>1.2489579997846663</c:v>
                </c:pt>
                <c:pt idx="42">
                  <c:v>1.3424882733075938</c:v>
                </c:pt>
                <c:pt idx="43">
                  <c:v>1.4604312806945394</c:v>
                </c:pt>
                <c:pt idx="44">
                  <c:v>1.5637750591514854</c:v>
                </c:pt>
                <c:pt idx="45">
                  <c:v>1.6681516996616736</c:v>
                </c:pt>
                <c:pt idx="46">
                  <c:v>1.8101961598677074</c:v>
                </c:pt>
                <c:pt idx="47">
                  <c:v>1.96659062743729</c:v>
                </c:pt>
                <c:pt idx="48">
                  <c:v>2.1261103040504663</c:v>
                </c:pt>
                <c:pt idx="49">
                  <c:v>2.2908342186023445</c:v>
                </c:pt>
                <c:pt idx="50">
                  <c:v>2.4022641801393547</c:v>
                </c:pt>
                <c:pt idx="51">
                  <c:v>2.4542735214622193</c:v>
                </c:pt>
                <c:pt idx="52">
                  <c:v>2.5217316331987583</c:v>
                </c:pt>
                <c:pt idx="53">
                  <c:v>2.6347528697444131</c:v>
                </c:pt>
                <c:pt idx="54">
                  <c:v>2.7863602335954392</c:v>
                </c:pt>
                <c:pt idx="55">
                  <c:v>2.9595214941327672</c:v>
                </c:pt>
                <c:pt idx="56">
                  <c:v>3.1332789980919271</c:v>
                </c:pt>
                <c:pt idx="57">
                  <c:v>3.3018478597793797</c:v>
                </c:pt>
                <c:pt idx="58">
                  <c:v>3.4931294369061923</c:v>
                </c:pt>
                <c:pt idx="59">
                  <c:v>3.6728801638564317</c:v>
                </c:pt>
                <c:pt idx="60">
                  <c:v>3.8344353733021759</c:v>
                </c:pt>
                <c:pt idx="61">
                  <c:v>4.0135705690870234</c:v>
                </c:pt>
                <c:pt idx="62">
                  <c:v>4.1913758662287997</c:v>
                </c:pt>
                <c:pt idx="63">
                  <c:v>4.3740464178438936</c:v>
                </c:pt>
                <c:pt idx="64">
                  <c:v>4.566813227156751</c:v>
                </c:pt>
                <c:pt idx="65">
                  <c:v>4.7651174276904404</c:v>
                </c:pt>
                <c:pt idx="66">
                  <c:v>4.9701712168017282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66208"/>
        <c:axId val="162368128"/>
      </c:scatterChart>
      <c:valAx>
        <c:axId val="16236620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2368128"/>
        <c:crosses val="autoZero"/>
        <c:crossBetween val="midCat"/>
      </c:valAx>
      <c:valAx>
        <c:axId val="162368128"/>
        <c:scaling>
          <c:orientation val="minMax"/>
          <c:min val="-0.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23662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Data'!$H$22:$H$87</c:f>
              <c:numCache>
                <c:formatCode>0.00</c:formatCode>
                <c:ptCount val="66"/>
                <c:pt idx="0">
                  <c:v>6.0000000000245359</c:v>
                </c:pt>
                <c:pt idx="1">
                  <c:v>0.17399891725077207</c:v>
                </c:pt>
                <c:pt idx="2">
                  <c:v>1.0726600328279354</c:v>
                </c:pt>
                <c:pt idx="3">
                  <c:v>0.32607420833141321</c:v>
                </c:pt>
                <c:pt idx="4">
                  <c:v>0.73558648244756331</c:v>
                </c:pt>
                <c:pt idx="5">
                  <c:v>2.8615434754780593</c:v>
                </c:pt>
                <c:pt idx="6">
                  <c:v>0.38648740402129772</c:v>
                </c:pt>
                <c:pt idx="7">
                  <c:v>1.3837698417299782</c:v>
                </c:pt>
                <c:pt idx="8">
                  <c:v>0.98214474825890574</c:v>
                </c:pt>
                <c:pt idx="9">
                  <c:v>1.0032736452507018</c:v>
                </c:pt>
                <c:pt idx="10">
                  <c:v>0.92737855893110799</c:v>
                </c:pt>
                <c:pt idx="11">
                  <c:v>0.28299363554289653</c:v>
                </c:pt>
                <c:pt idx="12">
                  <c:v>0.13138469269945877</c:v>
                </c:pt>
                <c:pt idx="13">
                  <c:v>0.25677850958633958</c:v>
                </c:pt>
                <c:pt idx="14">
                  <c:v>0.20940748293226022</c:v>
                </c:pt>
                <c:pt idx="15">
                  <c:v>0.55819981136432995</c:v>
                </c:pt>
                <c:pt idx="16">
                  <c:v>0.15962671975899154</c:v>
                </c:pt>
                <c:pt idx="17">
                  <c:v>0.14838202967528297</c:v>
                </c:pt>
                <c:pt idx="18">
                  <c:v>0.29091566019619586</c:v>
                </c:pt>
                <c:pt idx="19">
                  <c:v>0.3269076156039401</c:v>
                </c:pt>
                <c:pt idx="20">
                  <c:v>0.25143649494326348</c:v>
                </c:pt>
                <c:pt idx="21">
                  <c:v>0.31974983428493486</c:v>
                </c:pt>
                <c:pt idx="22">
                  <c:v>0.33749302261489073</c:v>
                </c:pt>
                <c:pt idx="23">
                  <c:v>0.52113124891538043</c:v>
                </c:pt>
                <c:pt idx="24">
                  <c:v>0.33266172382308129</c:v>
                </c:pt>
                <c:pt idx="25">
                  <c:v>4.7045917521297845E-2</c:v>
                </c:pt>
                <c:pt idx="26">
                  <c:v>0.12511826825532563</c:v>
                </c:pt>
                <c:pt idx="27">
                  <c:v>0.3205096370242011</c:v>
                </c:pt>
                <c:pt idx="28">
                  <c:v>0.13405527742923026</c:v>
                </c:pt>
                <c:pt idx="29">
                  <c:v>0.25974966421512319</c:v>
                </c:pt>
                <c:pt idx="30">
                  <c:v>0.29917554693539461</c:v>
                </c:pt>
                <c:pt idx="31">
                  <c:v>0.126113921982236</c:v>
                </c:pt>
                <c:pt idx="32">
                  <c:v>0.30740864951137586</c:v>
                </c:pt>
                <c:pt idx="33">
                  <c:v>0.12897147211007479</c:v>
                </c:pt>
                <c:pt idx="34">
                  <c:v>0.27663917898144047</c:v>
                </c:pt>
                <c:pt idx="35">
                  <c:v>0.26593366780889771</c:v>
                </c:pt>
                <c:pt idx="36">
                  <c:v>0.58764200892531271</c:v>
                </c:pt>
                <c:pt idx="37">
                  <c:v>6.2124967961491147E-2</c:v>
                </c:pt>
                <c:pt idx="38">
                  <c:v>0.1080641662238986</c:v>
                </c:pt>
                <c:pt idx="39">
                  <c:v>0.20278677567082862</c:v>
                </c:pt>
                <c:pt idx="40">
                  <c:v>0.49678756591932038</c:v>
                </c:pt>
                <c:pt idx="41">
                  <c:v>0.63503174756081171</c:v>
                </c:pt>
                <c:pt idx="42">
                  <c:v>0.35548237554643319</c:v>
                </c:pt>
                <c:pt idx="43">
                  <c:v>0.84155747583794527</c:v>
                </c:pt>
                <c:pt idx="44">
                  <c:v>0.87734438411507476</c:v>
                </c:pt>
                <c:pt idx="45">
                  <c:v>0.52739565310069525</c:v>
                </c:pt>
                <c:pt idx="46">
                  <c:v>1.4872500482404792E-2</c:v>
                </c:pt>
                <c:pt idx="47">
                  <c:v>0.29515098424551534</c:v>
                </c:pt>
                <c:pt idx="48">
                  <c:v>0.27829837284714948</c:v>
                </c:pt>
                <c:pt idx="49">
                  <c:v>2.2520862830297541</c:v>
                </c:pt>
                <c:pt idx="50">
                  <c:v>0.37577689071348419</c:v>
                </c:pt>
                <c:pt idx="51">
                  <c:v>0.7160547275769602</c:v>
                </c:pt>
                <c:pt idx="52">
                  <c:v>0.96591451180467292</c:v>
                </c:pt>
                <c:pt idx="53">
                  <c:v>0.6484376070446437</c:v>
                </c:pt>
                <c:pt idx="54">
                  <c:v>0.45063976966576308</c:v>
                </c:pt>
                <c:pt idx="55">
                  <c:v>0.57662612205172192</c:v>
                </c:pt>
                <c:pt idx="56">
                  <c:v>0.15661031035513898</c:v>
                </c:pt>
                <c:pt idx="57">
                  <c:v>0.7188391747834102</c:v>
                </c:pt>
                <c:pt idx="58">
                  <c:v>1.207799425891892</c:v>
                </c:pt>
                <c:pt idx="59">
                  <c:v>0.4682994195888513</c:v>
                </c:pt>
                <c:pt idx="60">
                  <c:v>0.24079766365122096</c:v>
                </c:pt>
                <c:pt idx="61">
                  <c:v>0.2421757813866694</c:v>
                </c:pt>
                <c:pt idx="62">
                  <c:v>0.40943478501286468</c:v>
                </c:pt>
                <c:pt idx="63">
                  <c:v>0.24963177894195268</c:v>
                </c:pt>
                <c:pt idx="64">
                  <c:v>0.26117409711091694</c:v>
                </c:pt>
                <c:pt idx="65">
                  <c:v>9.5874900530514909E-2</c:v>
                </c:pt>
              </c:numCache>
            </c:numRef>
          </c:xVal>
          <c:yVal>
            <c:numRef>
              <c:f>'Survey Data'!$A$22:$A$87</c:f>
              <c:numCache>
                <c:formatCode>0.0</c:formatCode>
                <c:ptCount val="66"/>
                <c:pt idx="0">
                  <c:v>0.95</c:v>
                </c:pt>
                <c:pt idx="1">
                  <c:v>10.61</c:v>
                </c:pt>
                <c:pt idx="2">
                  <c:v>20.27</c:v>
                </c:pt>
                <c:pt idx="3">
                  <c:v>29.93</c:v>
                </c:pt>
                <c:pt idx="4">
                  <c:v>39.590000000000003</c:v>
                </c:pt>
                <c:pt idx="5">
                  <c:v>49.25</c:v>
                </c:pt>
                <c:pt idx="6">
                  <c:v>58.91</c:v>
                </c:pt>
                <c:pt idx="7">
                  <c:v>68.569999999999993</c:v>
                </c:pt>
                <c:pt idx="8">
                  <c:v>78.23</c:v>
                </c:pt>
                <c:pt idx="9">
                  <c:v>87.89</c:v>
                </c:pt>
                <c:pt idx="10">
                  <c:v>97.55</c:v>
                </c:pt>
                <c:pt idx="11">
                  <c:v>107.21</c:v>
                </c:pt>
                <c:pt idx="12">
                  <c:v>116.87</c:v>
                </c:pt>
                <c:pt idx="13">
                  <c:v>126.53</c:v>
                </c:pt>
                <c:pt idx="14">
                  <c:v>136.19</c:v>
                </c:pt>
                <c:pt idx="15">
                  <c:v>145.85</c:v>
                </c:pt>
                <c:pt idx="16">
                  <c:v>155.51</c:v>
                </c:pt>
                <c:pt idx="17">
                  <c:v>165.17</c:v>
                </c:pt>
                <c:pt idx="18">
                  <c:v>174.83</c:v>
                </c:pt>
                <c:pt idx="19">
                  <c:v>184.49</c:v>
                </c:pt>
                <c:pt idx="20">
                  <c:v>194.15</c:v>
                </c:pt>
                <c:pt idx="21">
                  <c:v>203.81</c:v>
                </c:pt>
                <c:pt idx="22">
                  <c:v>213.47</c:v>
                </c:pt>
                <c:pt idx="23">
                  <c:v>223.13</c:v>
                </c:pt>
                <c:pt idx="24">
                  <c:v>232.79</c:v>
                </c:pt>
                <c:pt idx="25">
                  <c:v>242.45</c:v>
                </c:pt>
                <c:pt idx="26">
                  <c:v>252.11</c:v>
                </c:pt>
                <c:pt idx="27">
                  <c:v>261.77</c:v>
                </c:pt>
                <c:pt idx="28">
                  <c:v>271.43</c:v>
                </c:pt>
                <c:pt idx="29">
                  <c:v>281.08999999999997</c:v>
                </c:pt>
                <c:pt idx="30">
                  <c:v>290.75</c:v>
                </c:pt>
                <c:pt idx="31">
                  <c:v>300.41000000000003</c:v>
                </c:pt>
                <c:pt idx="32">
                  <c:v>310.07</c:v>
                </c:pt>
                <c:pt idx="33">
                  <c:v>319.73</c:v>
                </c:pt>
                <c:pt idx="34">
                  <c:v>329.39</c:v>
                </c:pt>
                <c:pt idx="35">
                  <c:v>339.05</c:v>
                </c:pt>
                <c:pt idx="36">
                  <c:v>348.71</c:v>
                </c:pt>
                <c:pt idx="37">
                  <c:v>358.37</c:v>
                </c:pt>
                <c:pt idx="38">
                  <c:v>368.03</c:v>
                </c:pt>
                <c:pt idx="39">
                  <c:v>377.69</c:v>
                </c:pt>
                <c:pt idx="40">
                  <c:v>387.35</c:v>
                </c:pt>
                <c:pt idx="41">
                  <c:v>397.01</c:v>
                </c:pt>
                <c:pt idx="42">
                  <c:v>406.67</c:v>
                </c:pt>
                <c:pt idx="43">
                  <c:v>416.33</c:v>
                </c:pt>
                <c:pt idx="44">
                  <c:v>425.99</c:v>
                </c:pt>
                <c:pt idx="45">
                  <c:v>435.65</c:v>
                </c:pt>
                <c:pt idx="46">
                  <c:v>445.31</c:v>
                </c:pt>
                <c:pt idx="47">
                  <c:v>454.97</c:v>
                </c:pt>
                <c:pt idx="48">
                  <c:v>464.63</c:v>
                </c:pt>
                <c:pt idx="49">
                  <c:v>474.29</c:v>
                </c:pt>
                <c:pt idx="50">
                  <c:v>483.95</c:v>
                </c:pt>
                <c:pt idx="51">
                  <c:v>493.61</c:v>
                </c:pt>
                <c:pt idx="52">
                  <c:v>503.27</c:v>
                </c:pt>
                <c:pt idx="53">
                  <c:v>512.92999999999995</c:v>
                </c:pt>
                <c:pt idx="54">
                  <c:v>522.59</c:v>
                </c:pt>
                <c:pt idx="55">
                  <c:v>532.25</c:v>
                </c:pt>
                <c:pt idx="56">
                  <c:v>541.91</c:v>
                </c:pt>
                <c:pt idx="57">
                  <c:v>551.57000000000005</c:v>
                </c:pt>
                <c:pt idx="58">
                  <c:v>561.23</c:v>
                </c:pt>
                <c:pt idx="59">
                  <c:v>570.89</c:v>
                </c:pt>
                <c:pt idx="60">
                  <c:v>580.54999999999995</c:v>
                </c:pt>
                <c:pt idx="61">
                  <c:v>590.21</c:v>
                </c:pt>
                <c:pt idx="62">
                  <c:v>599.87</c:v>
                </c:pt>
                <c:pt idx="63">
                  <c:v>609.53</c:v>
                </c:pt>
                <c:pt idx="64">
                  <c:v>619.19000000000005</c:v>
                </c:pt>
                <c:pt idx="65">
                  <c:v>628.85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93472"/>
        <c:axId val="162403840"/>
      </c:scatterChart>
      <c:valAx>
        <c:axId val="16239347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162403840"/>
        <c:crosses val="autoZero"/>
        <c:crossBetween val="midCat"/>
        <c:minorUnit val="5"/>
      </c:valAx>
      <c:valAx>
        <c:axId val="162403840"/>
        <c:scaling>
          <c:orientation val="maxMin"/>
          <c:max val="7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23934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87" totalsRowShown="0" headerRowDxfId="10" dataDxfId="9" tableBorderDxfId="8">
  <autoFilter ref="A20:H87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F11" sqref="F1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37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Hermitage 8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49</v>
      </c>
      <c r="E15" s="30" t="str">
        <f>'Event Summary'!E6</f>
        <v>026° 21' 03.9335" S.</v>
      </c>
    </row>
    <row r="16" spans="1:8" ht="39" customHeight="1" x14ac:dyDescent="0.45">
      <c r="D16" s="31" t="s">
        <v>50</v>
      </c>
      <c r="E16" s="30" t="str">
        <f>'Event Summary'!G6</f>
        <v>149° 02' 34.8779" E.</v>
      </c>
    </row>
    <row r="17" spans="4:7" ht="39" customHeight="1" x14ac:dyDescent="0.45">
      <c r="D17" s="31" t="s">
        <v>33</v>
      </c>
      <c r="E17" s="173">
        <f>'Event Summary'!A13</f>
        <v>41656</v>
      </c>
      <c r="F17" s="173"/>
      <c r="G17" s="173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41656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F25" sqref="F25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40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48</v>
      </c>
      <c r="B4" s="137"/>
      <c r="C4" s="139" t="s">
        <v>74</v>
      </c>
      <c r="D4" s="138"/>
      <c r="E4" s="139" t="s">
        <v>75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59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76</v>
      </c>
      <c r="B6" s="143"/>
      <c r="C6" s="147" t="s">
        <v>61</v>
      </c>
      <c r="D6" s="143"/>
      <c r="E6" s="155" t="s">
        <v>80</v>
      </c>
      <c r="F6" s="150"/>
      <c r="G6" s="155" t="s">
        <v>81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6">
        <v>7083820.074</v>
      </c>
      <c r="B8" s="177"/>
      <c r="C8" s="178">
        <v>703875.61600000004</v>
      </c>
      <c r="D8" s="179"/>
      <c r="E8" s="149" t="s">
        <v>52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401.4</v>
      </c>
      <c r="D11" s="136"/>
      <c r="E11" s="134" t="s">
        <v>77</v>
      </c>
      <c r="F11" s="135"/>
      <c r="G11" s="145">
        <v>3.9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60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41656</v>
      </c>
      <c r="B13" s="136"/>
      <c r="C13" s="134" t="s">
        <v>67</v>
      </c>
      <c r="D13" s="136"/>
      <c r="E13" s="144">
        <v>0</v>
      </c>
      <c r="F13" s="135"/>
      <c r="G13" s="144">
        <v>628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62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">
        <v>53</v>
      </c>
      <c r="B15" s="136"/>
      <c r="C15" s="146" t="s">
        <v>71</v>
      </c>
      <c r="D15" s="136"/>
      <c r="E15" s="154">
        <v>0.90700000000000003</v>
      </c>
      <c r="F15" s="135"/>
      <c r="G15" s="144" t="s">
        <v>56</v>
      </c>
      <c r="H15" s="136"/>
    </row>
    <row r="16" spans="1:8" s="2" customFormat="1" ht="9" customHeight="1" x14ac:dyDescent="0.25">
      <c r="A16" s="156" t="s">
        <v>64</v>
      </c>
      <c r="B16" s="127"/>
      <c r="C16" s="126" t="s">
        <v>47</v>
      </c>
      <c r="D16" s="127"/>
      <c r="E16" s="126" t="s">
        <v>58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88</v>
      </c>
      <c r="B17" s="136"/>
      <c r="C17" s="134" t="s">
        <v>79</v>
      </c>
      <c r="D17" s="136"/>
      <c r="E17" s="134" t="s">
        <v>78</v>
      </c>
      <c r="F17" s="135"/>
      <c r="G17" s="144" t="s">
        <v>73</v>
      </c>
      <c r="H17" s="148">
        <v>3366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/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39</v>
      </c>
      <c r="B20" s="46" t="s">
        <v>38</v>
      </c>
      <c r="C20" s="175" t="s">
        <v>21</v>
      </c>
      <c r="D20" s="175"/>
      <c r="E20" s="175"/>
      <c r="F20" s="175"/>
      <c r="G20" s="175"/>
      <c r="H20" s="175"/>
    </row>
    <row r="21" spans="1:8" ht="13.5" customHeight="1" x14ac:dyDescent="0.25">
      <c r="A21" s="119">
        <v>41291</v>
      </c>
      <c r="B21" s="120">
        <v>0.17708333333333334</v>
      </c>
      <c r="C21" s="115" t="s">
        <v>82</v>
      </c>
      <c r="D21" s="51"/>
      <c r="E21" s="51"/>
      <c r="F21" s="51"/>
      <c r="G21" s="51"/>
      <c r="H21" s="52"/>
    </row>
    <row r="22" spans="1:8" ht="13.5" customHeight="1" x14ac:dyDescent="0.25">
      <c r="A22" s="121"/>
      <c r="B22" s="122">
        <v>0.21180555555555555</v>
      </c>
      <c r="C22" s="116" t="s">
        <v>83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0.23611111111111113</v>
      </c>
      <c r="C23" s="118" t="s">
        <v>84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0.37291666666666662</v>
      </c>
      <c r="C24" s="116" t="s">
        <v>85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0.37847222222222227</v>
      </c>
      <c r="C25" s="116" t="s">
        <v>86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0.47916666666666669</v>
      </c>
      <c r="C26" s="116" t="s">
        <v>87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/>
      <c r="C27" s="116"/>
      <c r="D27" s="54"/>
      <c r="E27" s="54"/>
      <c r="F27" s="54"/>
      <c r="G27" s="54"/>
      <c r="H27" s="55"/>
    </row>
    <row r="28" spans="1:8" ht="13.5" customHeight="1" x14ac:dyDescent="0.25">
      <c r="A28" s="124"/>
      <c r="B28" s="122"/>
      <c r="C28" s="116"/>
      <c r="D28" s="54"/>
      <c r="E28" s="54"/>
      <c r="F28" s="54"/>
      <c r="G28" s="54"/>
      <c r="H28" s="55"/>
    </row>
    <row r="29" spans="1:8" ht="13.5" customHeight="1" x14ac:dyDescent="0.25">
      <c r="A29" s="121"/>
      <c r="B29" s="122"/>
      <c r="C29" s="117"/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C10" sqref="C10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51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Hermitage 8</v>
      </c>
      <c r="D4" s="18"/>
      <c r="E4" s="18"/>
      <c r="F4" s="18"/>
      <c r="G4" s="20" t="str">
        <f>'Event Summary'!E4</f>
        <v>Roma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59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83" t="s">
        <v>27</v>
      </c>
      <c r="E8" s="183"/>
      <c r="F8" s="184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401.4</v>
      </c>
      <c r="C9" s="72" t="str">
        <f>'Event Summary'!E11</f>
        <v>OKB</v>
      </c>
      <c r="D9" s="106">
        <f>'Event Summary'!G11</f>
        <v>3.9</v>
      </c>
      <c r="E9" s="107"/>
      <c r="F9" s="108"/>
      <c r="G9" s="72" t="s">
        <v>19</v>
      </c>
      <c r="H9" s="109">
        <f>'Event Summary'!G13</f>
        <v>628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41656</v>
      </c>
      <c r="B11" s="157" t="str">
        <f>'Event Summary'!A15</f>
        <v>Grid North</v>
      </c>
      <c r="C11" s="111" t="str">
        <f>'Event Summary'!E6</f>
        <v>026° 21' 03.9335" S.</v>
      </c>
      <c r="D11" s="74" t="str">
        <f>'Event Summary'!G6</f>
        <v>149° 02' 34.8779"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54</v>
      </c>
      <c r="B12" s="83" t="s">
        <v>57</v>
      </c>
      <c r="C12" s="83" t="s">
        <v>41</v>
      </c>
      <c r="D12" s="79" t="s">
        <v>42</v>
      </c>
      <c r="E12" s="81"/>
      <c r="F12" s="80"/>
      <c r="G12" s="83" t="s">
        <v>62</v>
      </c>
      <c r="H12" s="80" t="s">
        <v>30</v>
      </c>
    </row>
    <row r="13" spans="1:13" s="114" customFormat="1" ht="12" x14ac:dyDescent="0.25">
      <c r="A13" s="112">
        <f>'Event Summary'!E15</f>
        <v>0.90700000000000003</v>
      </c>
      <c r="B13" s="110" t="str">
        <f>'Event Summary'!G15</f>
        <v>N/A</v>
      </c>
      <c r="C13" s="166">
        <f>'Event Summary'!A8</f>
        <v>7083820.074</v>
      </c>
      <c r="D13" s="188">
        <f>'Event Summary'!C8</f>
        <v>703875.61600000004</v>
      </c>
      <c r="E13" s="189"/>
      <c r="F13" s="190"/>
      <c r="G13" s="112" t="str">
        <f>'Event Summary'!C15</f>
        <v>Min Curvature</v>
      </c>
      <c r="H13" s="113" t="str">
        <f>'Event Summary'!G17</f>
        <v>Drillpipe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/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6" zoomScaleNormal="100" workbookViewId="0">
      <selection activeCell="L4" sqref="L4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4" t="s">
        <v>69</v>
      </c>
      <c r="B1" s="174"/>
      <c r="C1" s="174"/>
      <c r="D1" s="174"/>
      <c r="E1" s="174"/>
      <c r="F1" s="174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3"/>
      <c r="J2" s="163"/>
      <c r="K2" s="163"/>
      <c r="L2" s="163"/>
      <c r="M2" s="163"/>
      <c r="N2" s="163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2"/>
      <c r="J3" s="162"/>
      <c r="K3" s="162"/>
      <c r="L3" s="162"/>
      <c r="M3" s="162"/>
      <c r="N3" s="162"/>
      <c r="O3" s="162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Hermitage 8</v>
      </c>
      <c r="D4" s="137"/>
      <c r="E4" s="137"/>
      <c r="F4" s="137"/>
      <c r="G4" s="139" t="str">
        <f>'Event Summary'!E4</f>
        <v>Roma</v>
      </c>
      <c r="H4" s="138"/>
      <c r="I4" s="24"/>
      <c r="J4" s="23" t="s">
        <v>22</v>
      </c>
      <c r="K4" s="23" t="s">
        <v>68</v>
      </c>
      <c r="L4" s="23" t="s">
        <v>70</v>
      </c>
      <c r="M4" s="24"/>
      <c r="N4" s="24"/>
      <c r="O4" s="24"/>
    </row>
    <row r="5" spans="1:15" s="77" customFormat="1" ht="9" customHeight="1" x14ac:dyDescent="0.25">
      <c r="A5" s="126" t="s">
        <v>15</v>
      </c>
      <c r="B5" s="10"/>
      <c r="C5" s="126" t="s">
        <v>17</v>
      </c>
      <c r="D5" s="128"/>
      <c r="E5" s="10"/>
      <c r="F5" s="129"/>
      <c r="G5" s="128" t="s">
        <v>59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5"/>
      <c r="K7" s="165"/>
      <c r="L7" s="165"/>
      <c r="M7" s="165"/>
      <c r="N7" s="165"/>
      <c r="O7" s="163"/>
    </row>
    <row r="8" spans="1:15" s="78" customFormat="1" ht="9" customHeight="1" x14ac:dyDescent="0.25">
      <c r="A8" s="126" t="s">
        <v>13</v>
      </c>
      <c r="B8" s="130" t="s">
        <v>14</v>
      </c>
      <c r="C8" s="84" t="s">
        <v>28</v>
      </c>
      <c r="D8" s="183" t="s">
        <v>27</v>
      </c>
      <c r="E8" s="183"/>
      <c r="F8" s="184"/>
      <c r="G8" s="130" t="s">
        <v>23</v>
      </c>
      <c r="H8" s="127" t="s">
        <v>24</v>
      </c>
    </row>
    <row r="9" spans="1:15" s="77" customFormat="1" x14ac:dyDescent="0.25">
      <c r="A9" s="74" t="str">
        <f>'Event Summary'!A11</f>
        <v>Ground Level</v>
      </c>
      <c r="B9" s="73">
        <f>'Event Summary'!C11</f>
        <v>401.4</v>
      </c>
      <c r="C9" s="72" t="str">
        <f>'Event Summary'!E11</f>
        <v>OKB</v>
      </c>
      <c r="D9" s="106">
        <f>'Event Summary'!G11</f>
        <v>3.9</v>
      </c>
      <c r="E9" s="107"/>
      <c r="F9" s="108"/>
      <c r="G9" s="72" t="s">
        <v>19</v>
      </c>
      <c r="H9" s="109">
        <f>'Event Summary'!G13</f>
        <v>628</v>
      </c>
      <c r="J9" s="164"/>
      <c r="K9" s="164"/>
      <c r="L9" s="164"/>
      <c r="M9" s="164"/>
      <c r="N9" s="164"/>
    </row>
    <row r="10" spans="1:15" s="78" customFormat="1" ht="9" customHeight="1" x14ac:dyDescent="0.25">
      <c r="A10" s="130" t="s">
        <v>10</v>
      </c>
      <c r="B10" s="75" t="s">
        <v>18</v>
      </c>
      <c r="C10" s="130" t="s">
        <v>45</v>
      </c>
      <c r="D10" s="126" t="s">
        <v>46</v>
      </c>
      <c r="E10" s="128"/>
      <c r="F10" s="127"/>
      <c r="G10" s="130" t="s">
        <v>43</v>
      </c>
      <c r="H10" s="127" t="s">
        <v>44</v>
      </c>
    </row>
    <row r="11" spans="1:15" s="114" customFormat="1" ht="12" x14ac:dyDescent="0.25">
      <c r="A11" s="110">
        <f>'Event Summary'!A13</f>
        <v>41656</v>
      </c>
      <c r="B11" s="157" t="str">
        <f>'Event Summary'!A15</f>
        <v>Grid North</v>
      </c>
      <c r="C11" s="111" t="str">
        <f>'Event Summary'!E6</f>
        <v>026° 21' 03.9335" S.</v>
      </c>
      <c r="D11" s="74" t="str">
        <f>'Event Summary'!G6</f>
        <v>149° 02' 34.8779"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54</v>
      </c>
      <c r="B12" s="130" t="s">
        <v>57</v>
      </c>
      <c r="C12" s="130" t="s">
        <v>41</v>
      </c>
      <c r="D12" s="126" t="s">
        <v>42</v>
      </c>
      <c r="E12" s="128"/>
      <c r="F12" s="127"/>
      <c r="G12" s="130" t="s">
        <v>62</v>
      </c>
      <c r="H12" s="127" t="s">
        <v>30</v>
      </c>
    </row>
    <row r="13" spans="1:15" s="114" customFormat="1" ht="12" x14ac:dyDescent="0.25">
      <c r="A13" s="112">
        <f>'Event Summary'!E15</f>
        <v>0.90700000000000003</v>
      </c>
      <c r="B13" s="110" t="str">
        <f>'Event Summary'!G15</f>
        <v>N/A</v>
      </c>
      <c r="C13" s="158">
        <f>'Event Summary'!A8</f>
        <v>7083820.074</v>
      </c>
      <c r="D13" s="188">
        <f>'Event Summary'!C8</f>
        <v>703875.61600000004</v>
      </c>
      <c r="E13" s="189"/>
      <c r="F13" s="190"/>
      <c r="G13" s="112" t="str">
        <f>'Event Summary'!C15</f>
        <v>Min Curvature</v>
      </c>
      <c r="H13" s="113" t="str">
        <f>'Event Summary'!G17</f>
        <v>Drillpipe</v>
      </c>
    </row>
    <row r="14" spans="1:15" s="3" customFormat="1" ht="9" customHeight="1" x14ac:dyDescent="0.2">
      <c r="A14" s="12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  <c r="J15" s="165"/>
      <c r="K15" s="165"/>
      <c r="L15" s="165"/>
      <c r="M15" s="165"/>
      <c r="N15" s="165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pane ySplit="20" topLeftCell="A21" activePane="bottomLeft" state="frozenSplit"/>
      <selection activeCell="G25" sqref="G25"/>
      <selection pane="bottomLeft" activeCell="E6" sqref="E6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65</v>
      </c>
      <c r="B1" s="174"/>
      <c r="C1" s="174"/>
      <c r="D1" s="174"/>
      <c r="E1" s="174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Hermitage 8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026° 21' 03.9335" S.</v>
      </c>
      <c r="F6" s="71"/>
      <c r="G6" s="105" t="str">
        <f>'Event Summary'!G6</f>
        <v>149° 02' 34.8779" E.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6">
        <f>'Event Summary'!A8</f>
        <v>7083820.074</v>
      </c>
      <c r="B8" s="177"/>
      <c r="C8" s="191">
        <f>'Event Summary'!C8</f>
        <v>703875.61600000004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401.4</v>
      </c>
      <c r="D11" s="90"/>
      <c r="E11" s="88" t="str">
        <f>'Event Summary'!E11</f>
        <v>OKB</v>
      </c>
      <c r="F11" s="89"/>
      <c r="G11" s="100">
        <f>'Event Summary'!G11</f>
        <v>3.9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60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41656</v>
      </c>
      <c r="B13" s="90"/>
      <c r="C13" s="88" t="str">
        <f>'Event Summary'!C13</f>
        <v>Drop Gyro</v>
      </c>
      <c r="D13" s="90"/>
      <c r="E13" s="144">
        <f>'Event Summary'!E13</f>
        <v>0</v>
      </c>
      <c r="F13" s="89"/>
      <c r="G13" s="99">
        <f>'Event Summary'!G13</f>
        <v>628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55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9">
        <f>'Event Summary'!E15</f>
        <v>0.90700000000000003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60" t="s">
        <v>64</v>
      </c>
      <c r="B16" s="80"/>
      <c r="C16" s="79" t="s">
        <v>47</v>
      </c>
      <c r="D16" s="80"/>
      <c r="E16" s="79" t="s">
        <v>58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>S. Colli</v>
      </c>
      <c r="B17" s="90"/>
      <c r="C17" s="88" t="str">
        <f>'Event Summary'!C17</f>
        <v>J. Hollingworth</v>
      </c>
      <c r="D17" s="90"/>
      <c r="E17" s="88" t="str">
        <f>'Event Summary'!E17</f>
        <v>EWG</v>
      </c>
      <c r="F17" s="89"/>
      <c r="G17" s="99" t="str">
        <f>'Event Summary'!G17</f>
        <v>Drillpipe</v>
      </c>
      <c r="H17" s="103">
        <f>'Event Summary'!H17</f>
        <v>3366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66</v>
      </c>
      <c r="F20" s="26" t="s">
        <v>8</v>
      </c>
      <c r="G20" s="26" t="s">
        <v>9</v>
      </c>
      <c r="H20" s="26" t="s">
        <v>63</v>
      </c>
    </row>
    <row r="21" spans="1:8" s="8" customFormat="1" x14ac:dyDescent="0.2">
      <c r="A21" s="151">
        <v>0</v>
      </c>
      <c r="B21" s="161">
        <v>0</v>
      </c>
      <c r="C21" s="161">
        <v>0</v>
      </c>
      <c r="D21" s="161">
        <v>0</v>
      </c>
      <c r="E21" s="152" t="s">
        <v>72</v>
      </c>
      <c r="F21" s="161">
        <v>0</v>
      </c>
      <c r="G21" s="161">
        <v>0</v>
      </c>
      <c r="H21" s="161" t="s">
        <v>72</v>
      </c>
    </row>
    <row r="22" spans="1:8" x14ac:dyDescent="0.25">
      <c r="A22" s="167">
        <v>0.95</v>
      </c>
      <c r="B22" s="168">
        <v>0.19</v>
      </c>
      <c r="C22" s="168">
        <v>82.54</v>
      </c>
      <c r="D22" s="169">
        <v>0.94999825885855527</v>
      </c>
      <c r="E22" s="170">
        <v>2.0450909275254234E-4</v>
      </c>
      <c r="F22" s="168">
        <v>2.0450909275254234E-4</v>
      </c>
      <c r="G22" s="168">
        <v>1.5618256645258024E-3</v>
      </c>
      <c r="H22" s="168">
        <v>6.0000000000245359</v>
      </c>
    </row>
    <row r="23" spans="1:8" x14ac:dyDescent="0.25">
      <c r="A23" s="167">
        <v>10.61</v>
      </c>
      <c r="B23" s="168">
        <v>0.14000000000000001</v>
      </c>
      <c r="C23" s="168">
        <v>73.650000000000006</v>
      </c>
      <c r="D23" s="169">
        <v>10.60995805288254</v>
      </c>
      <c r="E23" s="170">
        <v>5.6063277937998353E-3</v>
      </c>
      <c r="F23" s="168">
        <v>5.6063277937998335E-3</v>
      </c>
      <c r="G23" s="168">
        <v>2.8767749864228722E-2</v>
      </c>
      <c r="H23" s="168">
        <v>0.17399891725077207</v>
      </c>
    </row>
    <row r="24" spans="1:8" x14ac:dyDescent="0.25">
      <c r="A24" s="167">
        <v>20.27</v>
      </c>
      <c r="B24" s="168">
        <v>0.47</v>
      </c>
      <c r="C24" s="168">
        <v>96.58</v>
      </c>
      <c r="D24" s="169">
        <v>20.26981038337702</v>
      </c>
      <c r="E24" s="170">
        <v>4.3885069139919233E-3</v>
      </c>
      <c r="F24" s="168">
        <v>4.3885069139919155E-3</v>
      </c>
      <c r="G24" s="168">
        <v>7.9451828320220561E-2</v>
      </c>
      <c r="H24" s="168">
        <v>1.0726600328279354</v>
      </c>
    </row>
    <row r="25" spans="1:8" x14ac:dyDescent="0.25">
      <c r="A25" s="167">
        <v>29.93</v>
      </c>
      <c r="B25" s="168">
        <v>0.39</v>
      </c>
      <c r="C25" s="168">
        <v>105.69</v>
      </c>
      <c r="D25" s="169">
        <v>29.929538690102042</v>
      </c>
      <c r="E25" s="170">
        <v>-9.042474701036576E-3</v>
      </c>
      <c r="F25" s="168">
        <v>-9.0424747010366055E-3</v>
      </c>
      <c r="G25" s="168">
        <v>0.15046263772436763</v>
      </c>
      <c r="H25" s="168">
        <v>0.32607420833141321</v>
      </c>
    </row>
    <row r="26" spans="1:8" x14ac:dyDescent="0.25">
      <c r="A26" s="167">
        <v>39.590000000000003</v>
      </c>
      <c r="B26" s="168">
        <v>0.5</v>
      </c>
      <c r="C26" s="168">
        <v>78.209999999999994</v>
      </c>
      <c r="D26" s="169">
        <v>39.589256643201963</v>
      </c>
      <c r="E26" s="170">
        <v>-9.3212131099154587E-3</v>
      </c>
      <c r="F26" s="168">
        <v>-9.3212131099154986E-3</v>
      </c>
      <c r="G26" s="168">
        <v>0.22337418998302122</v>
      </c>
      <c r="H26" s="168">
        <v>0.73558648244756331</v>
      </c>
    </row>
    <row r="27" spans="1:8" x14ac:dyDescent="0.25">
      <c r="A27" s="167">
        <v>49.25</v>
      </c>
      <c r="B27" s="168">
        <v>0.7</v>
      </c>
      <c r="C27" s="168">
        <v>339.25</v>
      </c>
      <c r="D27" s="169">
        <v>49.248920452243297</v>
      </c>
      <c r="E27" s="170">
        <v>5.4472863911983853E-2</v>
      </c>
      <c r="F27" s="168">
        <v>5.4472863911983874E-2</v>
      </c>
      <c r="G27" s="168">
        <v>0.24372853092679833</v>
      </c>
      <c r="H27" s="168">
        <v>2.8615434754780593</v>
      </c>
    </row>
    <row r="28" spans="1:8" x14ac:dyDescent="0.25">
      <c r="A28" s="167">
        <v>58.91</v>
      </c>
      <c r="B28" s="168">
        <v>0.7</v>
      </c>
      <c r="C28" s="168">
        <v>349.45</v>
      </c>
      <c r="D28" s="169">
        <v>58.908203320689992</v>
      </c>
      <c r="E28" s="170">
        <v>0.16766408503285002</v>
      </c>
      <c r="F28" s="168">
        <v>0.16766408503284999</v>
      </c>
      <c r="G28" s="168">
        <v>0.21201846990319598</v>
      </c>
      <c r="H28" s="168">
        <v>0.38648740402129772</v>
      </c>
    </row>
    <row r="29" spans="1:8" x14ac:dyDescent="0.25">
      <c r="A29" s="167">
        <v>68.569999999999993</v>
      </c>
      <c r="B29" s="168">
        <v>0.86</v>
      </c>
      <c r="C29" s="168">
        <v>318.36</v>
      </c>
      <c r="D29" s="169">
        <v>68.567347458999222</v>
      </c>
      <c r="E29" s="170">
        <v>0.27985309316486573</v>
      </c>
      <c r="F29" s="168">
        <v>0.27985309316486573</v>
      </c>
      <c r="G29" s="168">
        <v>0.15304516082215749</v>
      </c>
      <c r="H29" s="168">
        <v>1.3837698417299782</v>
      </c>
    </row>
    <row r="30" spans="1:8" x14ac:dyDescent="0.25">
      <c r="A30" s="167">
        <v>78.23</v>
      </c>
      <c r="B30" s="168">
        <v>1</v>
      </c>
      <c r="C30" s="168">
        <v>300.77</v>
      </c>
      <c r="D30" s="169">
        <v>78.226092271359903</v>
      </c>
      <c r="E30" s="170">
        <v>0.37715597004091084</v>
      </c>
      <c r="F30" s="168">
        <v>0.37715597004091084</v>
      </c>
      <c r="G30" s="168">
        <v>3.2447125098297266E-2</v>
      </c>
      <c r="H30" s="168">
        <v>0.98214474825890574</v>
      </c>
    </row>
    <row r="31" spans="1:8" x14ac:dyDescent="0.25">
      <c r="A31" s="167">
        <v>87.89</v>
      </c>
      <c r="B31" s="168">
        <v>1.01</v>
      </c>
      <c r="C31" s="168">
        <v>282.27999999999997</v>
      </c>
      <c r="D31" s="169">
        <v>87.884631808706487</v>
      </c>
      <c r="E31" s="170">
        <v>0.43838887156922163</v>
      </c>
      <c r="F31" s="168">
        <v>0.43838887156922157</v>
      </c>
      <c r="G31" s="168">
        <v>-0.12317202721596109</v>
      </c>
      <c r="H31" s="168">
        <v>1.0032736452507018</v>
      </c>
    </row>
    <row r="32" spans="1:8" x14ac:dyDescent="0.25">
      <c r="A32" s="167">
        <v>97.55</v>
      </c>
      <c r="B32" s="168">
        <v>1.17</v>
      </c>
      <c r="C32" s="168">
        <v>268.95999999999998</v>
      </c>
      <c r="D32" s="169">
        <v>97.542896255168301</v>
      </c>
      <c r="E32" s="170">
        <v>0.45470679144461407</v>
      </c>
      <c r="F32" s="168">
        <v>0.45470679144461412</v>
      </c>
      <c r="G32" s="168">
        <v>-0.30496965886312571</v>
      </c>
      <c r="H32" s="168">
        <v>0.92737855893110799</v>
      </c>
    </row>
    <row r="33" spans="1:8" x14ac:dyDescent="0.25">
      <c r="A33" s="167">
        <v>107.21</v>
      </c>
      <c r="B33" s="168">
        <v>1.1399999999999999</v>
      </c>
      <c r="C33" s="168">
        <v>273.23</v>
      </c>
      <c r="D33" s="169">
        <v>107.20093527258871</v>
      </c>
      <c r="E33" s="170">
        <v>0.4583311368379766</v>
      </c>
      <c r="F33" s="168">
        <v>0.45833113683797672</v>
      </c>
      <c r="G33" s="168">
        <v>-0.49951922229006063</v>
      </c>
      <c r="H33" s="168">
        <v>0.28299363554289653</v>
      </c>
    </row>
    <row r="34" spans="1:8" x14ac:dyDescent="0.25">
      <c r="A34" s="167">
        <v>116.87</v>
      </c>
      <c r="B34" s="168">
        <v>1.17</v>
      </c>
      <c r="C34" s="168">
        <v>271.75</v>
      </c>
      <c r="D34" s="169">
        <v>116.85897269304161</v>
      </c>
      <c r="E34" s="170">
        <v>0.46675735300633997</v>
      </c>
      <c r="F34" s="168">
        <v>0.46675735300634019</v>
      </c>
      <c r="G34" s="168">
        <v>-0.69403900116194484</v>
      </c>
      <c r="H34" s="168">
        <v>0.13138469269945877</v>
      </c>
    </row>
    <row r="35" spans="1:8" x14ac:dyDescent="0.25">
      <c r="A35" s="167">
        <v>126.53</v>
      </c>
      <c r="B35" s="168">
        <v>1.0900000000000001</v>
      </c>
      <c r="C35" s="168">
        <v>272.81</v>
      </c>
      <c r="D35" s="169">
        <v>126.51709337069374</v>
      </c>
      <c r="E35" s="170">
        <v>0.47427354101383196</v>
      </c>
      <c r="F35" s="168">
        <v>0.47427354101383201</v>
      </c>
      <c r="G35" s="168">
        <v>-0.88438681104321581</v>
      </c>
      <c r="H35" s="168">
        <v>0.25677850958633958</v>
      </c>
    </row>
    <row r="36" spans="1:8" x14ac:dyDescent="0.25">
      <c r="A36" s="167">
        <v>136.19</v>
      </c>
      <c r="B36" s="168">
        <v>1.1000000000000001</v>
      </c>
      <c r="C36" s="168">
        <v>276.3</v>
      </c>
      <c r="D36" s="169">
        <v>136.17533037429087</v>
      </c>
      <c r="E36" s="170">
        <v>0.48895288147924293</v>
      </c>
      <c r="F36" s="168">
        <v>0.4889528814792431</v>
      </c>
      <c r="G36" s="168">
        <v>-1.0683208457090205</v>
      </c>
      <c r="H36" s="168">
        <v>0.20940748293226022</v>
      </c>
    </row>
    <row r="37" spans="1:8" x14ac:dyDescent="0.25">
      <c r="A37" s="167">
        <v>145.85</v>
      </c>
      <c r="B37" s="168">
        <v>0.98</v>
      </c>
      <c r="C37" s="168">
        <v>268.91000000000003</v>
      </c>
      <c r="D37" s="169">
        <v>145.83374168260053</v>
      </c>
      <c r="E37" s="170">
        <v>0.49755638051908135</v>
      </c>
      <c r="F37" s="168">
        <v>0.49755638051908119</v>
      </c>
      <c r="G37" s="168">
        <v>-1.2430791119254692</v>
      </c>
      <c r="H37" s="168">
        <v>0.55819981136432995</v>
      </c>
    </row>
    <row r="38" spans="1:8" x14ac:dyDescent="0.25">
      <c r="A38" s="167">
        <v>155.51</v>
      </c>
      <c r="B38" s="168">
        <v>1.02</v>
      </c>
      <c r="C38" s="168">
        <v>270.76</v>
      </c>
      <c r="D38" s="169">
        <v>155.49227047713001</v>
      </c>
      <c r="E38" s="170">
        <v>0.4971253667010247</v>
      </c>
      <c r="F38" s="168">
        <v>0.49712536670102525</v>
      </c>
      <c r="G38" s="168">
        <v>-1.411646846840511</v>
      </c>
      <c r="H38" s="168">
        <v>0.15962671975899154</v>
      </c>
    </row>
    <row r="39" spans="1:8" x14ac:dyDescent="0.25">
      <c r="A39" s="167">
        <v>165.17</v>
      </c>
      <c r="B39" s="168">
        <v>1.06</v>
      </c>
      <c r="C39" s="168">
        <v>269.32</v>
      </c>
      <c r="D39" s="169">
        <v>165.1506791317039</v>
      </c>
      <c r="E39" s="170">
        <v>0.49720539724458784</v>
      </c>
      <c r="F39" s="168">
        <v>0.49720539724458823</v>
      </c>
      <c r="G39" s="168">
        <v>-1.5869661192497291</v>
      </c>
      <c r="H39" s="168">
        <v>0.14838202967528297</v>
      </c>
    </row>
    <row r="40" spans="1:8" x14ac:dyDescent="0.25">
      <c r="A40" s="167">
        <v>174.83</v>
      </c>
      <c r="B40" s="168">
        <v>0.98</v>
      </c>
      <c r="C40" s="168">
        <v>272.06</v>
      </c>
      <c r="D40" s="169">
        <v>174.80914822710929</v>
      </c>
      <c r="E40" s="170">
        <v>0.49911444855131809</v>
      </c>
      <c r="F40" s="168">
        <v>0.49911444855131809</v>
      </c>
      <c r="G40" s="168">
        <v>-1.7588681334671648</v>
      </c>
      <c r="H40" s="168">
        <v>0.29091566019619586</v>
      </c>
    </row>
    <row r="41" spans="1:8" x14ac:dyDescent="0.25">
      <c r="A41" s="167">
        <v>184.49</v>
      </c>
      <c r="B41" s="168">
        <v>0.89</v>
      </c>
      <c r="C41" s="168">
        <v>268.70999999999998</v>
      </c>
      <c r="D41" s="169">
        <v>184.46786174433322</v>
      </c>
      <c r="E41" s="170">
        <v>0.50039493763270082</v>
      </c>
      <c r="F41" s="168">
        <v>0.50039493763270038</v>
      </c>
      <c r="G41" s="168">
        <v>-1.9164286137554729</v>
      </c>
      <c r="H41" s="168">
        <v>0.3269076156039401</v>
      </c>
    </row>
    <row r="42" spans="1:8" x14ac:dyDescent="0.25">
      <c r="A42" s="167">
        <v>194.15</v>
      </c>
      <c r="B42" s="168">
        <v>0.81</v>
      </c>
      <c r="C42" s="168">
        <v>269.55</v>
      </c>
      <c r="D42" s="169">
        <v>194.12679800141527</v>
      </c>
      <c r="E42" s="170">
        <v>0.49816967965970843</v>
      </c>
      <c r="F42" s="168">
        <v>0.49816967965970821</v>
      </c>
      <c r="G42" s="168">
        <v>-2.0597112105615283</v>
      </c>
      <c r="H42" s="168">
        <v>0.25143649494326348</v>
      </c>
    </row>
    <row r="43" spans="1:8" x14ac:dyDescent="0.25">
      <c r="A43" s="167">
        <v>203.81</v>
      </c>
      <c r="B43" s="168">
        <v>0.74</v>
      </c>
      <c r="C43" s="168">
        <v>275.14</v>
      </c>
      <c r="D43" s="169">
        <v>203.78591511108399</v>
      </c>
      <c r="E43" s="170">
        <v>0.50322200091493274</v>
      </c>
      <c r="F43" s="168">
        <v>0.50322200091493385</v>
      </c>
      <c r="G43" s="168">
        <v>-2.1901183613665891</v>
      </c>
      <c r="H43" s="168">
        <v>0.31974983428493486</v>
      </c>
    </row>
    <row r="44" spans="1:8" x14ac:dyDescent="0.25">
      <c r="A44" s="167">
        <v>213.47</v>
      </c>
      <c r="B44" s="168">
        <v>0.75</v>
      </c>
      <c r="C44" s="168">
        <v>283.47000000000003</v>
      </c>
      <c r="D44" s="169">
        <v>213.44510137205316</v>
      </c>
      <c r="E44" s="170">
        <v>0.52353745951332975</v>
      </c>
      <c r="F44" s="168">
        <v>0.52353745951333153</v>
      </c>
      <c r="G44" s="168">
        <v>-2.3137309946821025</v>
      </c>
      <c r="H44" s="168">
        <v>0.33749302261489073</v>
      </c>
    </row>
    <row r="45" spans="1:8" x14ac:dyDescent="0.25">
      <c r="A45" s="167">
        <v>223.13</v>
      </c>
      <c r="B45" s="168">
        <v>0.8</v>
      </c>
      <c r="C45" s="168">
        <v>295.33999999999997</v>
      </c>
      <c r="D45" s="169">
        <v>223.10422366946139</v>
      </c>
      <c r="E45" s="170">
        <v>0.56712678804079331</v>
      </c>
      <c r="F45" s="168">
        <v>0.56712678804079364</v>
      </c>
      <c r="G45" s="168">
        <v>-2.4361634779444583</v>
      </c>
      <c r="H45" s="168">
        <v>0.52113124891538043</v>
      </c>
    </row>
    <row r="46" spans="1:8" x14ac:dyDescent="0.25">
      <c r="A46" s="167">
        <v>232.79</v>
      </c>
      <c r="B46" s="168">
        <v>0.7</v>
      </c>
      <c r="C46" s="168">
        <v>292.39999999999998</v>
      </c>
      <c r="D46" s="169">
        <v>232.7633952092819</v>
      </c>
      <c r="E46" s="170">
        <v>0.61847547822974602</v>
      </c>
      <c r="F46" s="168">
        <v>0.61847547822974613</v>
      </c>
      <c r="G46" s="168">
        <v>-2.5516680086320438</v>
      </c>
      <c r="H46" s="168">
        <v>0.33266172382308129</v>
      </c>
    </row>
    <row r="47" spans="1:8" x14ac:dyDescent="0.25">
      <c r="A47" s="167">
        <v>242.45</v>
      </c>
      <c r="B47" s="168">
        <v>0.7</v>
      </c>
      <c r="C47" s="168">
        <v>293.64</v>
      </c>
      <c r="D47" s="169">
        <v>242.42267433647146</v>
      </c>
      <c r="E47" s="170">
        <v>0.66462330828916105</v>
      </c>
      <c r="F47" s="168">
        <v>0.66462330828916294</v>
      </c>
      <c r="G47" s="168">
        <v>-2.6602800577603651</v>
      </c>
      <c r="H47" s="168">
        <v>4.7045917521297845E-2</v>
      </c>
    </row>
    <row r="48" spans="1:8" x14ac:dyDescent="0.25">
      <c r="A48" s="167">
        <v>252.11</v>
      </c>
      <c r="B48" s="168">
        <v>0.67</v>
      </c>
      <c r="C48" s="168">
        <v>291.39</v>
      </c>
      <c r="D48" s="169">
        <v>252.08198403992031</v>
      </c>
      <c r="E48" s="170">
        <v>0.70888370748901885</v>
      </c>
      <c r="F48" s="168">
        <v>0.70888370748901852</v>
      </c>
      <c r="G48" s="168">
        <v>-2.7669253814186385</v>
      </c>
      <c r="H48" s="168">
        <v>0.12511826825532563</v>
      </c>
    </row>
    <row r="49" spans="1:8" x14ac:dyDescent="0.25">
      <c r="A49" s="167">
        <v>261.77</v>
      </c>
      <c r="B49" s="168">
        <v>0.69</v>
      </c>
      <c r="C49" s="168">
        <v>282.85000000000002</v>
      </c>
      <c r="D49" s="169">
        <v>261.74130618232232</v>
      </c>
      <c r="E49" s="170">
        <v>0.74241842945289827</v>
      </c>
      <c r="F49" s="168">
        <v>0.74241842945289793</v>
      </c>
      <c r="G49" s="168">
        <v>-2.8762228721047887</v>
      </c>
      <c r="H49" s="168">
        <v>0.3205096370242011</v>
      </c>
    </row>
    <row r="50" spans="1:8" x14ac:dyDescent="0.25">
      <c r="A50" s="167">
        <v>271.43</v>
      </c>
      <c r="B50" s="168">
        <v>0.73</v>
      </c>
      <c r="C50" s="168">
        <v>281.54000000000002</v>
      </c>
      <c r="D50" s="169">
        <v>271.40056437680443</v>
      </c>
      <c r="E50" s="170">
        <v>0.76766491162995742</v>
      </c>
      <c r="F50" s="168">
        <v>0.76766491162995654</v>
      </c>
      <c r="G50" s="168">
        <v>-2.9932242982610311</v>
      </c>
      <c r="H50" s="168">
        <v>0.13405527742923026</v>
      </c>
    </row>
    <row r="51" spans="1:8" x14ac:dyDescent="0.25">
      <c r="A51" s="167">
        <v>281.08999999999997</v>
      </c>
      <c r="B51" s="168">
        <v>0.65</v>
      </c>
      <c r="C51" s="168">
        <v>279.51</v>
      </c>
      <c r="D51" s="169">
        <v>281.05986325971287</v>
      </c>
      <c r="E51" s="170">
        <v>0.78902845279948741</v>
      </c>
      <c r="F51" s="168">
        <v>0.78902845279948886</v>
      </c>
      <c r="G51" s="168">
        <v>-3.1075576648856713</v>
      </c>
      <c r="H51" s="168">
        <v>0.25974966421512319</v>
      </c>
    </row>
    <row r="52" spans="1:8" x14ac:dyDescent="0.25">
      <c r="A52" s="167">
        <v>290.75</v>
      </c>
      <c r="B52" s="168">
        <v>0.71</v>
      </c>
      <c r="C52" s="168">
        <v>285.87</v>
      </c>
      <c r="D52" s="169">
        <v>290.71918388904913</v>
      </c>
      <c r="E52" s="170">
        <v>0.81444802035761321</v>
      </c>
      <c r="F52" s="168">
        <v>0.81444802035761443</v>
      </c>
      <c r="G52" s="168">
        <v>-3.2191678885597472</v>
      </c>
      <c r="H52" s="168">
        <v>0.29917554693539461</v>
      </c>
    </row>
    <row r="53" spans="1:8" x14ac:dyDescent="0.25">
      <c r="A53" s="167">
        <v>300.41000000000003</v>
      </c>
      <c r="B53" s="168">
        <v>0.75</v>
      </c>
      <c r="C53" s="168">
        <v>286.42</v>
      </c>
      <c r="D53" s="169">
        <v>300.37839965861929</v>
      </c>
      <c r="E53" s="170">
        <v>0.84868619818058699</v>
      </c>
      <c r="F53" s="168">
        <v>0.84868619818058777</v>
      </c>
      <c r="G53" s="168">
        <v>-3.3373819222759264</v>
      </c>
      <c r="H53" s="168">
        <v>0.126113921982236</v>
      </c>
    </row>
    <row r="54" spans="1:8" x14ac:dyDescent="0.25">
      <c r="A54" s="167">
        <v>310.07</v>
      </c>
      <c r="B54" s="168">
        <v>0.81</v>
      </c>
      <c r="C54" s="168">
        <v>280.63</v>
      </c>
      <c r="D54" s="169">
        <v>310.03750561062407</v>
      </c>
      <c r="E54" s="170">
        <v>0.87915316041243863</v>
      </c>
      <c r="F54" s="168">
        <v>0.87915316041244052</v>
      </c>
      <c r="G54" s="168">
        <v>-3.4651346613705858</v>
      </c>
      <c r="H54" s="168">
        <v>0.30740864951137586</v>
      </c>
    </row>
    <row r="55" spans="1:8" x14ac:dyDescent="0.25">
      <c r="A55" s="167">
        <v>319.73</v>
      </c>
      <c r="B55" s="168">
        <v>0.77</v>
      </c>
      <c r="C55" s="168">
        <v>281.44</v>
      </c>
      <c r="D55" s="169">
        <v>319.69658721991385</v>
      </c>
      <c r="E55" s="170">
        <v>0.9046226200285844</v>
      </c>
      <c r="F55" s="168">
        <v>0.90462262002858473</v>
      </c>
      <c r="G55" s="168">
        <v>-3.5958621886192677</v>
      </c>
      <c r="H55" s="168">
        <v>0.12897147211007479</v>
      </c>
    </row>
    <row r="56" spans="1:8" x14ac:dyDescent="0.25">
      <c r="A56" s="167">
        <v>329.39</v>
      </c>
      <c r="B56" s="168">
        <v>0.69</v>
      </c>
      <c r="C56" s="168">
        <v>284.52</v>
      </c>
      <c r="D56" s="169">
        <v>329.35580276532289</v>
      </c>
      <c r="E56" s="170">
        <v>0.9320797560959313</v>
      </c>
      <c r="F56" s="168">
        <v>0.93207975609593041</v>
      </c>
      <c r="G56" s="168">
        <v>-3.7157886533649274</v>
      </c>
      <c r="H56" s="168">
        <v>0.27663917898144047</v>
      </c>
    </row>
    <row r="57" spans="1:8" x14ac:dyDescent="0.25">
      <c r="A57" s="167">
        <v>339.05</v>
      </c>
      <c r="B57" s="168">
        <v>0.71</v>
      </c>
      <c r="C57" s="168">
        <v>291.33999999999997</v>
      </c>
      <c r="D57" s="169">
        <v>339.01508348706983</v>
      </c>
      <c r="E57" s="170">
        <v>0.96844270712290925</v>
      </c>
      <c r="F57" s="168">
        <v>0.96844270712291114</v>
      </c>
      <c r="G57" s="168">
        <v>-3.8278435721771848</v>
      </c>
      <c r="H57" s="168">
        <v>0.26593366780889771</v>
      </c>
    </row>
    <row r="58" spans="1:8" x14ac:dyDescent="0.25">
      <c r="A58" s="167">
        <v>348.71</v>
      </c>
      <c r="B58" s="168">
        <v>0.57999999999999996</v>
      </c>
      <c r="C58" s="168">
        <v>303.64</v>
      </c>
      <c r="D58" s="169">
        <v>348.67447395852167</v>
      </c>
      <c r="E58" s="170">
        <v>1.0173079380762138</v>
      </c>
      <c r="F58" s="168">
        <v>1.017307938076214</v>
      </c>
      <c r="G58" s="168">
        <v>-3.9242961290478267</v>
      </c>
      <c r="H58" s="168">
        <v>0.58764200892531271</v>
      </c>
    </row>
    <row r="59" spans="1:8" x14ac:dyDescent="0.25">
      <c r="A59" s="167">
        <v>358.37</v>
      </c>
      <c r="B59" s="168">
        <v>0.6</v>
      </c>
      <c r="C59" s="168">
        <v>303.68</v>
      </c>
      <c r="D59" s="169">
        <v>358.33396175377408</v>
      </c>
      <c r="E59" s="170">
        <v>1.0724418646259541</v>
      </c>
      <c r="F59" s="168">
        <v>1.0724418646259546</v>
      </c>
      <c r="G59" s="168">
        <v>-4.007090063570085</v>
      </c>
      <c r="H59" s="168">
        <v>6.2124967961491147E-2</v>
      </c>
    </row>
    <row r="60" spans="1:8" x14ac:dyDescent="0.25">
      <c r="A60" s="167">
        <v>368.03</v>
      </c>
      <c r="B60" s="168">
        <v>0.59</v>
      </c>
      <c r="C60" s="168">
        <v>306.89</v>
      </c>
      <c r="D60" s="169">
        <v>367.99344114082987</v>
      </c>
      <c r="E60" s="170">
        <v>1.1303459150392301</v>
      </c>
      <c r="F60" s="168">
        <v>1.130345915039231</v>
      </c>
      <c r="G60" s="168">
        <v>-4.0889571743772057</v>
      </c>
      <c r="H60" s="168">
        <v>0.1080641662238986</v>
      </c>
    </row>
    <row r="61" spans="1:8" x14ac:dyDescent="0.25">
      <c r="A61" s="167">
        <v>377.69</v>
      </c>
      <c r="B61" s="168">
        <v>0.53</v>
      </c>
      <c r="C61" s="168">
        <v>304.25</v>
      </c>
      <c r="D61" s="169">
        <v>377.6529794655363</v>
      </c>
      <c r="E61" s="170">
        <v>1.1853463649539877</v>
      </c>
      <c r="F61" s="168">
        <v>1.1853463649539877</v>
      </c>
      <c r="G61" s="168">
        <v>-4.1656657403808524</v>
      </c>
      <c r="H61" s="168">
        <v>0.20278677567082862</v>
      </c>
    </row>
    <row r="62" spans="1:8" x14ac:dyDescent="0.25">
      <c r="A62" s="167">
        <v>387.35</v>
      </c>
      <c r="B62" s="168">
        <v>0.65</v>
      </c>
      <c r="C62" s="168">
        <v>314.58999999999997</v>
      </c>
      <c r="D62" s="169">
        <v>387.31246828790671</v>
      </c>
      <c r="E62" s="170">
        <v>1.2489579997846658</v>
      </c>
      <c r="F62" s="168">
        <v>1.2489579997846663</v>
      </c>
      <c r="G62" s="168">
        <v>-4.2416172730739738</v>
      </c>
      <c r="H62" s="168">
        <v>0.49678756591932038</v>
      </c>
    </row>
    <row r="63" spans="1:8" x14ac:dyDescent="0.25">
      <c r="A63" s="167">
        <v>397.01</v>
      </c>
      <c r="B63" s="168">
        <v>0.77</v>
      </c>
      <c r="C63" s="168">
        <v>328.03</v>
      </c>
      <c r="D63" s="169">
        <v>396.97173156998343</v>
      </c>
      <c r="E63" s="170">
        <v>1.3424882733075916</v>
      </c>
      <c r="F63" s="168">
        <v>1.3424882733075938</v>
      </c>
      <c r="G63" s="168">
        <v>-4.3150059029888039</v>
      </c>
      <c r="H63" s="168">
        <v>0.63503174756081171</v>
      </c>
    </row>
    <row r="64" spans="1:8" x14ac:dyDescent="0.25">
      <c r="A64" s="167">
        <v>406.67</v>
      </c>
      <c r="B64" s="168">
        <v>0.82</v>
      </c>
      <c r="C64" s="168">
        <v>335.46</v>
      </c>
      <c r="D64" s="169">
        <v>406.63080397829498</v>
      </c>
      <c r="E64" s="170">
        <v>1.4604312806945361</v>
      </c>
      <c r="F64" s="168">
        <v>1.4604312806945394</v>
      </c>
      <c r="G64" s="168">
        <v>-4.3780822162966526</v>
      </c>
      <c r="H64" s="168">
        <v>0.35548237554643319</v>
      </c>
    </row>
    <row r="65" spans="1:8" x14ac:dyDescent="0.25">
      <c r="A65" s="167">
        <v>416.33</v>
      </c>
      <c r="B65" s="168">
        <v>0.56000000000000005</v>
      </c>
      <c r="C65" s="168">
        <v>329</v>
      </c>
      <c r="D65" s="169">
        <v>416.29009664183451</v>
      </c>
      <c r="E65" s="170">
        <v>1.5637750591514845</v>
      </c>
      <c r="F65" s="168">
        <v>1.5637750591514854</v>
      </c>
      <c r="G65" s="168">
        <v>-4.431104481779883</v>
      </c>
      <c r="H65" s="168">
        <v>0.84155747583794527</v>
      </c>
    </row>
    <row r="66" spans="1:8" x14ac:dyDescent="0.25">
      <c r="A66" s="167">
        <v>425.99</v>
      </c>
      <c r="B66" s="168">
        <v>0.83</v>
      </c>
      <c r="C66" s="168">
        <v>335.99</v>
      </c>
      <c r="D66" s="169">
        <v>425.94937873141936</v>
      </c>
      <c r="E66" s="170">
        <v>1.6681516996616723</v>
      </c>
      <c r="F66" s="168">
        <v>1.6681516996616736</v>
      </c>
      <c r="G66" s="168">
        <v>-4.4838868612965221</v>
      </c>
      <c r="H66" s="168">
        <v>0.87734438411507476</v>
      </c>
    </row>
    <row r="67" spans="1:8" x14ac:dyDescent="0.25">
      <c r="A67" s="167">
        <v>435.65</v>
      </c>
      <c r="B67" s="168">
        <v>0.98</v>
      </c>
      <c r="C67" s="168">
        <v>341.05</v>
      </c>
      <c r="D67" s="169">
        <v>435.60817251920577</v>
      </c>
      <c r="E67" s="170">
        <v>1.8101961598677081</v>
      </c>
      <c r="F67" s="168">
        <v>1.8101961598677074</v>
      </c>
      <c r="G67" s="168">
        <v>-4.5391826288844959</v>
      </c>
      <c r="H67" s="168">
        <v>0.52739565310069525</v>
      </c>
    </row>
    <row r="68" spans="1:8" x14ac:dyDescent="0.25">
      <c r="A68" s="167">
        <v>445.31</v>
      </c>
      <c r="B68" s="168">
        <v>0.98</v>
      </c>
      <c r="C68" s="168">
        <v>341.33</v>
      </c>
      <c r="D68" s="169">
        <v>445.26675952070474</v>
      </c>
      <c r="E68" s="170">
        <v>1.9665906274372906</v>
      </c>
      <c r="F68" s="168">
        <v>1.96659062743729</v>
      </c>
      <c r="G68" s="168">
        <v>-4.5924541096491529</v>
      </c>
      <c r="H68" s="168">
        <v>1.4872500482404792E-2</v>
      </c>
    </row>
    <row r="69" spans="1:8" x14ac:dyDescent="0.25">
      <c r="A69" s="167">
        <v>454.97</v>
      </c>
      <c r="B69" s="168">
        <v>0.99</v>
      </c>
      <c r="C69" s="168">
        <v>346.83</v>
      </c>
      <c r="D69" s="169">
        <v>454.92533423952506</v>
      </c>
      <c r="E69" s="170">
        <v>2.1261103040504663</v>
      </c>
      <c r="F69" s="168">
        <v>2.1261103040504663</v>
      </c>
      <c r="G69" s="168">
        <v>-4.6379126398554193</v>
      </c>
      <c r="H69" s="168">
        <v>0.29515098424551534</v>
      </c>
    </row>
    <row r="70" spans="1:8" x14ac:dyDescent="0.25">
      <c r="A70" s="167">
        <v>464.63</v>
      </c>
      <c r="B70" s="168">
        <v>1</v>
      </c>
      <c r="C70" s="168">
        <v>351.96</v>
      </c>
      <c r="D70" s="169">
        <v>464.58387958233192</v>
      </c>
      <c r="E70" s="170">
        <v>2.2908342186023445</v>
      </c>
      <c r="F70" s="168">
        <v>2.2908342186023445</v>
      </c>
      <c r="G70" s="168">
        <v>-4.6687163850139166</v>
      </c>
      <c r="H70" s="168">
        <v>0.27829837284714948</v>
      </c>
    </row>
    <row r="71" spans="1:8" x14ac:dyDescent="0.25">
      <c r="A71" s="167">
        <v>474.29</v>
      </c>
      <c r="B71" s="168">
        <v>0.37</v>
      </c>
      <c r="C71" s="168">
        <v>26.3</v>
      </c>
      <c r="D71" s="169">
        <v>474.24317218384198</v>
      </c>
      <c r="E71" s="170">
        <v>2.4022641801393543</v>
      </c>
      <c r="F71" s="168">
        <v>2.4022641801393547</v>
      </c>
      <c r="G71" s="168">
        <v>-4.666686605543017</v>
      </c>
      <c r="H71" s="168">
        <v>2.2520862830297541</v>
      </c>
    </row>
    <row r="72" spans="1:8" x14ac:dyDescent="0.25">
      <c r="A72" s="167">
        <v>483.95</v>
      </c>
      <c r="B72" s="168">
        <v>0.28999999999999998</v>
      </c>
      <c r="C72" s="168">
        <v>10.37</v>
      </c>
      <c r="D72" s="169">
        <v>483.90301319561087</v>
      </c>
      <c r="E72" s="170">
        <v>2.4542735214622171</v>
      </c>
      <c r="F72" s="168">
        <v>2.4542735214622193</v>
      </c>
      <c r="G72" s="168">
        <v>-4.6484664483487439</v>
      </c>
      <c r="H72" s="168">
        <v>0.37577689071348419</v>
      </c>
    </row>
    <row r="73" spans="1:8" x14ac:dyDescent="0.25">
      <c r="A73" s="167">
        <v>493.61</v>
      </c>
      <c r="B73" s="168">
        <v>0.52</v>
      </c>
      <c r="C73" s="168">
        <v>7.98</v>
      </c>
      <c r="D73" s="169">
        <v>493.56276544478703</v>
      </c>
      <c r="E73" s="170">
        <v>2.5217316331987574</v>
      </c>
      <c r="F73" s="168">
        <v>2.5217316331987583</v>
      </c>
      <c r="G73" s="168">
        <v>-4.6379804110489946</v>
      </c>
      <c r="H73" s="168">
        <v>0.7160547275769602</v>
      </c>
    </row>
    <row r="74" spans="1:8" x14ac:dyDescent="0.25">
      <c r="A74" s="167">
        <v>503.27</v>
      </c>
      <c r="B74" s="168">
        <v>0.83</v>
      </c>
      <c r="C74" s="168">
        <v>5.78</v>
      </c>
      <c r="D74" s="169">
        <v>503.2220834646501</v>
      </c>
      <c r="E74" s="170">
        <v>2.6347528697444136</v>
      </c>
      <c r="F74" s="168">
        <v>2.6347528697444131</v>
      </c>
      <c r="G74" s="168">
        <v>-4.6248486539963007</v>
      </c>
      <c r="H74" s="168">
        <v>0.96591451180467292</v>
      </c>
    </row>
    <row r="75" spans="1:8" x14ac:dyDescent="0.25">
      <c r="A75" s="167">
        <v>512.92999999999995</v>
      </c>
      <c r="B75" s="168">
        <v>1</v>
      </c>
      <c r="C75" s="168">
        <v>13.41</v>
      </c>
      <c r="D75" s="169">
        <v>512.88085174025377</v>
      </c>
      <c r="E75" s="170">
        <v>2.7863602335954396</v>
      </c>
      <c r="F75" s="168">
        <v>2.7863602335954392</v>
      </c>
      <c r="G75" s="168">
        <v>-4.5982528825540845</v>
      </c>
      <c r="H75" s="168">
        <v>0.6484376070446437</v>
      </c>
    </row>
    <row r="76" spans="1:8" x14ac:dyDescent="0.25">
      <c r="A76" s="167">
        <v>522.59</v>
      </c>
      <c r="B76" s="168">
        <v>1.0900000000000001</v>
      </c>
      <c r="C76" s="168">
        <v>7.16</v>
      </c>
      <c r="D76" s="169">
        <v>522.53924726955643</v>
      </c>
      <c r="E76" s="170">
        <v>2.9595214941327659</v>
      </c>
      <c r="F76" s="168">
        <v>2.9595214941327672</v>
      </c>
      <c r="G76" s="168">
        <v>-4.5672512597805621</v>
      </c>
      <c r="H76" s="168">
        <v>0.45063976966576308</v>
      </c>
    </row>
    <row r="77" spans="1:8" x14ac:dyDescent="0.25">
      <c r="A77" s="167">
        <v>532.25</v>
      </c>
      <c r="B77" s="168">
        <v>0.98</v>
      </c>
      <c r="C77" s="168">
        <v>358.86</v>
      </c>
      <c r="D77" s="169">
        <v>532.1976752192262</v>
      </c>
      <c r="E77" s="170">
        <v>3.1332789980919253</v>
      </c>
      <c r="F77" s="168">
        <v>3.1332789980919271</v>
      </c>
      <c r="G77" s="168">
        <v>-4.5574427246483156</v>
      </c>
      <c r="H77" s="168">
        <v>0.57662612205172192</v>
      </c>
    </row>
    <row r="78" spans="1:8" x14ac:dyDescent="0.25">
      <c r="A78" s="167">
        <v>541.91</v>
      </c>
      <c r="B78" s="168">
        <v>1.02</v>
      </c>
      <c r="C78" s="168">
        <v>0.62</v>
      </c>
      <c r="D78" s="169">
        <v>541.8562039895063</v>
      </c>
      <c r="E78" s="170">
        <v>3.3018478597793766</v>
      </c>
      <c r="F78" s="168">
        <v>3.3018478597793797</v>
      </c>
      <c r="G78" s="168">
        <v>-4.5581558906816824</v>
      </c>
      <c r="H78" s="168">
        <v>0.15661031035513898</v>
      </c>
    </row>
    <row r="79" spans="1:8" x14ac:dyDescent="0.25">
      <c r="A79" s="167">
        <v>551.57000000000005</v>
      </c>
      <c r="B79" s="168">
        <v>1.25</v>
      </c>
      <c r="C79" s="168">
        <v>1.94</v>
      </c>
      <c r="D79" s="169">
        <v>551.51430236445754</v>
      </c>
      <c r="E79" s="170">
        <v>3.4931294369061909</v>
      </c>
      <c r="F79" s="168">
        <v>3.4931294369061923</v>
      </c>
      <c r="G79" s="168">
        <v>-4.5536585573894355</v>
      </c>
      <c r="H79" s="168">
        <v>0.7188391747834102</v>
      </c>
    </row>
    <row r="80" spans="1:8" x14ac:dyDescent="0.25">
      <c r="A80" s="167">
        <v>561.23</v>
      </c>
      <c r="B80" s="168">
        <v>0.9</v>
      </c>
      <c r="C80" s="168">
        <v>11.11</v>
      </c>
      <c r="D80" s="169">
        <v>561.17259417319667</v>
      </c>
      <c r="E80" s="170">
        <v>3.6728801638564299</v>
      </c>
      <c r="F80" s="168">
        <v>3.6728801638564317</v>
      </c>
      <c r="G80" s="168">
        <v>-4.5354726138380936</v>
      </c>
      <c r="H80" s="168">
        <v>1.207799425891892</v>
      </c>
    </row>
    <row r="81" spans="1:8" x14ac:dyDescent="0.25">
      <c r="A81" s="167">
        <v>570.89</v>
      </c>
      <c r="B81" s="168">
        <v>1.05</v>
      </c>
      <c r="C81" s="168">
        <v>10.199999999999999</v>
      </c>
      <c r="D81" s="169">
        <v>570.831192850501</v>
      </c>
      <c r="E81" s="170">
        <v>3.8344353733021768</v>
      </c>
      <c r="F81" s="168">
        <v>3.8344353733021759</v>
      </c>
      <c r="G81" s="168">
        <v>-4.5051799982180336</v>
      </c>
      <c r="H81" s="168">
        <v>0.4682994195888513</v>
      </c>
    </row>
    <row r="82" spans="1:8" x14ac:dyDescent="0.25">
      <c r="A82" s="167">
        <v>580.54999999999995</v>
      </c>
      <c r="B82" s="168">
        <v>1.1000000000000001</v>
      </c>
      <c r="C82" s="168">
        <v>7.04</v>
      </c>
      <c r="D82" s="169">
        <v>580.48949318142002</v>
      </c>
      <c r="E82" s="170">
        <v>4.0135705690870243</v>
      </c>
      <c r="F82" s="168">
        <v>4.0135705690870234</v>
      </c>
      <c r="G82" s="168">
        <v>-4.4781419086770278</v>
      </c>
      <c r="H82" s="168">
        <v>0.24079766365122096</v>
      </c>
    </row>
    <row r="83" spans="1:8" x14ac:dyDescent="0.25">
      <c r="A83" s="167">
        <v>590.21</v>
      </c>
      <c r="B83" s="168">
        <v>1.03</v>
      </c>
      <c r="C83" s="168">
        <v>8.89</v>
      </c>
      <c r="D83" s="169">
        <v>590.14782413066746</v>
      </c>
      <c r="E83" s="170">
        <v>4.1913758662287997</v>
      </c>
      <c r="F83" s="168">
        <v>4.1913758662287997</v>
      </c>
      <c r="G83" s="168">
        <v>-4.4533599287462451</v>
      </c>
      <c r="H83" s="168">
        <v>0.2421757813866694</v>
      </c>
    </row>
    <row r="84" spans="1:8" x14ac:dyDescent="0.25">
      <c r="A84" s="167">
        <v>599.87</v>
      </c>
      <c r="B84" s="168">
        <v>1.1599999999999999</v>
      </c>
      <c r="C84" s="168">
        <v>7.74</v>
      </c>
      <c r="D84" s="169">
        <v>599.80605810260192</v>
      </c>
      <c r="E84" s="170">
        <v>4.3740464178438918</v>
      </c>
      <c r="F84" s="168">
        <v>4.3740464178438936</v>
      </c>
      <c r="G84" s="168">
        <v>-4.4267734606425275</v>
      </c>
      <c r="H84" s="168">
        <v>0.40943478501286468</v>
      </c>
    </row>
    <row r="85" spans="1:8" x14ac:dyDescent="0.25">
      <c r="A85" s="167">
        <v>609.53</v>
      </c>
      <c r="B85" s="168">
        <v>1.1399999999999999</v>
      </c>
      <c r="C85" s="168">
        <v>3.86</v>
      </c>
      <c r="D85" s="169">
        <v>609.46411380781774</v>
      </c>
      <c r="E85" s="170">
        <v>4.5668132271567492</v>
      </c>
      <c r="F85" s="168">
        <v>4.566813227156751</v>
      </c>
      <c r="G85" s="168">
        <v>-4.4071355644364383</v>
      </c>
      <c r="H85" s="168">
        <v>0.24963177894195268</v>
      </c>
    </row>
    <row r="86" spans="1:8" x14ac:dyDescent="0.25">
      <c r="A86" s="167">
        <v>619.19000000000005</v>
      </c>
      <c r="B86" s="168">
        <v>1.22</v>
      </c>
      <c r="C86" s="168">
        <v>5.12</v>
      </c>
      <c r="D86" s="169">
        <v>619.12206461947267</v>
      </c>
      <c r="E86" s="170">
        <v>4.7651174276904396</v>
      </c>
      <c r="F86" s="168">
        <v>4.7651174276904404</v>
      </c>
      <c r="G86" s="168">
        <v>-4.3914891452551092</v>
      </c>
      <c r="H86" s="168">
        <v>0.26117409711091694</v>
      </c>
    </row>
    <row r="87" spans="1:8" x14ac:dyDescent="0.25">
      <c r="A87" s="167">
        <v>628.85</v>
      </c>
      <c r="B87" s="168">
        <v>1.22</v>
      </c>
      <c r="C87" s="168">
        <v>3.67</v>
      </c>
      <c r="D87" s="169">
        <v>628.77987504976397</v>
      </c>
      <c r="E87" s="170">
        <v>4.9701712168017256</v>
      </c>
      <c r="F87" s="168">
        <v>4.9701712168017282</v>
      </c>
      <c r="G87" s="168">
        <v>-4.3757291162235417</v>
      </c>
      <c r="H87" s="168">
        <v>9.5874900530514909E-2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2014-01-17T02:14:23Z</cp:lastPrinted>
  <dcterms:created xsi:type="dcterms:W3CDTF">2012-03-28T03:24:07Z</dcterms:created>
  <dcterms:modified xsi:type="dcterms:W3CDTF">2014-01-17T05:14:31Z</dcterms:modified>
</cp:coreProperties>
</file>