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0" windowWidth="23055" windowHeight="9915" activeTab="4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<sst xmlns="http://schemas.openxmlformats.org/spreadsheetml/2006/main" count="177" uniqueCount="91">
  <si>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</si>
  <si>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</si>
  <si>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</si>
  <si>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</si>
  <si>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</si>
  <si>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</si>
  <si>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</si>
  <si>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</si>
  <si>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</si>
  <si>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</si>
  <si>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</si>
  <si>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</si>
  <si>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</si>
  <si>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</si>
  <si>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</si>
  <si>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</si>
  <si>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</si>
  <si>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</si>
  <si>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</si>
  <si>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</si>
  <si>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</si>
  <si>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</si>
  <si>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</si>
  <si>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</si>
  <si>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</si>
  <si>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</si>
  <si>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</si>
  <si>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</si>
  <si>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</si>
  <si>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</si>
  <si>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</si>
  <si>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</si>
  <si>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</si>
  <si>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</si>
  <si>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</si>
  <si>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</si>
  <si>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</si>
  <si>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</si>
  <si>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</si>
  <si>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</si>
  <si>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</si>
  <si>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</si>
  <si>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</si>
  <si>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</si>
  <si>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</si>
  <si>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</si>
  <si>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</si>
  <si>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</si>
  <si>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</si>
  <si>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</si>
  <si>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</si>
  <si>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</si>
  <si>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</si>
  <si>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</si>
  <si>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</si>
  <si>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</si>
  <si>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</si>
  <si>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</si>
  <si>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</si>
  <si>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</si>
  <si>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</si>
  <si>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</si>
  <si>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</si>
  <si>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</si>
  <si>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</si>
  <si>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</si>
  <si>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</si>
  <si>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Drop Gyro</t>
  </si>
  <si>
    <t>Vertical Section vs TVD</t>
  </si>
  <si>
    <t xml:space="preserve">Vertical Section / Dogleg Severity </t>
  </si>
  <si>
    <t>DLS vs Measured Depth</t>
  </si>
  <si>
    <t>Min Curvature</t>
  </si>
  <si>
    <t>Hermitage 6</t>
  </si>
  <si>
    <t>Roma</t>
  </si>
  <si>
    <t>Queensland</t>
  </si>
  <si>
    <t>026° 20' 57.6122" S.</t>
  </si>
  <si>
    <t>149° 01' 37.7314"</t>
  </si>
  <si>
    <t>OKB</t>
  </si>
  <si>
    <t>Vause Wireline</t>
  </si>
  <si>
    <t>Memory</t>
  </si>
  <si>
    <t>K. Cooke</t>
  </si>
  <si>
    <t>J. Hollingworth</t>
  </si>
  <si>
    <t>Depart Roma for Hermitage 6.</t>
  </si>
  <si>
    <t xml:space="preserve">Arrive Hermitage 6.  </t>
  </si>
  <si>
    <t>Safety meeting, PTW and rig up wireline.</t>
  </si>
  <si>
    <t>Program Gyro and wait 10 mintues warm up time.</t>
  </si>
  <si>
    <t>RIH with Gyro and survey to 540m MD.</t>
  </si>
  <si>
    <t>Perform final survey @540m.  Log our RBT.</t>
  </si>
  <si>
    <t>OOH with RBT, rig down wireline.</t>
  </si>
  <si>
    <t>Depart Hermitage 6 for Roma.</t>
  </si>
  <si>
    <t>Arrive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</si>
</sst>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Data'!$G$21:$G$129</c:f>
              <c:numCache>
                <c:formatCode>0.00</c:formatCode>
                <c:ptCount val="109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-0.03</c:v>
                </c:pt>
                <c:pt idx="4">
                  <c:v>-0.04</c:v>
                </c:pt>
                <c:pt idx="5">
                  <c:v>-7.0000000000000007E-2</c:v>
                </c:pt>
                <c:pt idx="6">
                  <c:v>-0.09</c:v>
                </c:pt>
                <c:pt idx="7">
                  <c:v>-0.12</c:v>
                </c:pt>
                <c:pt idx="8">
                  <c:v>-0.14000000000000001</c:v>
                </c:pt>
                <c:pt idx="9">
                  <c:v>-0.16</c:v>
                </c:pt>
                <c:pt idx="10">
                  <c:v>-0.18</c:v>
                </c:pt>
                <c:pt idx="11">
                  <c:v>-0.19</c:v>
                </c:pt>
                <c:pt idx="12">
                  <c:v>-0.2</c:v>
                </c:pt>
                <c:pt idx="13">
                  <c:v>-0.21</c:v>
                </c:pt>
                <c:pt idx="14">
                  <c:v>-0.23</c:v>
                </c:pt>
                <c:pt idx="15">
                  <c:v>-0.25</c:v>
                </c:pt>
                <c:pt idx="16">
                  <c:v>-0.27</c:v>
                </c:pt>
                <c:pt idx="17">
                  <c:v>-0.28999999999999998</c:v>
                </c:pt>
                <c:pt idx="18">
                  <c:v>-0.33</c:v>
                </c:pt>
                <c:pt idx="19">
                  <c:v>-0.36</c:v>
                </c:pt>
                <c:pt idx="20">
                  <c:v>-0.39</c:v>
                </c:pt>
                <c:pt idx="21">
                  <c:v>-0.43</c:v>
                </c:pt>
                <c:pt idx="22">
                  <c:v>-0.46</c:v>
                </c:pt>
                <c:pt idx="23">
                  <c:v>-0.5</c:v>
                </c:pt>
                <c:pt idx="24">
                  <c:v>-0.53</c:v>
                </c:pt>
                <c:pt idx="25">
                  <c:v>-0.56000000000000005</c:v>
                </c:pt>
                <c:pt idx="26">
                  <c:v>-0.59</c:v>
                </c:pt>
                <c:pt idx="27">
                  <c:v>-0.63</c:v>
                </c:pt>
                <c:pt idx="28">
                  <c:v>-0.65</c:v>
                </c:pt>
                <c:pt idx="29">
                  <c:v>-0.68</c:v>
                </c:pt>
                <c:pt idx="30">
                  <c:v>-0.7</c:v>
                </c:pt>
                <c:pt idx="31">
                  <c:v>-0.72</c:v>
                </c:pt>
                <c:pt idx="32">
                  <c:v>-0.74</c:v>
                </c:pt>
                <c:pt idx="33">
                  <c:v>-0.77</c:v>
                </c:pt>
                <c:pt idx="34">
                  <c:v>-0.79</c:v>
                </c:pt>
                <c:pt idx="35">
                  <c:v>-0.81</c:v>
                </c:pt>
                <c:pt idx="36">
                  <c:v>-0.83</c:v>
                </c:pt>
                <c:pt idx="37">
                  <c:v>-0.85</c:v>
                </c:pt>
                <c:pt idx="38">
                  <c:v>-0.87</c:v>
                </c:pt>
                <c:pt idx="39">
                  <c:v>-0.9</c:v>
                </c:pt>
                <c:pt idx="40">
                  <c:v>-0.93</c:v>
                </c:pt>
                <c:pt idx="41">
                  <c:v>-0.97</c:v>
                </c:pt>
                <c:pt idx="42">
                  <c:v>-1.01</c:v>
                </c:pt>
                <c:pt idx="43">
                  <c:v>-1.06</c:v>
                </c:pt>
                <c:pt idx="44">
                  <c:v>-1.1000000000000001</c:v>
                </c:pt>
                <c:pt idx="45">
                  <c:v>-1.1399999999999999</c:v>
                </c:pt>
                <c:pt idx="46">
                  <c:v>-1.19</c:v>
                </c:pt>
                <c:pt idx="47">
                  <c:v>-1.23</c:v>
                </c:pt>
                <c:pt idx="48">
                  <c:v>-1.27</c:v>
                </c:pt>
                <c:pt idx="49">
                  <c:v>-1.31</c:v>
                </c:pt>
                <c:pt idx="50">
                  <c:v>-1.36</c:v>
                </c:pt>
                <c:pt idx="51">
                  <c:v>-1.4</c:v>
                </c:pt>
                <c:pt idx="52">
                  <c:v>-1.44</c:v>
                </c:pt>
                <c:pt idx="53">
                  <c:v>-1.48</c:v>
                </c:pt>
                <c:pt idx="54">
                  <c:v>-1.51</c:v>
                </c:pt>
                <c:pt idx="55">
                  <c:v>-1.55</c:v>
                </c:pt>
                <c:pt idx="56">
                  <c:v>-1.58</c:v>
                </c:pt>
                <c:pt idx="57">
                  <c:v>-1.61</c:v>
                </c:pt>
                <c:pt idx="58">
                  <c:v>-1.64</c:v>
                </c:pt>
                <c:pt idx="59">
                  <c:v>-1.67</c:v>
                </c:pt>
                <c:pt idx="60">
                  <c:v>-1.7</c:v>
                </c:pt>
                <c:pt idx="61">
                  <c:v>-1.73</c:v>
                </c:pt>
                <c:pt idx="62">
                  <c:v>-1.75</c:v>
                </c:pt>
                <c:pt idx="63">
                  <c:v>-1.78</c:v>
                </c:pt>
                <c:pt idx="64">
                  <c:v>-1.8</c:v>
                </c:pt>
                <c:pt idx="65">
                  <c:v>-1.81</c:v>
                </c:pt>
                <c:pt idx="66">
                  <c:v>-1.83</c:v>
                </c:pt>
                <c:pt idx="67">
                  <c:v>-1.84</c:v>
                </c:pt>
                <c:pt idx="68">
                  <c:v>-1.85</c:v>
                </c:pt>
                <c:pt idx="69">
                  <c:v>-1.86</c:v>
                </c:pt>
                <c:pt idx="70">
                  <c:v>-1.86</c:v>
                </c:pt>
                <c:pt idx="71">
                  <c:v>-1.87</c:v>
                </c:pt>
                <c:pt idx="72">
                  <c:v>-1.87</c:v>
                </c:pt>
                <c:pt idx="73">
                  <c:v>-1.87</c:v>
                </c:pt>
                <c:pt idx="74">
                  <c:v>-1.87</c:v>
                </c:pt>
                <c:pt idx="75">
                  <c:v>-1.86</c:v>
                </c:pt>
                <c:pt idx="76">
                  <c:v>-1.85</c:v>
                </c:pt>
                <c:pt idx="77">
                  <c:v>-1.84</c:v>
                </c:pt>
                <c:pt idx="78">
                  <c:v>-1.83</c:v>
                </c:pt>
                <c:pt idx="79">
                  <c:v>-1.82</c:v>
                </c:pt>
                <c:pt idx="80">
                  <c:v>-1.81</c:v>
                </c:pt>
                <c:pt idx="81">
                  <c:v>-1.8</c:v>
                </c:pt>
                <c:pt idx="82">
                  <c:v>-1.79</c:v>
                </c:pt>
                <c:pt idx="83">
                  <c:v>-1.79</c:v>
                </c:pt>
                <c:pt idx="84">
                  <c:v>-1.79</c:v>
                </c:pt>
                <c:pt idx="85">
                  <c:v>-1.8</c:v>
                </c:pt>
                <c:pt idx="86">
                  <c:v>-1.8</c:v>
                </c:pt>
                <c:pt idx="87">
                  <c:v>-1.8</c:v>
                </c:pt>
                <c:pt idx="88">
                  <c:v>-1.8</c:v>
                </c:pt>
                <c:pt idx="89">
                  <c:v>-1.79</c:v>
                </c:pt>
                <c:pt idx="90">
                  <c:v>-1.79</c:v>
                </c:pt>
                <c:pt idx="91">
                  <c:v>-1.78</c:v>
                </c:pt>
                <c:pt idx="92">
                  <c:v>-1.77</c:v>
                </c:pt>
                <c:pt idx="93">
                  <c:v>-1.76</c:v>
                </c:pt>
                <c:pt idx="94">
                  <c:v>-1.75</c:v>
                </c:pt>
                <c:pt idx="95">
                  <c:v>-1.74</c:v>
                </c:pt>
                <c:pt idx="96">
                  <c:v>-1.73</c:v>
                </c:pt>
                <c:pt idx="97">
                  <c:v>-1.73</c:v>
                </c:pt>
                <c:pt idx="98">
                  <c:v>-1.72</c:v>
                </c:pt>
                <c:pt idx="99">
                  <c:v>-1.71</c:v>
                </c:pt>
                <c:pt idx="100">
                  <c:v>-1.7</c:v>
                </c:pt>
                <c:pt idx="101">
                  <c:v>-1.69</c:v>
                </c:pt>
                <c:pt idx="102">
                  <c:v>-1.68</c:v>
                </c:pt>
                <c:pt idx="103">
                  <c:v>-1.67</c:v>
                </c:pt>
                <c:pt idx="104">
                  <c:v>-1.66</c:v>
                </c:pt>
                <c:pt idx="105">
                  <c:v>-1.65</c:v>
                </c:pt>
                <c:pt idx="106">
                  <c:v>-1.64</c:v>
                </c:pt>
                <c:pt idx="107">
                  <c:v>-1.63</c:v>
                </c:pt>
                <c:pt idx="108">
                  <c:v>-1.62</c:v>
                </c:pt>
              </c:numCache>
            </c:numRef>
          </c:xVal>
          <c:yVal>
            <c:numRef>
              <c:f>'Survey Data'!$F$21:$F$129</c:f>
              <c:numCache>
                <c:formatCode>0.00</c:formatCode>
                <c:ptCount val="109"/>
                <c:pt idx="0">
                  <c:v>0</c:v>
                </c:pt>
                <c:pt idx="1">
                  <c:v>-0.02</c:v>
                </c:pt>
                <c:pt idx="2">
                  <c:v>-0.03</c:v>
                </c:pt>
                <c:pt idx="3">
                  <c:v>-0.05</c:v>
                </c:pt>
                <c:pt idx="4">
                  <c:v>-0.08</c:v>
                </c:pt>
                <c:pt idx="5">
                  <c:v>-0.1</c:v>
                </c:pt>
                <c:pt idx="6">
                  <c:v>-0.12</c:v>
                </c:pt>
                <c:pt idx="7">
                  <c:v>-0.15</c:v>
                </c:pt>
                <c:pt idx="8">
                  <c:v>-0.17</c:v>
                </c:pt>
                <c:pt idx="9">
                  <c:v>-0.19</c:v>
                </c:pt>
                <c:pt idx="10">
                  <c:v>-0.21</c:v>
                </c:pt>
                <c:pt idx="11">
                  <c:v>-0.23</c:v>
                </c:pt>
                <c:pt idx="12">
                  <c:v>-0.24</c:v>
                </c:pt>
                <c:pt idx="13">
                  <c:v>-0.25</c:v>
                </c:pt>
                <c:pt idx="14">
                  <c:v>-0.27</c:v>
                </c:pt>
                <c:pt idx="15">
                  <c:v>-0.28999999999999998</c:v>
                </c:pt>
                <c:pt idx="16">
                  <c:v>-0.3</c:v>
                </c:pt>
                <c:pt idx="17">
                  <c:v>-0.32</c:v>
                </c:pt>
                <c:pt idx="18">
                  <c:v>-0.33</c:v>
                </c:pt>
                <c:pt idx="19">
                  <c:v>-0.35</c:v>
                </c:pt>
                <c:pt idx="20">
                  <c:v>-0.36</c:v>
                </c:pt>
                <c:pt idx="21">
                  <c:v>-0.39</c:v>
                </c:pt>
                <c:pt idx="22">
                  <c:v>-0.41</c:v>
                </c:pt>
                <c:pt idx="23">
                  <c:v>-0.44</c:v>
                </c:pt>
                <c:pt idx="24">
                  <c:v>-0.47</c:v>
                </c:pt>
                <c:pt idx="25">
                  <c:v>-0.5</c:v>
                </c:pt>
                <c:pt idx="26">
                  <c:v>-0.53</c:v>
                </c:pt>
                <c:pt idx="27">
                  <c:v>-0.55000000000000004</c:v>
                </c:pt>
                <c:pt idx="28">
                  <c:v>-0.56000000000000005</c:v>
                </c:pt>
                <c:pt idx="29">
                  <c:v>-0.56999999999999995</c:v>
                </c:pt>
                <c:pt idx="30">
                  <c:v>-0.56999999999999995</c:v>
                </c:pt>
                <c:pt idx="31">
                  <c:v>-0.56999999999999995</c:v>
                </c:pt>
                <c:pt idx="32">
                  <c:v>-0.57999999999999996</c:v>
                </c:pt>
                <c:pt idx="33">
                  <c:v>-0.57999999999999996</c:v>
                </c:pt>
                <c:pt idx="34">
                  <c:v>-0.59</c:v>
                </c:pt>
                <c:pt idx="35">
                  <c:v>-0.6</c:v>
                </c:pt>
                <c:pt idx="36">
                  <c:v>-0.62</c:v>
                </c:pt>
                <c:pt idx="37">
                  <c:v>-0.63</c:v>
                </c:pt>
                <c:pt idx="38">
                  <c:v>-0.65</c:v>
                </c:pt>
                <c:pt idx="39">
                  <c:v>-0.67</c:v>
                </c:pt>
                <c:pt idx="40">
                  <c:v>-0.69</c:v>
                </c:pt>
                <c:pt idx="41">
                  <c:v>-0.72</c:v>
                </c:pt>
                <c:pt idx="42">
                  <c:v>-0.74</c:v>
                </c:pt>
                <c:pt idx="43">
                  <c:v>-0.77</c:v>
                </c:pt>
                <c:pt idx="44">
                  <c:v>-0.8</c:v>
                </c:pt>
                <c:pt idx="45">
                  <c:v>-0.83</c:v>
                </c:pt>
                <c:pt idx="46">
                  <c:v>-0.86</c:v>
                </c:pt>
                <c:pt idx="47">
                  <c:v>-0.9</c:v>
                </c:pt>
                <c:pt idx="48">
                  <c:v>-0.93</c:v>
                </c:pt>
                <c:pt idx="49">
                  <c:v>-0.97</c:v>
                </c:pt>
                <c:pt idx="50">
                  <c:v>-0.99</c:v>
                </c:pt>
                <c:pt idx="51">
                  <c:v>-1.01</c:v>
                </c:pt>
                <c:pt idx="52">
                  <c:v>-1.03</c:v>
                </c:pt>
                <c:pt idx="53">
                  <c:v>-1.03</c:v>
                </c:pt>
                <c:pt idx="54">
                  <c:v>-1.04</c:v>
                </c:pt>
                <c:pt idx="55">
                  <c:v>-1.04</c:v>
                </c:pt>
                <c:pt idx="56">
                  <c:v>-1.04</c:v>
                </c:pt>
                <c:pt idx="57">
                  <c:v>-1.04</c:v>
                </c:pt>
                <c:pt idx="58">
                  <c:v>-1.04</c:v>
                </c:pt>
                <c:pt idx="59">
                  <c:v>-1.04</c:v>
                </c:pt>
                <c:pt idx="60">
                  <c:v>-1.04</c:v>
                </c:pt>
                <c:pt idx="61">
                  <c:v>-1.03</c:v>
                </c:pt>
                <c:pt idx="62">
                  <c:v>-1.03</c:v>
                </c:pt>
                <c:pt idx="63">
                  <c:v>-1.03</c:v>
                </c:pt>
                <c:pt idx="64">
                  <c:v>-1.03</c:v>
                </c:pt>
                <c:pt idx="65">
                  <c:v>-1.03</c:v>
                </c:pt>
                <c:pt idx="66">
                  <c:v>-1.03</c:v>
                </c:pt>
                <c:pt idx="67">
                  <c:v>-1.03</c:v>
                </c:pt>
                <c:pt idx="68">
                  <c:v>-1.03</c:v>
                </c:pt>
                <c:pt idx="69">
                  <c:v>-1.02</c:v>
                </c:pt>
                <c:pt idx="70">
                  <c:v>-1.02</c:v>
                </c:pt>
                <c:pt idx="71">
                  <c:v>-1.01</c:v>
                </c:pt>
                <c:pt idx="72">
                  <c:v>-1</c:v>
                </c:pt>
                <c:pt idx="73">
                  <c:v>-0.99</c:v>
                </c:pt>
                <c:pt idx="74">
                  <c:v>-0.97</c:v>
                </c:pt>
                <c:pt idx="75">
                  <c:v>-0.96</c:v>
                </c:pt>
                <c:pt idx="76">
                  <c:v>-0.95</c:v>
                </c:pt>
                <c:pt idx="77">
                  <c:v>-0.95</c:v>
                </c:pt>
                <c:pt idx="78">
                  <c:v>-0.94</c:v>
                </c:pt>
                <c:pt idx="79">
                  <c:v>-0.93</c:v>
                </c:pt>
                <c:pt idx="80">
                  <c:v>-0.92</c:v>
                </c:pt>
                <c:pt idx="81">
                  <c:v>-0.91</c:v>
                </c:pt>
                <c:pt idx="82">
                  <c:v>-0.9</c:v>
                </c:pt>
                <c:pt idx="83">
                  <c:v>-0.89</c:v>
                </c:pt>
                <c:pt idx="84">
                  <c:v>-0.88</c:v>
                </c:pt>
                <c:pt idx="85">
                  <c:v>-0.87</c:v>
                </c:pt>
                <c:pt idx="86">
                  <c:v>-0.85</c:v>
                </c:pt>
                <c:pt idx="87">
                  <c:v>-0.84</c:v>
                </c:pt>
                <c:pt idx="88">
                  <c:v>-0.83</c:v>
                </c:pt>
                <c:pt idx="89">
                  <c:v>-0.82</c:v>
                </c:pt>
                <c:pt idx="90">
                  <c:v>-0.8</c:v>
                </c:pt>
                <c:pt idx="91">
                  <c:v>-0.79</c:v>
                </c:pt>
                <c:pt idx="92">
                  <c:v>-0.79</c:v>
                </c:pt>
                <c:pt idx="93">
                  <c:v>-0.78</c:v>
                </c:pt>
                <c:pt idx="94">
                  <c:v>-0.79</c:v>
                </c:pt>
                <c:pt idx="95">
                  <c:v>-0.8</c:v>
                </c:pt>
                <c:pt idx="96">
                  <c:v>-0.81</c:v>
                </c:pt>
                <c:pt idx="97">
                  <c:v>-0.82</c:v>
                </c:pt>
                <c:pt idx="98">
                  <c:v>-0.83</c:v>
                </c:pt>
                <c:pt idx="99">
                  <c:v>-0.84</c:v>
                </c:pt>
                <c:pt idx="100">
                  <c:v>-0.84</c:v>
                </c:pt>
                <c:pt idx="101">
                  <c:v>-0.84</c:v>
                </c:pt>
                <c:pt idx="102">
                  <c:v>-0.84</c:v>
                </c:pt>
                <c:pt idx="103">
                  <c:v>-0.83</c:v>
                </c:pt>
                <c:pt idx="104">
                  <c:v>-0.83</c:v>
                </c:pt>
                <c:pt idx="105">
                  <c:v>-0.83</c:v>
                </c:pt>
                <c:pt idx="106">
                  <c:v>-0.84</c:v>
                </c:pt>
                <c:pt idx="107">
                  <c:v>-0.84</c:v>
                </c:pt>
                <c:pt idx="108">
                  <c:v>-0.85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71776"/>
        <c:axId val="48973696"/>
      </c:scatterChart>
      <c:valAx>
        <c:axId val="48971776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8973696"/>
        <c:crosses val="autoZero"/>
        <c:crossBetween val="midCat"/>
      </c:valAx>
      <c:valAx>
        <c:axId val="48973696"/>
        <c:scaling>
          <c:orientation val="minMax"/>
          <c:min val="-2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8971776"/>
        <c:crosses val="autoZero"/>
        <c:crossBetween val="midCat"/>
        <c:majorUnit val="0.5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Data'!$B$21:$B$129</c:f>
              <c:numCache>
                <c:formatCode>0.00</c:formatCode>
                <c:ptCount val="109"/>
                <c:pt idx="0">
                  <c:v>0.16</c:v>
                </c:pt>
                <c:pt idx="1">
                  <c:v>0.21</c:v>
                </c:pt>
                <c:pt idx="2">
                  <c:v>0.25</c:v>
                </c:pt>
                <c:pt idx="3">
                  <c:v>0.3</c:v>
                </c:pt>
                <c:pt idx="4">
                  <c:v>0.34</c:v>
                </c:pt>
                <c:pt idx="5">
                  <c:v>0.39</c:v>
                </c:pt>
                <c:pt idx="6">
                  <c:v>0.43</c:v>
                </c:pt>
                <c:pt idx="7">
                  <c:v>0.39</c:v>
                </c:pt>
                <c:pt idx="8">
                  <c:v>0.35</c:v>
                </c:pt>
                <c:pt idx="9">
                  <c:v>0.31</c:v>
                </c:pt>
                <c:pt idx="10">
                  <c:v>0.27</c:v>
                </c:pt>
                <c:pt idx="11">
                  <c:v>0.22</c:v>
                </c:pt>
                <c:pt idx="12">
                  <c:v>0.18</c:v>
                </c:pt>
                <c:pt idx="13">
                  <c:v>0.22</c:v>
                </c:pt>
                <c:pt idx="14">
                  <c:v>0.26</c:v>
                </c:pt>
                <c:pt idx="15">
                  <c:v>0.3</c:v>
                </c:pt>
                <c:pt idx="16">
                  <c:v>0.33</c:v>
                </c:pt>
                <c:pt idx="17">
                  <c:v>0.37</c:v>
                </c:pt>
                <c:pt idx="18">
                  <c:v>0.41</c:v>
                </c:pt>
                <c:pt idx="19">
                  <c:v>0.43</c:v>
                </c:pt>
                <c:pt idx="20">
                  <c:v>0.45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0.55000000000000004</c:v>
                </c:pt>
                <c:pt idx="25">
                  <c:v>0.49</c:v>
                </c:pt>
                <c:pt idx="26">
                  <c:v>0.44</c:v>
                </c:pt>
                <c:pt idx="27">
                  <c:v>0.39</c:v>
                </c:pt>
                <c:pt idx="28">
                  <c:v>0.34</c:v>
                </c:pt>
                <c:pt idx="29">
                  <c:v>0.28999999999999998</c:v>
                </c:pt>
                <c:pt idx="30">
                  <c:v>0.23</c:v>
                </c:pt>
                <c:pt idx="31">
                  <c:v>0.24</c:v>
                </c:pt>
                <c:pt idx="32">
                  <c:v>0.25</c:v>
                </c:pt>
                <c:pt idx="33">
                  <c:v>0.25</c:v>
                </c:pt>
                <c:pt idx="34">
                  <c:v>0.26</c:v>
                </c:pt>
                <c:pt idx="35">
                  <c:v>0.27</c:v>
                </c:pt>
                <c:pt idx="36">
                  <c:v>0.27</c:v>
                </c:pt>
                <c:pt idx="37">
                  <c:v>0.33</c:v>
                </c:pt>
                <c:pt idx="38">
                  <c:v>0.38</c:v>
                </c:pt>
                <c:pt idx="39">
                  <c:v>0.43</c:v>
                </c:pt>
                <c:pt idx="40">
                  <c:v>0.48</c:v>
                </c:pt>
                <c:pt idx="41">
                  <c:v>0.53</c:v>
                </c:pt>
                <c:pt idx="42">
                  <c:v>0.59</c:v>
                </c:pt>
                <c:pt idx="43">
                  <c:v>0.6</c:v>
                </c:pt>
                <c:pt idx="44">
                  <c:v>0.6</c:v>
                </c:pt>
                <c:pt idx="45">
                  <c:v>0.61</c:v>
                </c:pt>
                <c:pt idx="46">
                  <c:v>0.62</c:v>
                </c:pt>
                <c:pt idx="47">
                  <c:v>0.63</c:v>
                </c:pt>
                <c:pt idx="48">
                  <c:v>0.64</c:v>
                </c:pt>
                <c:pt idx="49">
                  <c:v>0.6</c:v>
                </c:pt>
                <c:pt idx="50">
                  <c:v>0.55000000000000004</c:v>
                </c:pt>
                <c:pt idx="51">
                  <c:v>0.51</c:v>
                </c:pt>
                <c:pt idx="52">
                  <c:v>0.47</c:v>
                </c:pt>
                <c:pt idx="53">
                  <c:v>0.42</c:v>
                </c:pt>
                <c:pt idx="54">
                  <c:v>0.38</c:v>
                </c:pt>
                <c:pt idx="55">
                  <c:v>0.37</c:v>
                </c:pt>
                <c:pt idx="56">
                  <c:v>0.37</c:v>
                </c:pt>
                <c:pt idx="57">
                  <c:v>0.36</c:v>
                </c:pt>
                <c:pt idx="58">
                  <c:v>0.35</c:v>
                </c:pt>
                <c:pt idx="59">
                  <c:v>0.35</c:v>
                </c:pt>
                <c:pt idx="60">
                  <c:v>0.34</c:v>
                </c:pt>
                <c:pt idx="61">
                  <c:v>0.3</c:v>
                </c:pt>
                <c:pt idx="62">
                  <c:v>0.27</c:v>
                </c:pt>
                <c:pt idx="63">
                  <c:v>0.24</c:v>
                </c:pt>
                <c:pt idx="64">
                  <c:v>0.2</c:v>
                </c:pt>
                <c:pt idx="65">
                  <c:v>0.17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0.13</c:v>
                </c:pt>
                <c:pt idx="74">
                  <c:v>0.13</c:v>
                </c:pt>
                <c:pt idx="75">
                  <c:v>0.14000000000000001</c:v>
                </c:pt>
                <c:pt idx="76">
                  <c:v>0.15</c:v>
                </c:pt>
                <c:pt idx="77">
                  <c:v>0.16</c:v>
                </c:pt>
                <c:pt idx="78">
                  <c:v>0.17</c:v>
                </c:pt>
                <c:pt idx="79">
                  <c:v>0.16</c:v>
                </c:pt>
                <c:pt idx="80">
                  <c:v>0.15</c:v>
                </c:pt>
                <c:pt idx="81">
                  <c:v>0.15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0.13</c:v>
                </c:pt>
                <c:pt idx="85">
                  <c:v>0.13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0.15</c:v>
                </c:pt>
                <c:pt idx="89">
                  <c:v>0.15</c:v>
                </c:pt>
                <c:pt idx="90">
                  <c:v>0.16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0.12</c:v>
                </c:pt>
                <c:pt idx="104">
                  <c:v>0.12</c:v>
                </c:pt>
                <c:pt idx="105">
                  <c:v>0.12</c:v>
                </c:pt>
                <c:pt idx="106">
                  <c:v>0.11</c:v>
                </c:pt>
                <c:pt idx="107">
                  <c:v>0.11</c:v>
                </c:pt>
                <c:pt idx="108">
                  <c:v>0.11</c:v>
                </c:pt>
              </c:numCache>
            </c:numRef>
          </c:xVal>
          <c:yVal>
            <c:numRef>
              <c:f>'Survey Data'!$A$21:$A$129</c:f>
              <c:numCache>
                <c:formatCode>0.0</c:formatCode>
                <c:ptCount val="10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4928"/>
        <c:axId val="72455680"/>
      </c:scatterChart>
      <c:valAx>
        <c:axId val="7244492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72455680"/>
        <c:crosses val="autoZero"/>
        <c:crossBetween val="midCat"/>
        <c:majorUnit val="5"/>
        <c:minorUnit val="1"/>
      </c:valAx>
      <c:valAx>
        <c:axId val="7245568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724449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Data'!$E$22:$E$129</c:f>
              <c:numCache>
                <c:formatCode>0.00</c:formatCode>
                <c:ptCount val="108"/>
                <c:pt idx="0">
                  <c:v>-0.02</c:v>
                </c:pt>
                <c:pt idx="1">
                  <c:v>-0.03</c:v>
                </c:pt>
                <c:pt idx="2">
                  <c:v>-0.05</c:v>
                </c:pt>
                <c:pt idx="3">
                  <c:v>-0.08</c:v>
                </c:pt>
                <c:pt idx="4">
                  <c:v>-0.1</c:v>
                </c:pt>
                <c:pt idx="5">
                  <c:v>-0.12</c:v>
                </c:pt>
                <c:pt idx="6">
                  <c:v>-0.15</c:v>
                </c:pt>
                <c:pt idx="7">
                  <c:v>-0.17</c:v>
                </c:pt>
                <c:pt idx="8">
                  <c:v>-0.19</c:v>
                </c:pt>
                <c:pt idx="9">
                  <c:v>-0.21</c:v>
                </c:pt>
                <c:pt idx="10">
                  <c:v>-0.23</c:v>
                </c:pt>
                <c:pt idx="11">
                  <c:v>-0.24</c:v>
                </c:pt>
                <c:pt idx="12">
                  <c:v>-0.25</c:v>
                </c:pt>
                <c:pt idx="13">
                  <c:v>-0.27</c:v>
                </c:pt>
                <c:pt idx="14">
                  <c:v>-0.28999999999999998</c:v>
                </c:pt>
                <c:pt idx="15">
                  <c:v>-0.3</c:v>
                </c:pt>
                <c:pt idx="16">
                  <c:v>-0.32</c:v>
                </c:pt>
                <c:pt idx="17">
                  <c:v>-0.33</c:v>
                </c:pt>
                <c:pt idx="18">
                  <c:v>-0.35</c:v>
                </c:pt>
                <c:pt idx="19">
                  <c:v>-0.36</c:v>
                </c:pt>
                <c:pt idx="20">
                  <c:v>-0.39</c:v>
                </c:pt>
                <c:pt idx="21">
                  <c:v>-0.41</c:v>
                </c:pt>
                <c:pt idx="22">
                  <c:v>-0.44</c:v>
                </c:pt>
                <c:pt idx="23">
                  <c:v>-0.47</c:v>
                </c:pt>
                <c:pt idx="24">
                  <c:v>-0.5</c:v>
                </c:pt>
                <c:pt idx="25">
                  <c:v>-0.53</c:v>
                </c:pt>
                <c:pt idx="26">
                  <c:v>-0.55000000000000004</c:v>
                </c:pt>
                <c:pt idx="27">
                  <c:v>-0.56000000000000005</c:v>
                </c:pt>
                <c:pt idx="28">
                  <c:v>-0.56999999999999995</c:v>
                </c:pt>
                <c:pt idx="29">
                  <c:v>-0.56999999999999995</c:v>
                </c:pt>
                <c:pt idx="30">
                  <c:v>-0.56999999999999995</c:v>
                </c:pt>
                <c:pt idx="31">
                  <c:v>-0.57999999999999996</c:v>
                </c:pt>
                <c:pt idx="32">
                  <c:v>-0.57999999999999996</c:v>
                </c:pt>
                <c:pt idx="33">
                  <c:v>-0.59</c:v>
                </c:pt>
                <c:pt idx="34">
                  <c:v>-0.6</c:v>
                </c:pt>
                <c:pt idx="35">
                  <c:v>-0.62</c:v>
                </c:pt>
                <c:pt idx="36">
                  <c:v>-0.63</c:v>
                </c:pt>
                <c:pt idx="37">
                  <c:v>-0.65</c:v>
                </c:pt>
                <c:pt idx="38">
                  <c:v>-0.67</c:v>
                </c:pt>
                <c:pt idx="39">
                  <c:v>-0.69</c:v>
                </c:pt>
                <c:pt idx="40">
                  <c:v>-0.72</c:v>
                </c:pt>
                <c:pt idx="41">
                  <c:v>-0.74</c:v>
                </c:pt>
                <c:pt idx="42">
                  <c:v>-0.77</c:v>
                </c:pt>
                <c:pt idx="43">
                  <c:v>-0.8</c:v>
                </c:pt>
                <c:pt idx="44">
                  <c:v>-0.83</c:v>
                </c:pt>
                <c:pt idx="45">
                  <c:v>-0.86</c:v>
                </c:pt>
                <c:pt idx="46">
                  <c:v>-0.9</c:v>
                </c:pt>
                <c:pt idx="47">
                  <c:v>-0.93</c:v>
                </c:pt>
                <c:pt idx="48">
                  <c:v>-0.97</c:v>
                </c:pt>
                <c:pt idx="49">
                  <c:v>-0.99</c:v>
                </c:pt>
                <c:pt idx="50">
                  <c:v>-1.01</c:v>
                </c:pt>
                <c:pt idx="51">
                  <c:v>-1.03</c:v>
                </c:pt>
                <c:pt idx="52">
                  <c:v>-1.03</c:v>
                </c:pt>
                <c:pt idx="53">
                  <c:v>-1.04</c:v>
                </c:pt>
                <c:pt idx="54">
                  <c:v>-1.04</c:v>
                </c:pt>
                <c:pt idx="55">
                  <c:v>-1.04</c:v>
                </c:pt>
                <c:pt idx="56">
                  <c:v>-1.04</c:v>
                </c:pt>
                <c:pt idx="57">
                  <c:v>-1.04</c:v>
                </c:pt>
                <c:pt idx="58">
                  <c:v>-1.04</c:v>
                </c:pt>
                <c:pt idx="59">
                  <c:v>-1.04</c:v>
                </c:pt>
                <c:pt idx="60">
                  <c:v>-1.03</c:v>
                </c:pt>
                <c:pt idx="61">
                  <c:v>-1.03</c:v>
                </c:pt>
                <c:pt idx="62">
                  <c:v>-1.03</c:v>
                </c:pt>
                <c:pt idx="63">
                  <c:v>-1.03</c:v>
                </c:pt>
                <c:pt idx="64">
                  <c:v>-1.03</c:v>
                </c:pt>
                <c:pt idx="65">
                  <c:v>-1.03</c:v>
                </c:pt>
                <c:pt idx="66">
                  <c:v>-1.03</c:v>
                </c:pt>
                <c:pt idx="67">
                  <c:v>-1.03</c:v>
                </c:pt>
                <c:pt idx="68">
                  <c:v>-1.02</c:v>
                </c:pt>
                <c:pt idx="69">
                  <c:v>-1.02</c:v>
                </c:pt>
                <c:pt idx="70">
                  <c:v>-1.01</c:v>
                </c:pt>
                <c:pt idx="71">
                  <c:v>-1</c:v>
                </c:pt>
                <c:pt idx="72">
                  <c:v>-0.99</c:v>
                </c:pt>
                <c:pt idx="73">
                  <c:v>-0.97</c:v>
                </c:pt>
                <c:pt idx="74">
                  <c:v>-0.96</c:v>
                </c:pt>
                <c:pt idx="75">
                  <c:v>-0.95</c:v>
                </c:pt>
                <c:pt idx="76">
                  <c:v>-0.95</c:v>
                </c:pt>
                <c:pt idx="77">
                  <c:v>-0.94</c:v>
                </c:pt>
                <c:pt idx="78">
                  <c:v>-0.93</c:v>
                </c:pt>
                <c:pt idx="79">
                  <c:v>-0.92</c:v>
                </c:pt>
                <c:pt idx="80">
                  <c:v>-0.91</c:v>
                </c:pt>
                <c:pt idx="81">
                  <c:v>-0.9</c:v>
                </c:pt>
                <c:pt idx="82">
                  <c:v>-0.89</c:v>
                </c:pt>
                <c:pt idx="83">
                  <c:v>-0.88</c:v>
                </c:pt>
                <c:pt idx="84">
                  <c:v>-0.87</c:v>
                </c:pt>
                <c:pt idx="85">
                  <c:v>-0.85</c:v>
                </c:pt>
                <c:pt idx="86">
                  <c:v>-0.84</c:v>
                </c:pt>
                <c:pt idx="87">
                  <c:v>-0.83</c:v>
                </c:pt>
                <c:pt idx="88">
                  <c:v>-0.82</c:v>
                </c:pt>
                <c:pt idx="89">
                  <c:v>-0.8</c:v>
                </c:pt>
                <c:pt idx="90">
                  <c:v>-0.79</c:v>
                </c:pt>
                <c:pt idx="91">
                  <c:v>-0.79</c:v>
                </c:pt>
                <c:pt idx="92">
                  <c:v>-0.78</c:v>
                </c:pt>
                <c:pt idx="93">
                  <c:v>-0.79</c:v>
                </c:pt>
                <c:pt idx="94">
                  <c:v>-0.8</c:v>
                </c:pt>
                <c:pt idx="95">
                  <c:v>-0.81</c:v>
                </c:pt>
                <c:pt idx="96">
                  <c:v>-0.82</c:v>
                </c:pt>
                <c:pt idx="97">
                  <c:v>-0.83</c:v>
                </c:pt>
                <c:pt idx="98">
                  <c:v>-0.84</c:v>
                </c:pt>
                <c:pt idx="99">
                  <c:v>-0.84</c:v>
                </c:pt>
                <c:pt idx="100">
                  <c:v>-0.84</c:v>
                </c:pt>
                <c:pt idx="101">
                  <c:v>-0.84</c:v>
                </c:pt>
                <c:pt idx="102">
                  <c:v>-0.83</c:v>
                </c:pt>
                <c:pt idx="103">
                  <c:v>-0.83</c:v>
                </c:pt>
                <c:pt idx="104">
                  <c:v>-0.83</c:v>
                </c:pt>
                <c:pt idx="105">
                  <c:v>-0.84</c:v>
                </c:pt>
                <c:pt idx="106">
                  <c:v>-0.84</c:v>
                </c:pt>
                <c:pt idx="107">
                  <c:v>-0.85</c:v>
                </c:pt>
              </c:numCache>
            </c:numRef>
          </c:xVal>
          <c:yVal>
            <c:numRef>
              <c:f>'Survey Data'!$D$22:$D$129</c:f>
              <c:numCache>
                <c:formatCode>0.00</c:formatCode>
                <c:ptCount val="10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224.99</c:v>
                </c:pt>
                <c:pt idx="45">
                  <c:v>229.99</c:v>
                </c:pt>
                <c:pt idx="46">
                  <c:v>234.99</c:v>
                </c:pt>
                <c:pt idx="47">
                  <c:v>239.99</c:v>
                </c:pt>
                <c:pt idx="48">
                  <c:v>244.99</c:v>
                </c:pt>
                <c:pt idx="49">
                  <c:v>249.99</c:v>
                </c:pt>
                <c:pt idx="50">
                  <c:v>254.99</c:v>
                </c:pt>
                <c:pt idx="51">
                  <c:v>259.99</c:v>
                </c:pt>
                <c:pt idx="52">
                  <c:v>264.99</c:v>
                </c:pt>
                <c:pt idx="53">
                  <c:v>269.99</c:v>
                </c:pt>
                <c:pt idx="54">
                  <c:v>274.99</c:v>
                </c:pt>
                <c:pt idx="55">
                  <c:v>279.99</c:v>
                </c:pt>
                <c:pt idx="56">
                  <c:v>284.99</c:v>
                </c:pt>
                <c:pt idx="57">
                  <c:v>289.99</c:v>
                </c:pt>
                <c:pt idx="58">
                  <c:v>294.99</c:v>
                </c:pt>
                <c:pt idx="59">
                  <c:v>299.99</c:v>
                </c:pt>
                <c:pt idx="60">
                  <c:v>304.99</c:v>
                </c:pt>
                <c:pt idx="61">
                  <c:v>309.99</c:v>
                </c:pt>
                <c:pt idx="62">
                  <c:v>314.99</c:v>
                </c:pt>
                <c:pt idx="63">
                  <c:v>319.99</c:v>
                </c:pt>
                <c:pt idx="64">
                  <c:v>324.99</c:v>
                </c:pt>
                <c:pt idx="65">
                  <c:v>329.99</c:v>
                </c:pt>
                <c:pt idx="66">
                  <c:v>334.99</c:v>
                </c:pt>
                <c:pt idx="67">
                  <c:v>339.99</c:v>
                </c:pt>
                <c:pt idx="68">
                  <c:v>344.99</c:v>
                </c:pt>
                <c:pt idx="69">
                  <c:v>349.99</c:v>
                </c:pt>
                <c:pt idx="70">
                  <c:v>354.99</c:v>
                </c:pt>
                <c:pt idx="71">
                  <c:v>359.99</c:v>
                </c:pt>
                <c:pt idx="72">
                  <c:v>364.99</c:v>
                </c:pt>
                <c:pt idx="73">
                  <c:v>369.99</c:v>
                </c:pt>
                <c:pt idx="74">
                  <c:v>374.99</c:v>
                </c:pt>
                <c:pt idx="75">
                  <c:v>379.99</c:v>
                </c:pt>
                <c:pt idx="76">
                  <c:v>384.99</c:v>
                </c:pt>
                <c:pt idx="77">
                  <c:v>389.99</c:v>
                </c:pt>
                <c:pt idx="78">
                  <c:v>394.99</c:v>
                </c:pt>
                <c:pt idx="79">
                  <c:v>399.99</c:v>
                </c:pt>
                <c:pt idx="80">
                  <c:v>404.99</c:v>
                </c:pt>
                <c:pt idx="81">
                  <c:v>409.99</c:v>
                </c:pt>
                <c:pt idx="82">
                  <c:v>414.99</c:v>
                </c:pt>
                <c:pt idx="83">
                  <c:v>419.99</c:v>
                </c:pt>
                <c:pt idx="84">
                  <c:v>424.99</c:v>
                </c:pt>
                <c:pt idx="85">
                  <c:v>429.99</c:v>
                </c:pt>
                <c:pt idx="86">
                  <c:v>434.99</c:v>
                </c:pt>
                <c:pt idx="87">
                  <c:v>439.99</c:v>
                </c:pt>
                <c:pt idx="88">
                  <c:v>444.99</c:v>
                </c:pt>
                <c:pt idx="89">
                  <c:v>449.99</c:v>
                </c:pt>
                <c:pt idx="90">
                  <c:v>454.99</c:v>
                </c:pt>
                <c:pt idx="91">
                  <c:v>459.99</c:v>
                </c:pt>
                <c:pt idx="92">
                  <c:v>464.99</c:v>
                </c:pt>
                <c:pt idx="93">
                  <c:v>469.99</c:v>
                </c:pt>
                <c:pt idx="94">
                  <c:v>474.99</c:v>
                </c:pt>
                <c:pt idx="95">
                  <c:v>479.99</c:v>
                </c:pt>
                <c:pt idx="96">
                  <c:v>484.99</c:v>
                </c:pt>
                <c:pt idx="97">
                  <c:v>489.99</c:v>
                </c:pt>
                <c:pt idx="98">
                  <c:v>494.99</c:v>
                </c:pt>
                <c:pt idx="99">
                  <c:v>499.99</c:v>
                </c:pt>
                <c:pt idx="100">
                  <c:v>504.99</c:v>
                </c:pt>
                <c:pt idx="101">
                  <c:v>509.99</c:v>
                </c:pt>
                <c:pt idx="102">
                  <c:v>514.99</c:v>
                </c:pt>
                <c:pt idx="103">
                  <c:v>519.99</c:v>
                </c:pt>
                <c:pt idx="104">
                  <c:v>524.99</c:v>
                </c:pt>
                <c:pt idx="105">
                  <c:v>529.99</c:v>
                </c:pt>
                <c:pt idx="106">
                  <c:v>534.99</c:v>
                </c:pt>
                <c:pt idx="107">
                  <c:v>539.99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21984"/>
        <c:axId val="152704512"/>
      </c:scatterChart>
      <c:valAx>
        <c:axId val="151321984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2704512"/>
        <c:crossesAt val="0"/>
        <c:crossBetween val="midCat"/>
      </c:valAx>
      <c:valAx>
        <c:axId val="152704512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1321984"/>
        <c:crosses val="autoZero"/>
        <c:crossBetween val="midCat"/>
      </c:valAx>
      <c:spPr>
        <a:ln w="6350"/>
      </c:spPr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Data'!$G$21:$G$129</c:f>
              <c:numCache>
                <c:formatCode>0.00</c:formatCode>
                <c:ptCount val="109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-0.03</c:v>
                </c:pt>
                <c:pt idx="4">
                  <c:v>-0.04</c:v>
                </c:pt>
                <c:pt idx="5">
                  <c:v>-7.0000000000000007E-2</c:v>
                </c:pt>
                <c:pt idx="6">
                  <c:v>-0.09</c:v>
                </c:pt>
                <c:pt idx="7">
                  <c:v>-0.12</c:v>
                </c:pt>
                <c:pt idx="8">
                  <c:v>-0.14000000000000001</c:v>
                </c:pt>
                <c:pt idx="9">
                  <c:v>-0.16</c:v>
                </c:pt>
                <c:pt idx="10">
                  <c:v>-0.18</c:v>
                </c:pt>
                <c:pt idx="11">
                  <c:v>-0.19</c:v>
                </c:pt>
                <c:pt idx="12">
                  <c:v>-0.2</c:v>
                </c:pt>
                <c:pt idx="13">
                  <c:v>-0.21</c:v>
                </c:pt>
                <c:pt idx="14">
                  <c:v>-0.23</c:v>
                </c:pt>
                <c:pt idx="15">
                  <c:v>-0.25</c:v>
                </c:pt>
                <c:pt idx="16">
                  <c:v>-0.27</c:v>
                </c:pt>
                <c:pt idx="17">
                  <c:v>-0.28999999999999998</c:v>
                </c:pt>
                <c:pt idx="18">
                  <c:v>-0.33</c:v>
                </c:pt>
                <c:pt idx="19">
                  <c:v>-0.36</c:v>
                </c:pt>
                <c:pt idx="20">
                  <c:v>-0.39</c:v>
                </c:pt>
                <c:pt idx="21">
                  <c:v>-0.43</c:v>
                </c:pt>
                <c:pt idx="22">
                  <c:v>-0.46</c:v>
                </c:pt>
                <c:pt idx="23">
                  <c:v>-0.5</c:v>
                </c:pt>
                <c:pt idx="24">
                  <c:v>-0.53</c:v>
                </c:pt>
                <c:pt idx="25">
                  <c:v>-0.56000000000000005</c:v>
                </c:pt>
                <c:pt idx="26">
                  <c:v>-0.59</c:v>
                </c:pt>
                <c:pt idx="27">
                  <c:v>-0.63</c:v>
                </c:pt>
                <c:pt idx="28">
                  <c:v>-0.65</c:v>
                </c:pt>
                <c:pt idx="29">
                  <c:v>-0.68</c:v>
                </c:pt>
                <c:pt idx="30">
                  <c:v>-0.7</c:v>
                </c:pt>
                <c:pt idx="31">
                  <c:v>-0.72</c:v>
                </c:pt>
                <c:pt idx="32">
                  <c:v>-0.74</c:v>
                </c:pt>
                <c:pt idx="33">
                  <c:v>-0.77</c:v>
                </c:pt>
                <c:pt idx="34">
                  <c:v>-0.79</c:v>
                </c:pt>
                <c:pt idx="35">
                  <c:v>-0.81</c:v>
                </c:pt>
                <c:pt idx="36">
                  <c:v>-0.83</c:v>
                </c:pt>
                <c:pt idx="37">
                  <c:v>-0.85</c:v>
                </c:pt>
                <c:pt idx="38">
                  <c:v>-0.87</c:v>
                </c:pt>
                <c:pt idx="39">
                  <c:v>-0.9</c:v>
                </c:pt>
                <c:pt idx="40">
                  <c:v>-0.93</c:v>
                </c:pt>
                <c:pt idx="41">
                  <c:v>-0.97</c:v>
                </c:pt>
                <c:pt idx="42">
                  <c:v>-1.01</c:v>
                </c:pt>
                <c:pt idx="43">
                  <c:v>-1.06</c:v>
                </c:pt>
                <c:pt idx="44">
                  <c:v>-1.1000000000000001</c:v>
                </c:pt>
                <c:pt idx="45">
                  <c:v>-1.1399999999999999</c:v>
                </c:pt>
                <c:pt idx="46">
                  <c:v>-1.19</c:v>
                </c:pt>
                <c:pt idx="47">
                  <c:v>-1.23</c:v>
                </c:pt>
                <c:pt idx="48">
                  <c:v>-1.27</c:v>
                </c:pt>
                <c:pt idx="49">
                  <c:v>-1.31</c:v>
                </c:pt>
                <c:pt idx="50">
                  <c:v>-1.36</c:v>
                </c:pt>
                <c:pt idx="51">
                  <c:v>-1.4</c:v>
                </c:pt>
                <c:pt idx="52">
                  <c:v>-1.44</c:v>
                </c:pt>
                <c:pt idx="53">
                  <c:v>-1.48</c:v>
                </c:pt>
                <c:pt idx="54">
                  <c:v>-1.51</c:v>
                </c:pt>
                <c:pt idx="55">
                  <c:v>-1.55</c:v>
                </c:pt>
                <c:pt idx="56">
                  <c:v>-1.58</c:v>
                </c:pt>
                <c:pt idx="57">
                  <c:v>-1.61</c:v>
                </c:pt>
                <c:pt idx="58">
                  <c:v>-1.64</c:v>
                </c:pt>
                <c:pt idx="59">
                  <c:v>-1.67</c:v>
                </c:pt>
                <c:pt idx="60">
                  <c:v>-1.7</c:v>
                </c:pt>
                <c:pt idx="61">
                  <c:v>-1.73</c:v>
                </c:pt>
                <c:pt idx="62">
                  <c:v>-1.75</c:v>
                </c:pt>
                <c:pt idx="63">
                  <c:v>-1.78</c:v>
                </c:pt>
                <c:pt idx="64">
                  <c:v>-1.8</c:v>
                </c:pt>
                <c:pt idx="65">
                  <c:v>-1.81</c:v>
                </c:pt>
                <c:pt idx="66">
                  <c:v>-1.83</c:v>
                </c:pt>
                <c:pt idx="67">
                  <c:v>-1.84</c:v>
                </c:pt>
                <c:pt idx="68">
                  <c:v>-1.85</c:v>
                </c:pt>
                <c:pt idx="69">
                  <c:v>-1.86</c:v>
                </c:pt>
                <c:pt idx="70">
                  <c:v>-1.86</c:v>
                </c:pt>
                <c:pt idx="71">
                  <c:v>-1.87</c:v>
                </c:pt>
                <c:pt idx="72">
                  <c:v>-1.87</c:v>
                </c:pt>
                <c:pt idx="73">
                  <c:v>-1.87</c:v>
                </c:pt>
                <c:pt idx="74">
                  <c:v>-1.87</c:v>
                </c:pt>
                <c:pt idx="75">
                  <c:v>-1.86</c:v>
                </c:pt>
                <c:pt idx="76">
                  <c:v>-1.85</c:v>
                </c:pt>
                <c:pt idx="77">
                  <c:v>-1.84</c:v>
                </c:pt>
                <c:pt idx="78">
                  <c:v>-1.83</c:v>
                </c:pt>
                <c:pt idx="79">
                  <c:v>-1.82</c:v>
                </c:pt>
                <c:pt idx="80">
                  <c:v>-1.81</c:v>
                </c:pt>
                <c:pt idx="81">
                  <c:v>-1.8</c:v>
                </c:pt>
                <c:pt idx="82">
                  <c:v>-1.79</c:v>
                </c:pt>
                <c:pt idx="83">
                  <c:v>-1.79</c:v>
                </c:pt>
                <c:pt idx="84">
                  <c:v>-1.79</c:v>
                </c:pt>
                <c:pt idx="85">
                  <c:v>-1.8</c:v>
                </c:pt>
                <c:pt idx="86">
                  <c:v>-1.8</c:v>
                </c:pt>
                <c:pt idx="87">
                  <c:v>-1.8</c:v>
                </c:pt>
                <c:pt idx="88">
                  <c:v>-1.8</c:v>
                </c:pt>
                <c:pt idx="89">
                  <c:v>-1.79</c:v>
                </c:pt>
                <c:pt idx="90">
                  <c:v>-1.79</c:v>
                </c:pt>
                <c:pt idx="91">
                  <c:v>-1.78</c:v>
                </c:pt>
                <c:pt idx="92">
                  <c:v>-1.77</c:v>
                </c:pt>
                <c:pt idx="93">
                  <c:v>-1.76</c:v>
                </c:pt>
                <c:pt idx="94">
                  <c:v>-1.75</c:v>
                </c:pt>
                <c:pt idx="95">
                  <c:v>-1.74</c:v>
                </c:pt>
                <c:pt idx="96">
                  <c:v>-1.73</c:v>
                </c:pt>
                <c:pt idx="97">
                  <c:v>-1.73</c:v>
                </c:pt>
                <c:pt idx="98">
                  <c:v>-1.72</c:v>
                </c:pt>
                <c:pt idx="99">
                  <c:v>-1.71</c:v>
                </c:pt>
                <c:pt idx="100">
                  <c:v>-1.7</c:v>
                </c:pt>
                <c:pt idx="101">
                  <c:v>-1.69</c:v>
                </c:pt>
                <c:pt idx="102">
                  <c:v>-1.68</c:v>
                </c:pt>
                <c:pt idx="103">
                  <c:v>-1.67</c:v>
                </c:pt>
                <c:pt idx="104">
                  <c:v>-1.66</c:v>
                </c:pt>
                <c:pt idx="105">
                  <c:v>-1.65</c:v>
                </c:pt>
                <c:pt idx="106">
                  <c:v>-1.64</c:v>
                </c:pt>
                <c:pt idx="107">
                  <c:v>-1.63</c:v>
                </c:pt>
                <c:pt idx="108">
                  <c:v>-1.62</c:v>
                </c:pt>
              </c:numCache>
            </c:numRef>
          </c:xVal>
          <c:yVal>
            <c:numRef>
              <c:f>'Survey Data'!$F$21:$F$129</c:f>
              <c:numCache>
                <c:formatCode>0.00</c:formatCode>
                <c:ptCount val="109"/>
                <c:pt idx="0">
                  <c:v>0</c:v>
                </c:pt>
                <c:pt idx="1">
                  <c:v>-0.02</c:v>
                </c:pt>
                <c:pt idx="2">
                  <c:v>-0.03</c:v>
                </c:pt>
                <c:pt idx="3">
                  <c:v>-0.05</c:v>
                </c:pt>
                <c:pt idx="4">
                  <c:v>-0.08</c:v>
                </c:pt>
                <c:pt idx="5">
                  <c:v>-0.1</c:v>
                </c:pt>
                <c:pt idx="6">
                  <c:v>-0.12</c:v>
                </c:pt>
                <c:pt idx="7">
                  <c:v>-0.15</c:v>
                </c:pt>
                <c:pt idx="8">
                  <c:v>-0.17</c:v>
                </c:pt>
                <c:pt idx="9">
                  <c:v>-0.19</c:v>
                </c:pt>
                <c:pt idx="10">
                  <c:v>-0.21</c:v>
                </c:pt>
                <c:pt idx="11">
                  <c:v>-0.23</c:v>
                </c:pt>
                <c:pt idx="12">
                  <c:v>-0.24</c:v>
                </c:pt>
                <c:pt idx="13">
                  <c:v>-0.25</c:v>
                </c:pt>
                <c:pt idx="14">
                  <c:v>-0.27</c:v>
                </c:pt>
                <c:pt idx="15">
                  <c:v>-0.28999999999999998</c:v>
                </c:pt>
                <c:pt idx="16">
                  <c:v>-0.3</c:v>
                </c:pt>
                <c:pt idx="17">
                  <c:v>-0.32</c:v>
                </c:pt>
                <c:pt idx="18">
                  <c:v>-0.33</c:v>
                </c:pt>
                <c:pt idx="19">
                  <c:v>-0.35</c:v>
                </c:pt>
                <c:pt idx="20">
                  <c:v>-0.36</c:v>
                </c:pt>
                <c:pt idx="21">
                  <c:v>-0.39</c:v>
                </c:pt>
                <c:pt idx="22">
                  <c:v>-0.41</c:v>
                </c:pt>
                <c:pt idx="23">
                  <c:v>-0.44</c:v>
                </c:pt>
                <c:pt idx="24">
                  <c:v>-0.47</c:v>
                </c:pt>
                <c:pt idx="25">
                  <c:v>-0.5</c:v>
                </c:pt>
                <c:pt idx="26">
                  <c:v>-0.53</c:v>
                </c:pt>
                <c:pt idx="27">
                  <c:v>-0.55000000000000004</c:v>
                </c:pt>
                <c:pt idx="28">
                  <c:v>-0.56000000000000005</c:v>
                </c:pt>
                <c:pt idx="29">
                  <c:v>-0.56999999999999995</c:v>
                </c:pt>
                <c:pt idx="30">
                  <c:v>-0.56999999999999995</c:v>
                </c:pt>
                <c:pt idx="31">
                  <c:v>-0.56999999999999995</c:v>
                </c:pt>
                <c:pt idx="32">
                  <c:v>-0.57999999999999996</c:v>
                </c:pt>
                <c:pt idx="33">
                  <c:v>-0.57999999999999996</c:v>
                </c:pt>
                <c:pt idx="34">
                  <c:v>-0.59</c:v>
                </c:pt>
                <c:pt idx="35">
                  <c:v>-0.6</c:v>
                </c:pt>
                <c:pt idx="36">
                  <c:v>-0.62</c:v>
                </c:pt>
                <c:pt idx="37">
                  <c:v>-0.63</c:v>
                </c:pt>
                <c:pt idx="38">
                  <c:v>-0.65</c:v>
                </c:pt>
                <c:pt idx="39">
                  <c:v>-0.67</c:v>
                </c:pt>
                <c:pt idx="40">
                  <c:v>-0.69</c:v>
                </c:pt>
                <c:pt idx="41">
                  <c:v>-0.72</c:v>
                </c:pt>
                <c:pt idx="42">
                  <c:v>-0.74</c:v>
                </c:pt>
                <c:pt idx="43">
                  <c:v>-0.77</c:v>
                </c:pt>
                <c:pt idx="44">
                  <c:v>-0.8</c:v>
                </c:pt>
                <c:pt idx="45">
                  <c:v>-0.83</c:v>
                </c:pt>
                <c:pt idx="46">
                  <c:v>-0.86</c:v>
                </c:pt>
                <c:pt idx="47">
                  <c:v>-0.9</c:v>
                </c:pt>
                <c:pt idx="48">
                  <c:v>-0.93</c:v>
                </c:pt>
                <c:pt idx="49">
                  <c:v>-0.97</c:v>
                </c:pt>
                <c:pt idx="50">
                  <c:v>-0.99</c:v>
                </c:pt>
                <c:pt idx="51">
                  <c:v>-1.01</c:v>
                </c:pt>
                <c:pt idx="52">
                  <c:v>-1.03</c:v>
                </c:pt>
                <c:pt idx="53">
                  <c:v>-1.03</c:v>
                </c:pt>
                <c:pt idx="54">
                  <c:v>-1.04</c:v>
                </c:pt>
                <c:pt idx="55">
                  <c:v>-1.04</c:v>
                </c:pt>
                <c:pt idx="56">
                  <c:v>-1.04</c:v>
                </c:pt>
                <c:pt idx="57">
                  <c:v>-1.04</c:v>
                </c:pt>
                <c:pt idx="58">
                  <c:v>-1.04</c:v>
                </c:pt>
                <c:pt idx="59">
                  <c:v>-1.04</c:v>
                </c:pt>
                <c:pt idx="60">
                  <c:v>-1.04</c:v>
                </c:pt>
                <c:pt idx="61">
                  <c:v>-1.03</c:v>
                </c:pt>
                <c:pt idx="62">
                  <c:v>-1.03</c:v>
                </c:pt>
                <c:pt idx="63">
                  <c:v>-1.03</c:v>
                </c:pt>
                <c:pt idx="64">
                  <c:v>-1.03</c:v>
                </c:pt>
                <c:pt idx="65">
                  <c:v>-1.03</c:v>
                </c:pt>
                <c:pt idx="66">
                  <c:v>-1.03</c:v>
                </c:pt>
                <c:pt idx="67">
                  <c:v>-1.03</c:v>
                </c:pt>
                <c:pt idx="68">
                  <c:v>-1.03</c:v>
                </c:pt>
                <c:pt idx="69">
                  <c:v>-1.02</c:v>
                </c:pt>
                <c:pt idx="70">
                  <c:v>-1.02</c:v>
                </c:pt>
                <c:pt idx="71">
                  <c:v>-1.01</c:v>
                </c:pt>
                <c:pt idx="72">
                  <c:v>-1</c:v>
                </c:pt>
                <c:pt idx="73">
                  <c:v>-0.99</c:v>
                </c:pt>
                <c:pt idx="74">
                  <c:v>-0.97</c:v>
                </c:pt>
                <c:pt idx="75">
                  <c:v>-0.96</c:v>
                </c:pt>
                <c:pt idx="76">
                  <c:v>-0.95</c:v>
                </c:pt>
                <c:pt idx="77">
                  <c:v>-0.95</c:v>
                </c:pt>
                <c:pt idx="78">
                  <c:v>-0.94</c:v>
                </c:pt>
                <c:pt idx="79">
                  <c:v>-0.93</c:v>
                </c:pt>
                <c:pt idx="80">
                  <c:v>-0.92</c:v>
                </c:pt>
                <c:pt idx="81">
                  <c:v>-0.91</c:v>
                </c:pt>
                <c:pt idx="82">
                  <c:v>-0.9</c:v>
                </c:pt>
                <c:pt idx="83">
                  <c:v>-0.89</c:v>
                </c:pt>
                <c:pt idx="84">
                  <c:v>-0.88</c:v>
                </c:pt>
                <c:pt idx="85">
                  <c:v>-0.87</c:v>
                </c:pt>
                <c:pt idx="86">
                  <c:v>-0.85</c:v>
                </c:pt>
                <c:pt idx="87">
                  <c:v>-0.84</c:v>
                </c:pt>
                <c:pt idx="88">
                  <c:v>-0.83</c:v>
                </c:pt>
                <c:pt idx="89">
                  <c:v>-0.82</c:v>
                </c:pt>
                <c:pt idx="90">
                  <c:v>-0.8</c:v>
                </c:pt>
                <c:pt idx="91">
                  <c:v>-0.79</c:v>
                </c:pt>
                <c:pt idx="92">
                  <c:v>-0.79</c:v>
                </c:pt>
                <c:pt idx="93">
                  <c:v>-0.78</c:v>
                </c:pt>
                <c:pt idx="94">
                  <c:v>-0.79</c:v>
                </c:pt>
                <c:pt idx="95">
                  <c:v>-0.8</c:v>
                </c:pt>
                <c:pt idx="96">
                  <c:v>-0.81</c:v>
                </c:pt>
                <c:pt idx="97">
                  <c:v>-0.82</c:v>
                </c:pt>
                <c:pt idx="98">
                  <c:v>-0.83</c:v>
                </c:pt>
                <c:pt idx="99">
                  <c:v>-0.84</c:v>
                </c:pt>
                <c:pt idx="100">
                  <c:v>-0.84</c:v>
                </c:pt>
                <c:pt idx="101">
                  <c:v>-0.84</c:v>
                </c:pt>
                <c:pt idx="102">
                  <c:v>-0.84</c:v>
                </c:pt>
                <c:pt idx="103">
                  <c:v>-0.83</c:v>
                </c:pt>
                <c:pt idx="104">
                  <c:v>-0.83</c:v>
                </c:pt>
                <c:pt idx="105">
                  <c:v>-0.83</c:v>
                </c:pt>
                <c:pt idx="106">
                  <c:v>-0.84</c:v>
                </c:pt>
                <c:pt idx="107">
                  <c:v>-0.84</c:v>
                </c:pt>
                <c:pt idx="108">
                  <c:v>-0.85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42624"/>
        <c:axId val="171773312"/>
      </c:scatterChart>
      <c:valAx>
        <c:axId val="17124262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71773312"/>
        <c:crosses val="autoZero"/>
        <c:crossBetween val="midCat"/>
      </c:valAx>
      <c:valAx>
        <c:axId val="171773312"/>
        <c:scaling>
          <c:orientation val="minMax"/>
          <c:min val="-2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71242624"/>
        <c:crosses val="autoZero"/>
        <c:crossBetween val="midCat"/>
        <c:majorUnit val="0.5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Data'!$H$22:$H$129</c:f>
              <c:numCache>
                <c:formatCode>0.00</c:formatCode>
                <c:ptCount val="108"/>
                <c:pt idx="0">
                  <c:v>0.28999999999999998</c:v>
                </c:pt>
                <c:pt idx="1">
                  <c:v>0.28999999999999998</c:v>
                </c:pt>
                <c:pt idx="2">
                  <c:v>0.31</c:v>
                </c:pt>
                <c:pt idx="3">
                  <c:v>0.34</c:v>
                </c:pt>
                <c:pt idx="4">
                  <c:v>0.34</c:v>
                </c:pt>
                <c:pt idx="5">
                  <c:v>0.36</c:v>
                </c:pt>
                <c:pt idx="6">
                  <c:v>0.28999999999999998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0.31</c:v>
                </c:pt>
                <c:pt idx="17">
                  <c:v>0.34</c:v>
                </c:pt>
                <c:pt idx="18">
                  <c:v>0.24</c:v>
                </c:pt>
                <c:pt idx="19">
                  <c:v>0.24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0.28999999999999998</c:v>
                </c:pt>
                <c:pt idx="24">
                  <c:v>0.5</c:v>
                </c:pt>
                <c:pt idx="25">
                  <c:v>0.47</c:v>
                </c:pt>
                <c:pt idx="26">
                  <c:v>0.44</c:v>
                </c:pt>
                <c:pt idx="27">
                  <c:v>0.41</c:v>
                </c:pt>
                <c:pt idx="28">
                  <c:v>0.39</c:v>
                </c:pt>
                <c:pt idx="29">
                  <c:v>0.38</c:v>
                </c:pt>
                <c:pt idx="30">
                  <c:v>0.12</c:v>
                </c:pt>
                <c:pt idx="31">
                  <c:v>0.12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0.31</c:v>
                </c:pt>
                <c:pt idx="37">
                  <c:v>0.31</c:v>
                </c:pt>
                <c:pt idx="38">
                  <c:v>0.31</c:v>
                </c:pt>
                <c:pt idx="39">
                  <c:v>0.31</c:v>
                </c:pt>
                <c:pt idx="40">
                  <c:v>0.31</c:v>
                </c:pt>
                <c:pt idx="41">
                  <c:v>0.31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0.49</c:v>
                </c:pt>
                <c:pt idx="49">
                  <c:v>0.47</c:v>
                </c:pt>
                <c:pt idx="50">
                  <c:v>0.44</c:v>
                </c:pt>
                <c:pt idx="51">
                  <c:v>0.43</c:v>
                </c:pt>
                <c:pt idx="52">
                  <c:v>0.39</c:v>
                </c:pt>
                <c:pt idx="53">
                  <c:v>0.38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0.21</c:v>
                </c:pt>
                <c:pt idx="61">
                  <c:v>0.21</c:v>
                </c:pt>
                <c:pt idx="62">
                  <c:v>0.21</c:v>
                </c:pt>
                <c:pt idx="63">
                  <c:v>0.21</c:v>
                </c:pt>
                <c:pt idx="64">
                  <c:v>0.21</c:v>
                </c:pt>
                <c:pt idx="65">
                  <c:v>0.21</c:v>
                </c:pt>
                <c:pt idx="66">
                  <c:v>0.21</c:v>
                </c:pt>
                <c:pt idx="67">
                  <c:v>0.21</c:v>
                </c:pt>
                <c:pt idx="68">
                  <c:v>0.21</c:v>
                </c:pt>
                <c:pt idx="69">
                  <c:v>0.21</c:v>
                </c:pt>
                <c:pt idx="70">
                  <c:v>0.21</c:v>
                </c:pt>
                <c:pt idx="71">
                  <c:v>0.21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0.21</c:v>
                </c:pt>
                <c:pt idx="77">
                  <c:v>0.21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0.21</c:v>
                </c:pt>
                <c:pt idx="82">
                  <c:v>0.21</c:v>
                </c:pt>
                <c:pt idx="83">
                  <c:v>0.21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0.41</c:v>
                </c:pt>
                <c:pt idx="91">
                  <c:v>0.39</c:v>
                </c:pt>
                <c:pt idx="92">
                  <c:v>0.39</c:v>
                </c:pt>
                <c:pt idx="93">
                  <c:v>0.38</c:v>
                </c:pt>
                <c:pt idx="94">
                  <c:v>0.38</c:v>
                </c:pt>
                <c:pt idx="95">
                  <c:v>0.38</c:v>
                </c:pt>
                <c:pt idx="96">
                  <c:v>0.27</c:v>
                </c:pt>
                <c:pt idx="97">
                  <c:v>0.27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0.12</c:v>
                </c:pt>
              </c:numCache>
            </c:numRef>
          </c:xVal>
          <c:yVal>
            <c:numRef>
              <c:f>'Survey Data'!$A$22:$A$129</c:f>
              <c:numCache>
                <c:formatCode>0.0</c:formatCode>
                <c:ptCount val="10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0624"/>
        <c:axId val="48412544"/>
      </c:scatterChart>
      <c:valAx>
        <c:axId val="4841062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48412544"/>
        <c:crosses val="autoZero"/>
        <c:crossBetween val="midCat"/>
        <c:minorUnit val="5"/>
      </c:valAx>
      <c:valAx>
        <c:axId val="4841254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8410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29" totalsRowShown="0" headerRowDxfId="10" dataDxfId="9" tableBorderDxfId="8">
  <autoFilter ref="A20:H129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1"/>
      <c r="B1" s="171"/>
      <c r="C1" s="171"/>
      <c r="D1" s="171"/>
      <c r="E1" s="171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37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36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Hermitage 6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Roma</v>
      </c>
      <c r="F14" s="32"/>
      <c r="G14" s="32"/>
      <c r="H14" s="32"/>
    </row>
    <row r="15" spans="1:8" ht="39" customHeight="1" x14ac:dyDescent="0.45">
      <c r="D15" s="31" t="s">
        <v>49</v>
      </c>
      <c r="E15" s="30" t="str">
        <f>'Event Summary'!E6</f>
        <v>026° 20' 57.6122" S.</v>
      </c>
    </row>
    <row r="16" spans="1:8" ht="39" customHeight="1" x14ac:dyDescent="0.45">
      <c r="D16" s="31" t="s">
        <v>50</v>
      </c>
      <c r="E16" s="30" t="str">
        <f>'Event Summary'!G6</f>
        <v>149° 01' 37.7314"</v>
      </c>
    </row>
    <row r="17" spans="4:7" ht="39" customHeight="1" x14ac:dyDescent="0.45">
      <c r="D17" s="31" t="s">
        <v>33</v>
      </c>
      <c r="E17" s="173">
        <f>'Event Summary'!A13</f>
        <v>41693</v>
      </c>
      <c r="F17" s="173"/>
      <c r="G17" s="173"/>
    </row>
    <row r="18" spans="4:7" ht="39" customHeight="1" x14ac:dyDescent="0.45">
      <c r="D18" s="31" t="s">
        <v>32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41701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C30" sqref="C30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40</v>
      </c>
      <c r="B1" s="174"/>
      <c r="C1" s="174"/>
      <c r="D1" s="174"/>
      <c r="E1" s="174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9" t="s">
        <v>48</v>
      </c>
      <c r="B4" s="137"/>
      <c r="C4" s="139" t="s">
        <v>72</v>
      </c>
      <c r="D4" s="138"/>
      <c r="E4" s="139" t="s">
        <v>73</v>
      </c>
      <c r="F4" s="137"/>
      <c r="G4" s="140" t="s">
        <v>16</v>
      </c>
      <c r="H4" s="143"/>
    </row>
    <row r="5" spans="1:8" s="1" customFormat="1" ht="9" customHeight="1" x14ac:dyDescent="0.25">
      <c r="A5" s="126" t="s">
        <v>17</v>
      </c>
      <c r="B5" s="129"/>
      <c r="C5" s="126" t="s">
        <v>59</v>
      </c>
      <c r="D5" s="127"/>
      <c r="E5" s="126" t="s">
        <v>45</v>
      </c>
      <c r="F5" s="127"/>
      <c r="G5" s="126" t="s">
        <v>46</v>
      </c>
      <c r="H5" s="127"/>
    </row>
    <row r="6" spans="1:8" s="1" customFormat="1" x14ac:dyDescent="0.25">
      <c r="A6" s="140" t="s">
        <v>74</v>
      </c>
      <c r="B6" s="143"/>
      <c r="C6" s="147" t="s">
        <v>61</v>
      </c>
      <c r="D6" s="143"/>
      <c r="E6" s="155" t="s">
        <v>75</v>
      </c>
      <c r="F6" s="150"/>
      <c r="G6" s="155" t="s">
        <v>76</v>
      </c>
      <c r="H6" s="138"/>
    </row>
    <row r="7" spans="1:8" s="1" customFormat="1" ht="9" customHeight="1" x14ac:dyDescent="0.25">
      <c r="A7" s="126" t="s">
        <v>41</v>
      </c>
      <c r="B7" s="129"/>
      <c r="C7" s="126" t="s">
        <v>42</v>
      </c>
      <c r="D7" s="127"/>
      <c r="E7" s="126" t="s">
        <v>43</v>
      </c>
      <c r="F7" s="127"/>
      <c r="G7" s="126" t="s">
        <v>44</v>
      </c>
      <c r="H7" s="127"/>
    </row>
    <row r="8" spans="1:8" s="1" customFormat="1" x14ac:dyDescent="0.25">
      <c r="A8" s="176">
        <v>7084039606</v>
      </c>
      <c r="B8" s="177"/>
      <c r="C8" s="178">
        <v>702294177</v>
      </c>
      <c r="D8" s="179"/>
      <c r="E8" s="149" t="s">
        <v>52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25</v>
      </c>
      <c r="B10" s="127"/>
      <c r="C10" s="141" t="s">
        <v>14</v>
      </c>
      <c r="D10" s="127"/>
      <c r="E10" s="141" t="s">
        <v>28</v>
      </c>
      <c r="F10" s="128"/>
      <c r="G10" s="126" t="s">
        <v>20</v>
      </c>
      <c r="H10" s="127"/>
    </row>
    <row r="11" spans="1:8" s="1" customFormat="1" x14ac:dyDescent="0.25">
      <c r="A11" s="134" t="s">
        <v>14</v>
      </c>
      <c r="B11" s="136"/>
      <c r="C11" s="145">
        <v>414.9</v>
      </c>
      <c r="D11" s="136"/>
      <c r="E11" s="134" t="s">
        <v>77</v>
      </c>
      <c r="F11" s="135"/>
      <c r="G11" s="145">
        <v>3.9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60</v>
      </c>
      <c r="D12" s="127"/>
      <c r="E12" s="126" t="s">
        <v>23</v>
      </c>
      <c r="F12" s="128"/>
      <c r="G12" s="126" t="s">
        <v>24</v>
      </c>
      <c r="H12" s="127"/>
    </row>
    <row r="13" spans="1:8" s="1" customFormat="1" x14ac:dyDescent="0.25">
      <c r="A13" s="146">
        <v>41693</v>
      </c>
      <c r="B13" s="136"/>
      <c r="C13" s="134" t="s">
        <v>67</v>
      </c>
      <c r="D13" s="136"/>
      <c r="E13" s="144">
        <v>0</v>
      </c>
      <c r="F13" s="135"/>
      <c r="G13" s="144">
        <v>540</v>
      </c>
      <c r="H13" s="136"/>
    </row>
    <row r="14" spans="1:8" s="78" customFormat="1" ht="9" customHeight="1" x14ac:dyDescent="0.25">
      <c r="A14" s="126" t="s">
        <v>18</v>
      </c>
      <c r="B14" s="127"/>
      <c r="C14" s="126" t="s">
        <v>62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">
        <v>53</v>
      </c>
      <c r="B15" s="136"/>
      <c r="C15" s="146" t="s">
        <v>71</v>
      </c>
      <c r="D15" s="136"/>
      <c r="E15" s="154">
        <v>-0.9</v>
      </c>
      <c r="F15" s="135"/>
      <c r="G15" s="144" t="s">
        <v>56</v>
      </c>
      <c r="H15" s="136"/>
    </row>
    <row r="16" spans="1:8" s="2" customFormat="1" ht="9" customHeight="1" x14ac:dyDescent="0.25">
      <c r="A16" s="156" t="s">
        <v>64</v>
      </c>
      <c r="B16" s="127"/>
      <c r="C16" s="126" t="s">
        <v>47</v>
      </c>
      <c r="D16" s="127"/>
      <c r="E16" s="126" t="s">
        <v>58</v>
      </c>
      <c r="F16" s="128"/>
      <c r="G16" s="126" t="s">
        <v>30</v>
      </c>
      <c r="H16" s="130" t="s">
        <v>29</v>
      </c>
    </row>
    <row r="17" spans="1:8" s="64" customFormat="1" ht="12.75" x14ac:dyDescent="0.25">
      <c r="A17" s="146" t="s">
        <v>80</v>
      </c>
      <c r="B17" s="136"/>
      <c r="C17" s="134" t="s">
        <v>81</v>
      </c>
      <c r="D17" s="136"/>
      <c r="E17" s="134" t="s">
        <v>78</v>
      </c>
      <c r="F17" s="135"/>
      <c r="G17" s="144" t="s">
        <v>79</v>
      </c>
      <c r="H17" s="148"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80"/>
      <c r="B19" s="181"/>
      <c r="C19" s="181"/>
      <c r="D19" s="181"/>
      <c r="E19" s="181"/>
      <c r="F19" s="181"/>
      <c r="G19" s="181"/>
      <c r="H19" s="182"/>
    </row>
    <row r="20" spans="1:8" s="8" customFormat="1" x14ac:dyDescent="0.25">
      <c r="A20" s="46" t="s">
        <v>39</v>
      </c>
      <c r="B20" s="46" t="s">
        <v>38</v>
      </c>
      <c r="C20" s="175" t="s">
        <v>21</v>
      </c>
      <c r="D20" s="175"/>
      <c r="E20" s="175"/>
      <c r="F20" s="175"/>
      <c r="G20" s="175"/>
      <c r="H20" s="175"/>
    </row>
    <row r="21" spans="1:8" ht="13.5" customHeight="1" x14ac:dyDescent="0.25">
      <c r="A21" s="119">
        <v>41692</v>
      </c>
      <c r="B21" s="120">
        <v>0.97916666666666663</v>
      </c>
      <c r="C21" s="115" t="s">
        <v>82</v>
      </c>
      <c r="D21" s="51"/>
      <c r="E21" s="51"/>
      <c r="F21" s="51"/>
      <c r="G21" s="51"/>
      <c r="H21" s="52"/>
    </row>
    <row r="22" spans="1:8" ht="13.5" customHeight="1" x14ac:dyDescent="0.25">
      <c r="A22" s="124">
        <v>41693</v>
      </c>
      <c r="B22" s="122">
        <v>1.0416666666666666E-2</v>
      </c>
      <c r="C22" s="116" t="s">
        <v>83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5.2083333333333336E-2</v>
      </c>
      <c r="C23" s="118" t="s">
        <v>84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9.375E-2</v>
      </c>
      <c r="C24" s="116" t="s">
        <v>85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0.10416666666666667</v>
      </c>
      <c r="C25" s="116" t="s">
        <v>86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0.1388888888888889</v>
      </c>
      <c r="C26" s="116" t="s">
        <v>87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0.16666666666666666</v>
      </c>
      <c r="C27" s="116" t="s">
        <v>88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>
        <v>0.20833333333333334</v>
      </c>
      <c r="C28" s="116" t="s">
        <v>89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>
        <v>0.23958333333333334</v>
      </c>
      <c r="C29" s="117" t="s">
        <v>90</v>
      </c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sqref="A1:F1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4" t="s">
        <v>51</v>
      </c>
      <c r="B1" s="174"/>
      <c r="C1" s="174"/>
      <c r="D1" s="174"/>
      <c r="E1" s="174"/>
      <c r="F1" s="174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Hermitage 6</v>
      </c>
      <c r="D4" s="18"/>
      <c r="E4" s="18"/>
      <c r="F4" s="18"/>
      <c r="G4" s="20" t="str">
        <f>'Event Summary'!E4</f>
        <v>Roma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59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28</v>
      </c>
      <c r="D8" s="183" t="s">
        <v>27</v>
      </c>
      <c r="E8" s="183"/>
      <c r="F8" s="184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414.9</v>
      </c>
      <c r="C9" s="72" t="str">
        <f>'Event Summary'!E11</f>
        <v>OKB</v>
      </c>
      <c r="D9" s="106">
        <f>'Event Summary'!G11</f>
        <v>3.9</v>
      </c>
      <c r="E9" s="107"/>
      <c r="F9" s="108"/>
      <c r="G9" s="72" t="s">
        <v>19</v>
      </c>
      <c r="H9" s="109">
        <f>'Event Summary'!G13</f>
        <v>540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45</v>
      </c>
      <c r="D10" s="79" t="s">
        <v>46</v>
      </c>
      <c r="E10" s="81"/>
      <c r="F10" s="80"/>
      <c r="G10" s="83" t="s">
        <v>43</v>
      </c>
      <c r="H10" s="80" t="s">
        <v>44</v>
      </c>
    </row>
    <row r="11" spans="1:13" s="114" customFormat="1" ht="12" x14ac:dyDescent="0.25">
      <c r="A11" s="110">
        <f>'Event Summary'!A13</f>
        <v>41693</v>
      </c>
      <c r="B11" s="157" t="str">
        <f>'Event Summary'!A15</f>
        <v>Grid North</v>
      </c>
      <c r="C11" s="111" t="str">
        <f>'Event Summary'!E6</f>
        <v>026° 20' 57.6122" S.</v>
      </c>
      <c r="D11" s="74" t="str">
        <f>'Event Summary'!G6</f>
        <v>149° 01' 37.7314"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54</v>
      </c>
      <c r="B12" s="83" t="s">
        <v>57</v>
      </c>
      <c r="C12" s="83" t="s">
        <v>41</v>
      </c>
      <c r="D12" s="79" t="s">
        <v>42</v>
      </c>
      <c r="E12" s="81"/>
      <c r="F12" s="80"/>
      <c r="G12" s="83" t="s">
        <v>62</v>
      </c>
      <c r="H12" s="80" t="s">
        <v>30</v>
      </c>
    </row>
    <row r="13" spans="1:13" s="114" customFormat="1" ht="12" x14ac:dyDescent="0.25">
      <c r="A13" s="112">
        <f>'Event Summary'!E15</f>
        <v>-0.9</v>
      </c>
      <c r="B13" s="110" t="str">
        <f>'Event Summary'!G15</f>
        <v>N/A</v>
      </c>
      <c r="C13" s="166">
        <f>'Event Summary'!A8</f>
        <v>7084039606</v>
      </c>
      <c r="D13" s="188">
        <f>'Event Summary'!C8</f>
        <v>702294177</v>
      </c>
      <c r="E13" s="189"/>
      <c r="F13" s="190"/>
      <c r="G13" s="112" t="str">
        <f>'Event Summary'!C15</f>
        <v>Min Curvature</v>
      </c>
      <c r="H13" s="113" t="str">
        <f>'Event Summary'!G17</f>
        <v>Memory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5" t="str">
        <f>IF(ISBLANK('Event Summary'!A19),"",'Event Summary'!A19)</f>
        <v/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4" zoomScaleNormal="100" workbookViewId="0">
      <selection activeCell="B4" sqref="B4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4" t="s">
        <v>69</v>
      </c>
      <c r="B1" s="174"/>
      <c r="C1" s="174"/>
      <c r="D1" s="174"/>
      <c r="E1" s="174"/>
      <c r="F1" s="174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3"/>
      <c r="J2" s="163"/>
      <c r="K2" s="163"/>
      <c r="L2" s="163"/>
      <c r="M2" s="163"/>
      <c r="N2" s="163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2"/>
      <c r="J3" s="162"/>
      <c r="K3" s="162"/>
      <c r="L3" s="162"/>
      <c r="M3" s="162"/>
      <c r="N3" s="162"/>
      <c r="O3" s="162"/>
    </row>
    <row r="4" spans="1:15" s="77" customFormat="1" x14ac:dyDescent="0.2">
      <c r="A4" s="139" t="str">
        <f>'Event Summary'!A4</f>
        <v>Santos Ltd</v>
      </c>
      <c r="B4" s="137"/>
      <c r="C4" s="139" t="str">
        <f>'Event Summary'!C4</f>
        <v>Hermitage 6</v>
      </c>
      <c r="D4" s="137"/>
      <c r="E4" s="137"/>
      <c r="F4" s="137"/>
      <c r="G4" s="139" t="str">
        <f>'Event Summary'!E4</f>
        <v>Roma</v>
      </c>
      <c r="H4" s="138"/>
      <c r="I4" s="24"/>
      <c r="J4" s="23" t="s">
        <v>22</v>
      </c>
      <c r="K4" s="23" t="s">
        <v>68</v>
      </c>
      <c r="L4" s="23" t="s">
        <v>70</v>
      </c>
      <c r="M4" s="24"/>
      <c r="N4" s="24"/>
      <c r="O4" s="24"/>
    </row>
    <row r="5" spans="1:15" s="77" customFormat="1" ht="9" customHeight="1" x14ac:dyDescent="0.25">
      <c r="A5" s="126" t="s">
        <v>15</v>
      </c>
      <c r="B5" s="10"/>
      <c r="C5" s="126" t="s">
        <v>17</v>
      </c>
      <c r="D5" s="128"/>
      <c r="E5" s="10"/>
      <c r="F5" s="129"/>
      <c r="G5" s="128" t="s">
        <v>59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5"/>
      <c r="K7" s="165"/>
      <c r="L7" s="165"/>
      <c r="M7" s="165"/>
      <c r="N7" s="165"/>
      <c r="O7" s="163"/>
    </row>
    <row r="8" spans="1:15" s="78" customFormat="1" ht="9" customHeight="1" x14ac:dyDescent="0.25">
      <c r="A8" s="126" t="s">
        <v>13</v>
      </c>
      <c r="B8" s="130" t="s">
        <v>14</v>
      </c>
      <c r="C8" s="84" t="s">
        <v>28</v>
      </c>
      <c r="D8" s="183" t="s">
        <v>27</v>
      </c>
      <c r="E8" s="183"/>
      <c r="F8" s="184"/>
      <c r="G8" s="130" t="s">
        <v>23</v>
      </c>
      <c r="H8" s="127" t="s">
        <v>24</v>
      </c>
    </row>
    <row r="9" spans="1:15" s="77" customFormat="1" x14ac:dyDescent="0.25">
      <c r="A9" s="74" t="str">
        <f>'Event Summary'!A11</f>
        <v>Ground Level</v>
      </c>
      <c r="B9" s="73">
        <f>'Event Summary'!C11</f>
        <v>414.9</v>
      </c>
      <c r="C9" s="72" t="str">
        <f>'Event Summary'!E11</f>
        <v>OKB</v>
      </c>
      <c r="D9" s="106">
        <f>'Event Summary'!G11</f>
        <v>3.9</v>
      </c>
      <c r="E9" s="107"/>
      <c r="F9" s="108"/>
      <c r="G9" s="72" t="s">
        <v>19</v>
      </c>
      <c r="H9" s="109">
        <f>'Event Summary'!G13</f>
        <v>540</v>
      </c>
      <c r="J9" s="164"/>
      <c r="K9" s="164"/>
      <c r="L9" s="164"/>
      <c r="M9" s="164"/>
      <c r="N9" s="164"/>
    </row>
    <row r="10" spans="1:15" s="78" customFormat="1" ht="9" customHeight="1" x14ac:dyDescent="0.25">
      <c r="A10" s="130" t="s">
        <v>10</v>
      </c>
      <c r="B10" s="75" t="s">
        <v>18</v>
      </c>
      <c r="C10" s="130" t="s">
        <v>45</v>
      </c>
      <c r="D10" s="126" t="s">
        <v>46</v>
      </c>
      <c r="E10" s="128"/>
      <c r="F10" s="127"/>
      <c r="G10" s="130" t="s">
        <v>43</v>
      </c>
      <c r="H10" s="127" t="s">
        <v>44</v>
      </c>
    </row>
    <row r="11" spans="1:15" s="114" customFormat="1" ht="12" x14ac:dyDescent="0.25">
      <c r="A11" s="110">
        <f>'Event Summary'!A13</f>
        <v>41693</v>
      </c>
      <c r="B11" s="157" t="str">
        <f>'Event Summary'!A15</f>
        <v>Grid North</v>
      </c>
      <c r="C11" s="111" t="str">
        <f>'Event Summary'!E6</f>
        <v>026° 20' 57.6122" S.</v>
      </c>
      <c r="D11" s="74" t="str">
        <f>'Event Summary'!G6</f>
        <v>149° 01' 37.7314"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54</v>
      </c>
      <c r="B12" s="130" t="s">
        <v>57</v>
      </c>
      <c r="C12" s="130" t="s">
        <v>41</v>
      </c>
      <c r="D12" s="126" t="s">
        <v>42</v>
      </c>
      <c r="E12" s="128"/>
      <c r="F12" s="127"/>
      <c r="G12" s="130" t="s">
        <v>62</v>
      </c>
      <c r="H12" s="127" t="s">
        <v>30</v>
      </c>
    </row>
    <row r="13" spans="1:15" s="114" customFormat="1" ht="12" x14ac:dyDescent="0.25">
      <c r="A13" s="112">
        <f>'Event Summary'!E15</f>
        <v>-0.9</v>
      </c>
      <c r="B13" s="110" t="str">
        <f>'Event Summary'!G15</f>
        <v>N/A</v>
      </c>
      <c r="C13" s="158">
        <f>'Event Summary'!A8</f>
        <v>7084039606</v>
      </c>
      <c r="D13" s="188">
        <f>'Event Summary'!C8</f>
        <v>702294177</v>
      </c>
      <c r="E13" s="189"/>
      <c r="F13" s="190"/>
      <c r="G13" s="112" t="str">
        <f>'Event Summary'!C15</f>
        <v>Min Curvature</v>
      </c>
      <c r="H13" s="113" t="str">
        <f>'Event Summary'!G17</f>
        <v>Memory</v>
      </c>
    </row>
    <row r="14" spans="1:15" s="3" customFormat="1" ht="9" customHeight="1" x14ac:dyDescent="0.2">
      <c r="A14" s="126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80" t="str">
        <f>IF(ISBLANK('Event Summary'!A19),"",'Event Summary'!A19)</f>
        <v/>
      </c>
      <c r="B15" s="181"/>
      <c r="C15" s="181"/>
      <c r="D15" s="181"/>
      <c r="E15" s="181"/>
      <c r="F15" s="181"/>
      <c r="G15" s="181"/>
      <c r="H15" s="182"/>
      <c r="J15" s="165"/>
      <c r="K15" s="165"/>
      <c r="L15" s="165"/>
      <c r="M15" s="165"/>
      <c r="N15" s="165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abSelected="1" zoomScaleNormal="100" workbookViewId="0">
      <pane ySplit="20" topLeftCell="A21" activePane="bottomLeft" state="frozenSplit"/>
      <selection activeCell="G25" sqref="G25"/>
      <selection pane="bottomLeft" activeCell="A15" sqref="A15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65</v>
      </c>
      <c r="B1" s="174"/>
      <c r="C1" s="174"/>
      <c r="D1" s="174"/>
      <c r="E1" s="174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Hermitage 6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45</v>
      </c>
      <c r="F5" s="80"/>
      <c r="G5" s="79" t="s">
        <v>46</v>
      </c>
      <c r="H5" s="80"/>
    </row>
    <row r="6" spans="1:8" s="77" customFormat="1" x14ac:dyDescent="0.25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026° 20' 57.6122" S.</v>
      </c>
      <c r="F6" s="71"/>
      <c r="G6" s="105" t="str">
        <f>'Event Summary'!G6</f>
        <v>149° 01' 37.7314"</v>
      </c>
      <c r="H6" s="92"/>
    </row>
    <row r="7" spans="1:8" s="77" customFormat="1" ht="9" customHeight="1" x14ac:dyDescent="0.25">
      <c r="A7" s="79" t="s">
        <v>41</v>
      </c>
      <c r="B7" s="82"/>
      <c r="C7" s="79" t="s">
        <v>42</v>
      </c>
      <c r="D7" s="80"/>
      <c r="E7" s="79" t="s">
        <v>43</v>
      </c>
      <c r="F7" s="80"/>
      <c r="G7" s="79" t="s">
        <v>44</v>
      </c>
      <c r="H7" s="80"/>
    </row>
    <row r="8" spans="1:8" s="77" customFormat="1" x14ac:dyDescent="0.25">
      <c r="A8" s="176">
        <f>'Event Summary'!A8</f>
        <v>7084039606</v>
      </c>
      <c r="B8" s="177"/>
      <c r="C8" s="191">
        <f>'Event Summary'!C8</f>
        <v>702294177</v>
      </c>
      <c r="D8" s="19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25</v>
      </c>
      <c r="B10" s="80"/>
      <c r="C10" s="95" t="s">
        <v>14</v>
      </c>
      <c r="D10" s="80"/>
      <c r="E10" s="95" t="s">
        <v>28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414.9</v>
      </c>
      <c r="D11" s="90"/>
      <c r="E11" s="88" t="str">
        <f>'Event Summary'!E11</f>
        <v>OKB</v>
      </c>
      <c r="F11" s="89"/>
      <c r="G11" s="100">
        <f>'Event Summary'!G11</f>
        <v>3.9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60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25">
      <c r="A13" s="101">
        <f>'Event Summary'!A13</f>
        <v>41693</v>
      </c>
      <c r="B13" s="90"/>
      <c r="C13" s="88" t="str">
        <f>'Event Summary'!C13</f>
        <v>Drop Gyro</v>
      </c>
      <c r="D13" s="90"/>
      <c r="E13" s="144">
        <f>'Event Summary'!E13</f>
        <v>0</v>
      </c>
      <c r="F13" s="89"/>
      <c r="G13" s="99">
        <f>'Event Summary'!G13</f>
        <v>540</v>
      </c>
      <c r="H13" s="90"/>
    </row>
    <row r="14" spans="1:8" s="78" customFormat="1" ht="9" customHeight="1" x14ac:dyDescent="0.25">
      <c r="A14" s="126" t="s">
        <v>18</v>
      </c>
      <c r="B14" s="127"/>
      <c r="C14" s="126" t="s">
        <v>55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9">
        <f>'Event Summary'!E15</f>
        <v>-0.9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60" t="s">
        <v>64</v>
      </c>
      <c r="B16" s="80"/>
      <c r="C16" s="79" t="s">
        <v>47</v>
      </c>
      <c r="D16" s="80"/>
      <c r="E16" s="79" t="s">
        <v>58</v>
      </c>
      <c r="F16" s="81"/>
      <c r="G16" s="79" t="s">
        <v>30</v>
      </c>
      <c r="H16" s="83" t="s">
        <v>29</v>
      </c>
    </row>
    <row r="17" spans="1:8" s="104" customFormat="1" ht="15" customHeight="1" x14ac:dyDescent="0.25">
      <c r="A17" s="146" t="str">
        <f>'Event Summary'!A17</f>
        <v>K. Cooke</v>
      </c>
      <c r="B17" s="90"/>
      <c r="C17" s="88" t="str">
        <f>'Event Summary'!C17</f>
        <v>J. Hollingworth</v>
      </c>
      <c r="D17" s="90"/>
      <c r="E17" s="88" t="str">
        <f>'Event Summary'!E17</f>
        <v>Vause Wireline</v>
      </c>
      <c r="F17" s="89"/>
      <c r="G17" s="99" t="str">
        <f>'Event Summary'!G17</f>
        <v>Memory</v>
      </c>
      <c r="H17" s="103">
        <f>'Event Summary'!H17</f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66</v>
      </c>
      <c r="F20" s="26" t="s">
        <v>8</v>
      </c>
      <c r="G20" s="26" t="s">
        <v>9</v>
      </c>
      <c r="H20" s="26" t="s">
        <v>63</v>
      </c>
    </row>
    <row r="21" spans="1:8" s="8" customFormat="1" x14ac:dyDescent="0.2">
      <c r="A21" s="151">
        <v>0</v>
      </c>
      <c r="B21" s="161">
        <v>0.16</v>
      </c>
      <c r="C21" s="161">
        <v>198.11</v>
      </c>
      <c r="D21" s="161">
        <v>0</v>
      </c>
      <c r="E21" s="152"/>
      <c r="F21" s="161">
        <v>0</v>
      </c>
      <c r="G21" s="161">
        <v>0</v>
      </c>
      <c r="H21" s="161"/>
    </row>
    <row r="22" spans="1:8" x14ac:dyDescent="0.25">
      <c r="A22" s="167">
        <v>5</v>
      </c>
      <c r="B22" s="168">
        <v>0.21</v>
      </c>
      <c r="C22" s="168">
        <v>203.57</v>
      </c>
      <c r="D22" s="169">
        <v>5</v>
      </c>
      <c r="E22" s="170">
        <v>-0.02</v>
      </c>
      <c r="F22" s="168">
        <v>-0.02</v>
      </c>
      <c r="G22" s="168">
        <v>-0.01</v>
      </c>
      <c r="H22" s="168">
        <v>0.28999999999999998</v>
      </c>
    </row>
    <row r="23" spans="1:8" x14ac:dyDescent="0.25">
      <c r="A23" s="167">
        <v>10</v>
      </c>
      <c r="B23" s="168">
        <v>0.25</v>
      </c>
      <c r="C23" s="168">
        <v>209.03</v>
      </c>
      <c r="D23" s="169">
        <v>10</v>
      </c>
      <c r="E23" s="170">
        <v>-0.03</v>
      </c>
      <c r="F23" s="168">
        <v>-0.03</v>
      </c>
      <c r="G23" s="168">
        <v>-0.01</v>
      </c>
      <c r="H23" s="168">
        <v>0.28999999999999998</v>
      </c>
    </row>
    <row r="24" spans="1:8" x14ac:dyDescent="0.25">
      <c r="A24" s="167">
        <v>15</v>
      </c>
      <c r="B24" s="168">
        <v>0.3</v>
      </c>
      <c r="C24" s="168">
        <v>214.49</v>
      </c>
      <c r="D24" s="169">
        <v>15</v>
      </c>
      <c r="E24" s="170">
        <v>-0.05</v>
      </c>
      <c r="F24" s="168">
        <v>-0.05</v>
      </c>
      <c r="G24" s="168">
        <v>-0.03</v>
      </c>
      <c r="H24" s="168">
        <v>0.31</v>
      </c>
    </row>
    <row r="25" spans="1:8" x14ac:dyDescent="0.25">
      <c r="A25" s="167">
        <v>20</v>
      </c>
      <c r="B25" s="168">
        <v>0.34</v>
      </c>
      <c r="C25" s="168">
        <v>219.95</v>
      </c>
      <c r="D25" s="169">
        <v>20</v>
      </c>
      <c r="E25" s="170">
        <v>-0.08</v>
      </c>
      <c r="F25" s="168">
        <v>-0.08</v>
      </c>
      <c r="G25" s="168">
        <v>-0.04</v>
      </c>
      <c r="H25" s="168">
        <v>0.34</v>
      </c>
    </row>
    <row r="26" spans="1:8" x14ac:dyDescent="0.25">
      <c r="A26" s="167">
        <v>25</v>
      </c>
      <c r="B26" s="168">
        <v>0.39</v>
      </c>
      <c r="C26" s="168">
        <v>225.41</v>
      </c>
      <c r="D26" s="169">
        <v>25</v>
      </c>
      <c r="E26" s="170">
        <v>-0.1</v>
      </c>
      <c r="F26" s="168">
        <v>-0.1</v>
      </c>
      <c r="G26" s="168">
        <v>-7.0000000000000007E-2</v>
      </c>
      <c r="H26" s="168">
        <v>0.34</v>
      </c>
    </row>
    <row r="27" spans="1:8" x14ac:dyDescent="0.25">
      <c r="A27" s="167">
        <v>30</v>
      </c>
      <c r="B27" s="168">
        <v>0.43</v>
      </c>
      <c r="C27" s="168">
        <v>230.87</v>
      </c>
      <c r="D27" s="169">
        <v>30</v>
      </c>
      <c r="E27" s="170">
        <v>-0.12</v>
      </c>
      <c r="F27" s="168">
        <v>-0.12</v>
      </c>
      <c r="G27" s="168">
        <v>-0.09</v>
      </c>
      <c r="H27" s="168">
        <v>0.36</v>
      </c>
    </row>
    <row r="28" spans="1:8" x14ac:dyDescent="0.25">
      <c r="A28" s="167">
        <v>35</v>
      </c>
      <c r="B28" s="168">
        <v>0.39</v>
      </c>
      <c r="C28" s="168">
        <v>227.97</v>
      </c>
      <c r="D28" s="169">
        <v>35</v>
      </c>
      <c r="E28" s="170">
        <v>-0.15</v>
      </c>
      <c r="F28" s="168">
        <v>-0.15</v>
      </c>
      <c r="G28" s="168">
        <v>-0.12</v>
      </c>
      <c r="H28" s="168">
        <v>0.28999999999999998</v>
      </c>
    </row>
    <row r="29" spans="1:8" x14ac:dyDescent="0.25">
      <c r="A29" s="167">
        <v>40</v>
      </c>
      <c r="B29" s="168">
        <v>0.35</v>
      </c>
      <c r="C29" s="168">
        <v>225.07</v>
      </c>
      <c r="D29" s="169">
        <v>40</v>
      </c>
      <c r="E29" s="170">
        <v>-0.17</v>
      </c>
      <c r="F29" s="168">
        <v>-0.17</v>
      </c>
      <c r="G29" s="168">
        <v>-0.14000000000000001</v>
      </c>
      <c r="H29" s="168">
        <v>0.27</v>
      </c>
    </row>
    <row r="30" spans="1:8" x14ac:dyDescent="0.25">
      <c r="A30" s="167">
        <v>45</v>
      </c>
      <c r="B30" s="168">
        <v>0.31</v>
      </c>
      <c r="C30" s="168">
        <v>222.16</v>
      </c>
      <c r="D30" s="169">
        <v>45</v>
      </c>
      <c r="E30" s="170">
        <v>-0.19</v>
      </c>
      <c r="F30" s="168">
        <v>-0.19</v>
      </c>
      <c r="G30" s="168">
        <v>-0.16</v>
      </c>
      <c r="H30" s="168">
        <v>0.27</v>
      </c>
    </row>
    <row r="31" spans="1:8" x14ac:dyDescent="0.25">
      <c r="A31" s="167">
        <v>50</v>
      </c>
      <c r="B31" s="168">
        <v>0.27</v>
      </c>
      <c r="C31" s="168">
        <v>219.26</v>
      </c>
      <c r="D31" s="169">
        <v>50</v>
      </c>
      <c r="E31" s="170">
        <v>-0.21</v>
      </c>
      <c r="F31" s="168">
        <v>-0.21</v>
      </c>
      <c r="G31" s="168">
        <v>-0.18</v>
      </c>
      <c r="H31" s="168">
        <v>0.27</v>
      </c>
    </row>
    <row r="32" spans="1:8" x14ac:dyDescent="0.25">
      <c r="A32" s="167">
        <v>55</v>
      </c>
      <c r="B32" s="168">
        <v>0.22</v>
      </c>
      <c r="C32" s="168">
        <v>216.36</v>
      </c>
      <c r="D32" s="169">
        <v>55</v>
      </c>
      <c r="E32" s="170">
        <v>-0.23</v>
      </c>
      <c r="F32" s="168">
        <v>-0.23</v>
      </c>
      <c r="G32" s="168">
        <v>-0.19</v>
      </c>
      <c r="H32" s="168">
        <v>0.27</v>
      </c>
    </row>
    <row r="33" spans="1:8" x14ac:dyDescent="0.25">
      <c r="A33" s="167">
        <v>60</v>
      </c>
      <c r="B33" s="168">
        <v>0.18</v>
      </c>
      <c r="C33" s="168">
        <v>213.45</v>
      </c>
      <c r="D33" s="169">
        <v>60</v>
      </c>
      <c r="E33" s="170">
        <v>-0.24</v>
      </c>
      <c r="F33" s="168">
        <v>-0.24</v>
      </c>
      <c r="G33" s="168">
        <v>-0.2</v>
      </c>
      <c r="H33" s="168">
        <v>0.27</v>
      </c>
    </row>
    <row r="34" spans="1:8" x14ac:dyDescent="0.25">
      <c r="A34" s="167">
        <v>65</v>
      </c>
      <c r="B34" s="168">
        <v>0.22</v>
      </c>
      <c r="C34" s="168">
        <v>219.38</v>
      </c>
      <c r="D34" s="169">
        <v>65</v>
      </c>
      <c r="E34" s="170">
        <v>-0.25</v>
      </c>
      <c r="F34" s="168">
        <v>-0.25</v>
      </c>
      <c r="G34" s="168">
        <v>-0.21</v>
      </c>
      <c r="H34" s="168">
        <v>0.27</v>
      </c>
    </row>
    <row r="35" spans="1:8" x14ac:dyDescent="0.25">
      <c r="A35" s="167">
        <v>70</v>
      </c>
      <c r="B35" s="168">
        <v>0.26</v>
      </c>
      <c r="C35" s="168">
        <v>225.3</v>
      </c>
      <c r="D35" s="169">
        <v>70</v>
      </c>
      <c r="E35" s="170">
        <v>-0.27</v>
      </c>
      <c r="F35" s="168">
        <v>-0.27</v>
      </c>
      <c r="G35" s="168">
        <v>-0.23</v>
      </c>
      <c r="H35" s="168">
        <v>0.27</v>
      </c>
    </row>
    <row r="36" spans="1:8" x14ac:dyDescent="0.25">
      <c r="A36" s="167">
        <v>75</v>
      </c>
      <c r="B36" s="168">
        <v>0.3</v>
      </c>
      <c r="C36" s="168">
        <v>231.22</v>
      </c>
      <c r="D36" s="169">
        <v>75</v>
      </c>
      <c r="E36" s="170">
        <v>-0.28999999999999998</v>
      </c>
      <c r="F36" s="168">
        <v>-0.28999999999999998</v>
      </c>
      <c r="G36" s="168">
        <v>-0.25</v>
      </c>
      <c r="H36" s="168">
        <v>0.28999999999999998</v>
      </c>
    </row>
    <row r="37" spans="1:8" x14ac:dyDescent="0.25">
      <c r="A37" s="167">
        <v>80</v>
      </c>
      <c r="B37" s="168">
        <v>0.33</v>
      </c>
      <c r="C37" s="168">
        <v>237.14</v>
      </c>
      <c r="D37" s="169">
        <v>80</v>
      </c>
      <c r="E37" s="170">
        <v>-0.3</v>
      </c>
      <c r="F37" s="168">
        <v>-0.3</v>
      </c>
      <c r="G37" s="168">
        <v>-0.27</v>
      </c>
      <c r="H37" s="168">
        <v>0.28999999999999998</v>
      </c>
    </row>
    <row r="38" spans="1:8" x14ac:dyDescent="0.25">
      <c r="A38" s="167">
        <v>85</v>
      </c>
      <c r="B38" s="168">
        <v>0.37</v>
      </c>
      <c r="C38" s="168">
        <v>243.07</v>
      </c>
      <c r="D38" s="169">
        <v>85</v>
      </c>
      <c r="E38" s="170">
        <v>-0.32</v>
      </c>
      <c r="F38" s="168">
        <v>-0.32</v>
      </c>
      <c r="G38" s="168">
        <v>-0.28999999999999998</v>
      </c>
      <c r="H38" s="168">
        <v>0.31</v>
      </c>
    </row>
    <row r="39" spans="1:8" x14ac:dyDescent="0.25">
      <c r="A39" s="167">
        <v>90</v>
      </c>
      <c r="B39" s="168">
        <v>0.41</v>
      </c>
      <c r="C39" s="168">
        <v>248.99</v>
      </c>
      <c r="D39" s="169">
        <v>90</v>
      </c>
      <c r="E39" s="170">
        <v>-0.33</v>
      </c>
      <c r="F39" s="168">
        <v>-0.33</v>
      </c>
      <c r="G39" s="168">
        <v>-0.33</v>
      </c>
      <c r="H39" s="168">
        <v>0.34</v>
      </c>
    </row>
    <row r="40" spans="1:8" x14ac:dyDescent="0.25">
      <c r="A40" s="167">
        <v>95</v>
      </c>
      <c r="B40" s="168">
        <v>0.43</v>
      </c>
      <c r="C40" s="168">
        <v>244.55</v>
      </c>
      <c r="D40" s="169">
        <v>95</v>
      </c>
      <c r="E40" s="170">
        <v>-0.35</v>
      </c>
      <c r="F40" s="168">
        <v>-0.35</v>
      </c>
      <c r="G40" s="168">
        <v>-0.36</v>
      </c>
      <c r="H40" s="168">
        <v>0.24</v>
      </c>
    </row>
    <row r="41" spans="1:8" x14ac:dyDescent="0.25">
      <c r="A41" s="167">
        <v>100</v>
      </c>
      <c r="B41" s="168">
        <v>0.45</v>
      </c>
      <c r="C41" s="168">
        <v>240.1</v>
      </c>
      <c r="D41" s="169">
        <v>100</v>
      </c>
      <c r="E41" s="170">
        <v>-0.36</v>
      </c>
      <c r="F41" s="168">
        <v>-0.36</v>
      </c>
      <c r="G41" s="168">
        <v>-0.39</v>
      </c>
      <c r="H41" s="168">
        <v>0.24</v>
      </c>
    </row>
    <row r="42" spans="1:8" x14ac:dyDescent="0.25">
      <c r="A42" s="167">
        <v>105</v>
      </c>
      <c r="B42" s="168">
        <v>0.48</v>
      </c>
      <c r="C42" s="168">
        <v>235.66</v>
      </c>
      <c r="D42" s="169">
        <v>105</v>
      </c>
      <c r="E42" s="170">
        <v>-0.39</v>
      </c>
      <c r="F42" s="168">
        <v>-0.39</v>
      </c>
      <c r="G42" s="168">
        <v>-0.43</v>
      </c>
      <c r="H42" s="168">
        <v>0.27</v>
      </c>
    </row>
    <row r="43" spans="1:8" x14ac:dyDescent="0.25">
      <c r="A43" s="167">
        <v>110</v>
      </c>
      <c r="B43" s="168">
        <v>0.5</v>
      </c>
      <c r="C43" s="168">
        <v>231.22</v>
      </c>
      <c r="D43" s="169">
        <v>110</v>
      </c>
      <c r="E43" s="170">
        <v>-0.41</v>
      </c>
      <c r="F43" s="168">
        <v>-0.41</v>
      </c>
      <c r="G43" s="168">
        <v>-0.46</v>
      </c>
      <c r="H43" s="168">
        <v>0.27</v>
      </c>
    </row>
    <row r="44" spans="1:8" x14ac:dyDescent="0.25">
      <c r="A44" s="167">
        <v>115</v>
      </c>
      <c r="B44" s="168">
        <v>0.52</v>
      </c>
      <c r="C44" s="168">
        <v>226.78</v>
      </c>
      <c r="D44" s="169">
        <v>115</v>
      </c>
      <c r="E44" s="170">
        <v>-0.44</v>
      </c>
      <c r="F44" s="168">
        <v>-0.44</v>
      </c>
      <c r="G44" s="168">
        <v>-0.5</v>
      </c>
      <c r="H44" s="168">
        <v>0.27</v>
      </c>
    </row>
    <row r="45" spans="1:8" x14ac:dyDescent="0.25">
      <c r="A45" s="167">
        <v>120</v>
      </c>
      <c r="B45" s="168">
        <v>0.55000000000000004</v>
      </c>
      <c r="C45" s="168">
        <v>222.34</v>
      </c>
      <c r="D45" s="169">
        <v>120</v>
      </c>
      <c r="E45" s="170">
        <v>-0.47</v>
      </c>
      <c r="F45" s="168">
        <v>-0.47</v>
      </c>
      <c r="G45" s="168">
        <v>-0.53</v>
      </c>
      <c r="H45" s="168">
        <v>0.28999999999999998</v>
      </c>
    </row>
    <row r="46" spans="1:8" x14ac:dyDescent="0.25">
      <c r="A46" s="167">
        <v>125</v>
      </c>
      <c r="B46" s="168">
        <v>0.49</v>
      </c>
      <c r="C46" s="168">
        <v>229.53</v>
      </c>
      <c r="D46" s="169">
        <v>125</v>
      </c>
      <c r="E46" s="170">
        <v>-0.5</v>
      </c>
      <c r="F46" s="168">
        <v>-0.5</v>
      </c>
      <c r="G46" s="168">
        <v>-0.56000000000000005</v>
      </c>
      <c r="H46" s="168">
        <v>0.5</v>
      </c>
    </row>
    <row r="47" spans="1:8" x14ac:dyDescent="0.25">
      <c r="A47" s="167">
        <v>130</v>
      </c>
      <c r="B47" s="168">
        <v>0.44</v>
      </c>
      <c r="C47" s="168">
        <v>236.73</v>
      </c>
      <c r="D47" s="169">
        <v>130</v>
      </c>
      <c r="E47" s="170">
        <v>-0.53</v>
      </c>
      <c r="F47" s="168">
        <v>-0.53</v>
      </c>
      <c r="G47" s="168">
        <v>-0.59</v>
      </c>
      <c r="H47" s="168">
        <v>0.47</v>
      </c>
    </row>
    <row r="48" spans="1:8" x14ac:dyDescent="0.25">
      <c r="A48" s="167">
        <v>135</v>
      </c>
      <c r="B48" s="168">
        <v>0.39</v>
      </c>
      <c r="C48" s="168">
        <v>243.92</v>
      </c>
      <c r="D48" s="169">
        <v>135</v>
      </c>
      <c r="E48" s="170">
        <v>-0.55000000000000004</v>
      </c>
      <c r="F48" s="168">
        <v>-0.55000000000000004</v>
      </c>
      <c r="G48" s="168">
        <v>-0.63</v>
      </c>
      <c r="H48" s="168">
        <v>0.44</v>
      </c>
    </row>
    <row r="49" spans="1:8" x14ac:dyDescent="0.25">
      <c r="A49" s="167">
        <v>140</v>
      </c>
      <c r="B49" s="168">
        <v>0.34</v>
      </c>
      <c r="C49" s="168">
        <v>251.12</v>
      </c>
      <c r="D49" s="169">
        <v>140</v>
      </c>
      <c r="E49" s="170">
        <v>-0.56000000000000005</v>
      </c>
      <c r="F49" s="168">
        <v>-0.56000000000000005</v>
      </c>
      <c r="G49" s="168">
        <v>-0.65</v>
      </c>
      <c r="H49" s="168">
        <v>0.41</v>
      </c>
    </row>
    <row r="50" spans="1:8" x14ac:dyDescent="0.25">
      <c r="A50" s="167">
        <v>145</v>
      </c>
      <c r="B50" s="168">
        <v>0.28999999999999998</v>
      </c>
      <c r="C50" s="168">
        <v>258.31</v>
      </c>
      <c r="D50" s="169">
        <v>145</v>
      </c>
      <c r="E50" s="170">
        <v>-0.56999999999999995</v>
      </c>
      <c r="F50" s="168">
        <v>-0.56999999999999995</v>
      </c>
      <c r="G50" s="168">
        <v>-0.68</v>
      </c>
      <c r="H50" s="168">
        <v>0.39</v>
      </c>
    </row>
    <row r="51" spans="1:8" x14ac:dyDescent="0.25">
      <c r="A51" s="167">
        <v>150</v>
      </c>
      <c r="B51" s="168">
        <v>0.23</v>
      </c>
      <c r="C51" s="168">
        <v>265.51</v>
      </c>
      <c r="D51" s="169">
        <v>150</v>
      </c>
      <c r="E51" s="170">
        <v>-0.56999999999999995</v>
      </c>
      <c r="F51" s="168">
        <v>-0.56999999999999995</v>
      </c>
      <c r="G51" s="168">
        <v>-0.7</v>
      </c>
      <c r="H51" s="168">
        <v>0.38</v>
      </c>
    </row>
    <row r="52" spans="1:8" x14ac:dyDescent="0.25">
      <c r="A52" s="167">
        <v>155</v>
      </c>
      <c r="B52" s="168">
        <v>0.24</v>
      </c>
      <c r="C52" s="168">
        <v>260.06</v>
      </c>
      <c r="D52" s="169">
        <v>155</v>
      </c>
      <c r="E52" s="170">
        <v>-0.56999999999999995</v>
      </c>
      <c r="F52" s="168">
        <v>-0.56999999999999995</v>
      </c>
      <c r="G52" s="168">
        <v>-0.72</v>
      </c>
      <c r="H52" s="168">
        <v>0.12</v>
      </c>
    </row>
    <row r="53" spans="1:8" x14ac:dyDescent="0.25">
      <c r="A53" s="167">
        <v>160</v>
      </c>
      <c r="B53" s="168">
        <v>0.25</v>
      </c>
      <c r="C53" s="168">
        <v>254.6</v>
      </c>
      <c r="D53" s="169">
        <v>160</v>
      </c>
      <c r="E53" s="170">
        <v>-0.57999999999999996</v>
      </c>
      <c r="F53" s="168">
        <v>-0.57999999999999996</v>
      </c>
      <c r="G53" s="168">
        <v>-0.74</v>
      </c>
      <c r="H53" s="168">
        <v>0.12</v>
      </c>
    </row>
    <row r="54" spans="1:8" x14ac:dyDescent="0.25">
      <c r="A54" s="167">
        <v>165</v>
      </c>
      <c r="B54" s="168">
        <v>0.25</v>
      </c>
      <c r="C54" s="168">
        <v>249.15</v>
      </c>
      <c r="D54" s="169">
        <v>165</v>
      </c>
      <c r="E54" s="170">
        <v>-0.57999999999999996</v>
      </c>
      <c r="F54" s="168">
        <v>-0.57999999999999996</v>
      </c>
      <c r="G54" s="168">
        <v>-0.77</v>
      </c>
      <c r="H54" s="168">
        <v>0.17</v>
      </c>
    </row>
    <row r="55" spans="1:8" x14ac:dyDescent="0.25">
      <c r="A55" s="167">
        <v>170</v>
      </c>
      <c r="B55" s="168">
        <v>0.26</v>
      </c>
      <c r="C55" s="168">
        <v>243.7</v>
      </c>
      <c r="D55" s="169">
        <v>170</v>
      </c>
      <c r="E55" s="170">
        <v>-0.59</v>
      </c>
      <c r="F55" s="168">
        <v>-0.59</v>
      </c>
      <c r="G55" s="168">
        <v>-0.79</v>
      </c>
      <c r="H55" s="168">
        <v>0.17</v>
      </c>
    </row>
    <row r="56" spans="1:8" x14ac:dyDescent="0.25">
      <c r="A56" s="167">
        <v>175</v>
      </c>
      <c r="B56" s="168">
        <v>0.27</v>
      </c>
      <c r="C56" s="168">
        <v>238.25</v>
      </c>
      <c r="D56" s="169">
        <v>175</v>
      </c>
      <c r="E56" s="170">
        <v>-0.6</v>
      </c>
      <c r="F56" s="168">
        <v>-0.6</v>
      </c>
      <c r="G56" s="168">
        <v>-0.81</v>
      </c>
      <c r="H56" s="168">
        <v>0.17</v>
      </c>
    </row>
    <row r="57" spans="1:8" x14ac:dyDescent="0.25">
      <c r="A57" s="167">
        <v>180</v>
      </c>
      <c r="B57" s="168">
        <v>0.27</v>
      </c>
      <c r="C57" s="168">
        <v>232.79</v>
      </c>
      <c r="D57" s="169">
        <v>180</v>
      </c>
      <c r="E57" s="170">
        <v>-0.62</v>
      </c>
      <c r="F57" s="168">
        <v>-0.62</v>
      </c>
      <c r="G57" s="168">
        <v>-0.83</v>
      </c>
      <c r="H57" s="168">
        <v>0.17</v>
      </c>
    </row>
    <row r="58" spans="1:8" x14ac:dyDescent="0.25">
      <c r="A58" s="167">
        <v>185</v>
      </c>
      <c r="B58" s="168">
        <v>0.33</v>
      </c>
      <c r="C58" s="168">
        <v>233.82</v>
      </c>
      <c r="D58" s="169">
        <v>185</v>
      </c>
      <c r="E58" s="170">
        <v>-0.63</v>
      </c>
      <c r="F58" s="168">
        <v>-0.63</v>
      </c>
      <c r="G58" s="168">
        <v>-0.85</v>
      </c>
      <c r="H58" s="168">
        <v>0.31</v>
      </c>
    </row>
    <row r="59" spans="1:8" x14ac:dyDescent="0.25">
      <c r="A59" s="167">
        <v>190</v>
      </c>
      <c r="B59" s="168">
        <v>0.38</v>
      </c>
      <c r="C59" s="168">
        <v>234.85</v>
      </c>
      <c r="D59" s="169">
        <v>190</v>
      </c>
      <c r="E59" s="170">
        <v>-0.65</v>
      </c>
      <c r="F59" s="168">
        <v>-0.65</v>
      </c>
      <c r="G59" s="168">
        <v>-0.87</v>
      </c>
      <c r="H59" s="168">
        <v>0.31</v>
      </c>
    </row>
    <row r="60" spans="1:8" x14ac:dyDescent="0.25">
      <c r="A60" s="167">
        <v>195</v>
      </c>
      <c r="B60" s="168">
        <v>0.43</v>
      </c>
      <c r="C60" s="168">
        <v>235.87</v>
      </c>
      <c r="D60" s="169">
        <v>195</v>
      </c>
      <c r="E60" s="170">
        <v>-0.67</v>
      </c>
      <c r="F60" s="168">
        <v>-0.67</v>
      </c>
      <c r="G60" s="168">
        <v>-0.9</v>
      </c>
      <c r="H60" s="168">
        <v>0.31</v>
      </c>
    </row>
    <row r="61" spans="1:8" x14ac:dyDescent="0.25">
      <c r="A61" s="167">
        <v>200</v>
      </c>
      <c r="B61" s="168">
        <v>0.48</v>
      </c>
      <c r="C61" s="168">
        <v>236.9</v>
      </c>
      <c r="D61" s="169">
        <v>200</v>
      </c>
      <c r="E61" s="170">
        <v>-0.69</v>
      </c>
      <c r="F61" s="168">
        <v>-0.69</v>
      </c>
      <c r="G61" s="168">
        <v>-0.93</v>
      </c>
      <c r="H61" s="168">
        <v>0.31</v>
      </c>
    </row>
    <row r="62" spans="1:8" x14ac:dyDescent="0.25">
      <c r="A62" s="167">
        <v>205</v>
      </c>
      <c r="B62" s="168">
        <v>0.53</v>
      </c>
      <c r="C62" s="168">
        <v>237.93</v>
      </c>
      <c r="D62" s="169">
        <v>205</v>
      </c>
      <c r="E62" s="170">
        <v>-0.72</v>
      </c>
      <c r="F62" s="168">
        <v>-0.72</v>
      </c>
      <c r="G62" s="168">
        <v>-0.97</v>
      </c>
      <c r="H62" s="168">
        <v>0.31</v>
      </c>
    </row>
    <row r="63" spans="1:8" x14ac:dyDescent="0.25">
      <c r="A63" s="167">
        <v>210</v>
      </c>
      <c r="B63" s="168">
        <v>0.59</v>
      </c>
      <c r="C63" s="168">
        <v>238.95</v>
      </c>
      <c r="D63" s="169">
        <v>210</v>
      </c>
      <c r="E63" s="170">
        <v>-0.74</v>
      </c>
      <c r="F63" s="168">
        <v>-0.74</v>
      </c>
      <c r="G63" s="168">
        <v>-1.01</v>
      </c>
      <c r="H63" s="168">
        <v>0.31</v>
      </c>
    </row>
    <row r="64" spans="1:8" x14ac:dyDescent="0.25">
      <c r="A64" s="167">
        <v>215</v>
      </c>
      <c r="B64" s="168">
        <v>0.6</v>
      </c>
      <c r="C64" s="168">
        <v>237.26</v>
      </c>
      <c r="D64" s="169">
        <v>215</v>
      </c>
      <c r="E64" s="170">
        <v>-0.77</v>
      </c>
      <c r="F64" s="168">
        <v>-0.77</v>
      </c>
      <c r="G64" s="168">
        <v>-1.06</v>
      </c>
      <c r="H64" s="168">
        <v>0.12</v>
      </c>
    </row>
    <row r="65" spans="1:8" x14ac:dyDescent="0.25">
      <c r="A65" s="167">
        <v>220</v>
      </c>
      <c r="B65" s="168">
        <v>0.6</v>
      </c>
      <c r="C65" s="168">
        <v>235.57</v>
      </c>
      <c r="D65" s="169">
        <v>220</v>
      </c>
      <c r="E65" s="170">
        <v>-0.8</v>
      </c>
      <c r="F65" s="168">
        <v>-0.8</v>
      </c>
      <c r="G65" s="168">
        <v>-1.1000000000000001</v>
      </c>
      <c r="H65" s="168">
        <v>0.12</v>
      </c>
    </row>
    <row r="66" spans="1:8" x14ac:dyDescent="0.25">
      <c r="A66" s="167">
        <v>225</v>
      </c>
      <c r="B66" s="168">
        <v>0.61</v>
      </c>
      <c r="C66" s="168">
        <v>233.88</v>
      </c>
      <c r="D66" s="169">
        <v>224.99</v>
      </c>
      <c r="E66" s="170">
        <v>-0.83</v>
      </c>
      <c r="F66" s="168">
        <v>-0.83</v>
      </c>
      <c r="G66" s="168">
        <v>-1.1399999999999999</v>
      </c>
      <c r="H66" s="168">
        <v>0.12</v>
      </c>
    </row>
    <row r="67" spans="1:8" x14ac:dyDescent="0.25">
      <c r="A67" s="167">
        <v>230</v>
      </c>
      <c r="B67" s="168">
        <v>0.62</v>
      </c>
      <c r="C67" s="168">
        <v>232.19</v>
      </c>
      <c r="D67" s="169">
        <v>229.99</v>
      </c>
      <c r="E67" s="170">
        <v>-0.86</v>
      </c>
      <c r="F67" s="168">
        <v>-0.86</v>
      </c>
      <c r="G67" s="168">
        <v>-1.19</v>
      </c>
      <c r="H67" s="168">
        <v>0.12</v>
      </c>
    </row>
    <row r="68" spans="1:8" x14ac:dyDescent="0.25">
      <c r="A68" s="167">
        <v>235</v>
      </c>
      <c r="B68" s="168">
        <v>0.63</v>
      </c>
      <c r="C68" s="168">
        <v>230.5</v>
      </c>
      <c r="D68" s="169">
        <v>234.99</v>
      </c>
      <c r="E68" s="170">
        <v>-0.9</v>
      </c>
      <c r="F68" s="168">
        <v>-0.9</v>
      </c>
      <c r="G68" s="168">
        <v>-1.23</v>
      </c>
      <c r="H68" s="168">
        <v>0.12</v>
      </c>
    </row>
    <row r="69" spans="1:8" x14ac:dyDescent="0.25">
      <c r="A69" s="167">
        <v>240</v>
      </c>
      <c r="B69" s="168">
        <v>0.64</v>
      </c>
      <c r="C69" s="168">
        <v>228.82</v>
      </c>
      <c r="D69" s="169">
        <v>239.99</v>
      </c>
      <c r="E69" s="170">
        <v>-0.93</v>
      </c>
      <c r="F69" s="168">
        <v>-0.93</v>
      </c>
      <c r="G69" s="168">
        <v>-1.27</v>
      </c>
      <c r="H69" s="168">
        <v>0.12</v>
      </c>
    </row>
    <row r="70" spans="1:8" x14ac:dyDescent="0.25">
      <c r="A70" s="167">
        <v>245</v>
      </c>
      <c r="B70" s="168">
        <v>0.6</v>
      </c>
      <c r="C70" s="168">
        <v>235.26</v>
      </c>
      <c r="D70" s="169">
        <v>244.99</v>
      </c>
      <c r="E70" s="170">
        <v>-0.97</v>
      </c>
      <c r="F70" s="168">
        <v>-0.97</v>
      </c>
      <c r="G70" s="168">
        <v>-1.31</v>
      </c>
      <c r="H70" s="168">
        <v>0.49</v>
      </c>
    </row>
    <row r="71" spans="1:8" x14ac:dyDescent="0.25">
      <c r="A71" s="167">
        <v>250</v>
      </c>
      <c r="B71" s="168">
        <v>0.55000000000000004</v>
      </c>
      <c r="C71" s="168">
        <v>241.71</v>
      </c>
      <c r="D71" s="169">
        <v>249.99</v>
      </c>
      <c r="E71" s="170">
        <v>-0.99</v>
      </c>
      <c r="F71" s="168">
        <v>-0.99</v>
      </c>
      <c r="G71" s="168">
        <v>-1.36</v>
      </c>
      <c r="H71" s="168">
        <v>0.47</v>
      </c>
    </row>
    <row r="72" spans="1:8" x14ac:dyDescent="0.25">
      <c r="A72" s="167">
        <v>255</v>
      </c>
      <c r="B72" s="168">
        <v>0.51</v>
      </c>
      <c r="C72" s="168">
        <v>248.16</v>
      </c>
      <c r="D72" s="169">
        <v>254.99</v>
      </c>
      <c r="E72" s="170">
        <v>-1.01</v>
      </c>
      <c r="F72" s="168">
        <v>-1.01</v>
      </c>
      <c r="G72" s="168">
        <v>-1.4</v>
      </c>
      <c r="H72" s="168">
        <v>0.44</v>
      </c>
    </row>
    <row r="73" spans="1:8" x14ac:dyDescent="0.25">
      <c r="A73" s="167">
        <v>260</v>
      </c>
      <c r="B73" s="168">
        <v>0.47</v>
      </c>
      <c r="C73" s="168">
        <v>254.6</v>
      </c>
      <c r="D73" s="169">
        <v>259.99</v>
      </c>
      <c r="E73" s="170">
        <v>-1.03</v>
      </c>
      <c r="F73" s="168">
        <v>-1.03</v>
      </c>
      <c r="G73" s="168">
        <v>-1.44</v>
      </c>
      <c r="H73" s="168">
        <v>0.43</v>
      </c>
    </row>
    <row r="74" spans="1:8" x14ac:dyDescent="0.25">
      <c r="A74" s="167">
        <v>265</v>
      </c>
      <c r="B74" s="168">
        <v>0.42</v>
      </c>
      <c r="C74" s="168">
        <v>261.05</v>
      </c>
      <c r="D74" s="169">
        <v>264.99</v>
      </c>
      <c r="E74" s="170">
        <v>-1.03</v>
      </c>
      <c r="F74" s="168">
        <v>-1.03</v>
      </c>
      <c r="G74" s="168">
        <v>-1.48</v>
      </c>
      <c r="H74" s="168">
        <v>0.39</v>
      </c>
    </row>
    <row r="75" spans="1:8" x14ac:dyDescent="0.25">
      <c r="A75" s="167">
        <v>270</v>
      </c>
      <c r="B75" s="168">
        <v>0.38</v>
      </c>
      <c r="C75" s="168">
        <v>267.5</v>
      </c>
      <c r="D75" s="169">
        <v>269.99</v>
      </c>
      <c r="E75" s="170">
        <v>-1.04</v>
      </c>
      <c r="F75" s="168">
        <v>-1.04</v>
      </c>
      <c r="G75" s="168">
        <v>-1.51</v>
      </c>
      <c r="H75" s="168">
        <v>0.38</v>
      </c>
    </row>
    <row r="76" spans="1:8" x14ac:dyDescent="0.25">
      <c r="A76" s="167">
        <v>275</v>
      </c>
      <c r="B76" s="168">
        <v>0.37</v>
      </c>
      <c r="C76" s="168">
        <v>268.55</v>
      </c>
      <c r="D76" s="169">
        <v>274.99</v>
      </c>
      <c r="E76" s="170">
        <v>-1.04</v>
      </c>
      <c r="F76" s="168">
        <v>-1.04</v>
      </c>
      <c r="G76" s="168">
        <v>-1.55</v>
      </c>
      <c r="H76" s="168">
        <v>0</v>
      </c>
    </row>
    <row r="77" spans="1:8" x14ac:dyDescent="0.25">
      <c r="A77" s="167">
        <v>280</v>
      </c>
      <c r="B77" s="168">
        <v>0.37</v>
      </c>
      <c r="C77" s="168">
        <v>269.60000000000002</v>
      </c>
      <c r="D77" s="169">
        <v>279.99</v>
      </c>
      <c r="E77" s="170">
        <v>-1.04</v>
      </c>
      <c r="F77" s="168">
        <v>-1.04</v>
      </c>
      <c r="G77" s="168">
        <v>-1.58</v>
      </c>
      <c r="H77" s="168">
        <v>0</v>
      </c>
    </row>
    <row r="78" spans="1:8" x14ac:dyDescent="0.25">
      <c r="A78" s="167">
        <v>285</v>
      </c>
      <c r="B78" s="168">
        <v>0.36</v>
      </c>
      <c r="C78" s="168">
        <v>270.64999999999998</v>
      </c>
      <c r="D78" s="169">
        <v>284.99</v>
      </c>
      <c r="E78" s="170">
        <v>-1.04</v>
      </c>
      <c r="F78" s="168">
        <v>-1.04</v>
      </c>
      <c r="G78" s="168">
        <v>-1.61</v>
      </c>
      <c r="H78" s="168">
        <v>0</v>
      </c>
    </row>
    <row r="79" spans="1:8" x14ac:dyDescent="0.25">
      <c r="A79" s="167">
        <v>290</v>
      </c>
      <c r="B79" s="168">
        <v>0.35</v>
      </c>
      <c r="C79" s="168">
        <v>271.7</v>
      </c>
      <c r="D79" s="169">
        <v>289.99</v>
      </c>
      <c r="E79" s="170">
        <v>-1.04</v>
      </c>
      <c r="F79" s="168">
        <v>-1.04</v>
      </c>
      <c r="G79" s="168">
        <v>-1.64</v>
      </c>
      <c r="H79" s="168">
        <v>0</v>
      </c>
    </row>
    <row r="80" spans="1:8" x14ac:dyDescent="0.25">
      <c r="A80" s="167">
        <v>295</v>
      </c>
      <c r="B80" s="168">
        <v>0.35</v>
      </c>
      <c r="C80" s="168">
        <v>272.76</v>
      </c>
      <c r="D80" s="169">
        <v>294.99</v>
      </c>
      <c r="E80" s="170">
        <v>-1.04</v>
      </c>
      <c r="F80" s="168">
        <v>-1.04</v>
      </c>
      <c r="G80" s="168">
        <v>-1.67</v>
      </c>
      <c r="H80" s="168">
        <v>0</v>
      </c>
    </row>
    <row r="81" spans="1:8" x14ac:dyDescent="0.25">
      <c r="A81" s="167">
        <v>300</v>
      </c>
      <c r="B81" s="168">
        <v>0.34</v>
      </c>
      <c r="C81" s="168">
        <v>273.81</v>
      </c>
      <c r="D81" s="169">
        <v>299.99</v>
      </c>
      <c r="E81" s="170">
        <v>-1.04</v>
      </c>
      <c r="F81" s="168">
        <v>-1.04</v>
      </c>
      <c r="G81" s="168">
        <v>-1.7</v>
      </c>
      <c r="H81" s="168">
        <v>0</v>
      </c>
    </row>
    <row r="82" spans="1:8" x14ac:dyDescent="0.25">
      <c r="A82" s="167">
        <v>305</v>
      </c>
      <c r="B82" s="168">
        <v>0.3</v>
      </c>
      <c r="C82" s="168">
        <v>272.42</v>
      </c>
      <c r="D82" s="169">
        <v>304.99</v>
      </c>
      <c r="E82" s="170">
        <v>-1.03</v>
      </c>
      <c r="F82" s="168">
        <v>-1.03</v>
      </c>
      <c r="G82" s="168">
        <v>-1.73</v>
      </c>
      <c r="H82" s="168">
        <v>0.21</v>
      </c>
    </row>
    <row r="83" spans="1:8" x14ac:dyDescent="0.25">
      <c r="A83" s="167">
        <v>310</v>
      </c>
      <c r="B83" s="168">
        <v>0.27</v>
      </c>
      <c r="C83" s="168">
        <v>271.02999999999997</v>
      </c>
      <c r="D83" s="169">
        <v>309.99</v>
      </c>
      <c r="E83" s="170">
        <v>-1.03</v>
      </c>
      <c r="F83" s="168">
        <v>-1.03</v>
      </c>
      <c r="G83" s="168">
        <v>-1.75</v>
      </c>
      <c r="H83" s="168">
        <v>0.21</v>
      </c>
    </row>
    <row r="84" spans="1:8" x14ac:dyDescent="0.25">
      <c r="A84" s="167">
        <v>315</v>
      </c>
      <c r="B84" s="168">
        <v>0.24</v>
      </c>
      <c r="C84" s="168">
        <v>269.64999999999998</v>
      </c>
      <c r="D84" s="169">
        <v>314.99</v>
      </c>
      <c r="E84" s="170">
        <v>-1.03</v>
      </c>
      <c r="F84" s="168">
        <v>-1.03</v>
      </c>
      <c r="G84" s="168">
        <v>-1.78</v>
      </c>
      <c r="H84" s="168">
        <v>0.21</v>
      </c>
    </row>
    <row r="85" spans="1:8" x14ac:dyDescent="0.25">
      <c r="A85" s="167">
        <v>320</v>
      </c>
      <c r="B85" s="168">
        <v>0.2</v>
      </c>
      <c r="C85" s="168">
        <v>268.26</v>
      </c>
      <c r="D85" s="169">
        <v>319.99</v>
      </c>
      <c r="E85" s="170">
        <v>-1.03</v>
      </c>
      <c r="F85" s="168">
        <v>-1.03</v>
      </c>
      <c r="G85" s="168">
        <v>-1.8</v>
      </c>
      <c r="H85" s="168">
        <v>0.21</v>
      </c>
    </row>
    <row r="86" spans="1:8" x14ac:dyDescent="0.25">
      <c r="A86" s="167">
        <v>325</v>
      </c>
      <c r="B86" s="168">
        <v>0.17</v>
      </c>
      <c r="C86" s="168">
        <v>266.88</v>
      </c>
      <c r="D86" s="169">
        <v>324.99</v>
      </c>
      <c r="E86" s="170">
        <v>-1.03</v>
      </c>
      <c r="F86" s="168">
        <v>-1.03</v>
      </c>
      <c r="G86" s="168">
        <v>-1.81</v>
      </c>
      <c r="H86" s="168">
        <v>0.21</v>
      </c>
    </row>
    <row r="87" spans="1:8" x14ac:dyDescent="0.25">
      <c r="A87" s="167">
        <v>330</v>
      </c>
      <c r="B87" s="168">
        <v>0.13</v>
      </c>
      <c r="C87" s="168">
        <v>265.49</v>
      </c>
      <c r="D87" s="169">
        <v>329.99</v>
      </c>
      <c r="E87" s="170">
        <v>-1.03</v>
      </c>
      <c r="F87" s="168">
        <v>-1.03</v>
      </c>
      <c r="G87" s="168">
        <v>-1.83</v>
      </c>
      <c r="H87" s="168">
        <v>0.21</v>
      </c>
    </row>
    <row r="88" spans="1:8" x14ac:dyDescent="0.25">
      <c r="A88" s="167">
        <v>335</v>
      </c>
      <c r="B88" s="168">
        <v>0.13</v>
      </c>
      <c r="C88" s="168">
        <v>281.04000000000002</v>
      </c>
      <c r="D88" s="169">
        <v>334.99</v>
      </c>
      <c r="E88" s="170">
        <v>-1.03</v>
      </c>
      <c r="F88" s="168">
        <v>-1.03</v>
      </c>
      <c r="G88" s="168">
        <v>-1.84</v>
      </c>
      <c r="H88" s="168">
        <v>0.21</v>
      </c>
    </row>
    <row r="89" spans="1:8" x14ac:dyDescent="0.25">
      <c r="A89" s="167">
        <v>340</v>
      </c>
      <c r="B89" s="168">
        <v>0.13</v>
      </c>
      <c r="C89" s="168">
        <v>296.58999999999997</v>
      </c>
      <c r="D89" s="169">
        <v>339.99</v>
      </c>
      <c r="E89" s="170">
        <v>-1.03</v>
      </c>
      <c r="F89" s="168">
        <v>-1.03</v>
      </c>
      <c r="G89" s="168">
        <v>-1.85</v>
      </c>
      <c r="H89" s="168">
        <v>0.21</v>
      </c>
    </row>
    <row r="90" spans="1:8" x14ac:dyDescent="0.25">
      <c r="A90" s="167">
        <v>345</v>
      </c>
      <c r="B90" s="168">
        <v>0.12</v>
      </c>
      <c r="C90" s="168">
        <v>312.14</v>
      </c>
      <c r="D90" s="169">
        <v>344.99</v>
      </c>
      <c r="E90" s="170">
        <v>-1.02</v>
      </c>
      <c r="F90" s="168">
        <v>-1.02</v>
      </c>
      <c r="G90" s="168">
        <v>-1.86</v>
      </c>
      <c r="H90" s="168">
        <v>0.21</v>
      </c>
    </row>
    <row r="91" spans="1:8" x14ac:dyDescent="0.25">
      <c r="A91" s="167">
        <v>350</v>
      </c>
      <c r="B91" s="168">
        <v>0.12</v>
      </c>
      <c r="C91" s="168">
        <v>327.69</v>
      </c>
      <c r="D91" s="169">
        <v>349.99</v>
      </c>
      <c r="E91" s="170">
        <v>-1.02</v>
      </c>
      <c r="F91" s="168">
        <v>-1.02</v>
      </c>
      <c r="G91" s="168">
        <v>-1.86</v>
      </c>
      <c r="H91" s="168">
        <v>0.21</v>
      </c>
    </row>
    <row r="92" spans="1:8" x14ac:dyDescent="0.25">
      <c r="A92" s="167">
        <v>355</v>
      </c>
      <c r="B92" s="168">
        <v>0.12</v>
      </c>
      <c r="C92" s="168">
        <v>343.24</v>
      </c>
      <c r="D92" s="169">
        <v>354.99</v>
      </c>
      <c r="E92" s="170">
        <v>-1.01</v>
      </c>
      <c r="F92" s="168">
        <v>-1.01</v>
      </c>
      <c r="G92" s="168">
        <v>-1.87</v>
      </c>
      <c r="H92" s="168">
        <v>0.21</v>
      </c>
    </row>
    <row r="93" spans="1:8" x14ac:dyDescent="0.25">
      <c r="A93" s="167">
        <v>360</v>
      </c>
      <c r="B93" s="168">
        <v>0.12</v>
      </c>
      <c r="C93" s="168">
        <v>358.79</v>
      </c>
      <c r="D93" s="169">
        <v>359.99</v>
      </c>
      <c r="E93" s="170">
        <v>-1</v>
      </c>
      <c r="F93" s="168">
        <v>-1</v>
      </c>
      <c r="G93" s="168">
        <v>-1.87</v>
      </c>
      <c r="H93" s="168">
        <v>0.21</v>
      </c>
    </row>
    <row r="94" spans="1:8" x14ac:dyDescent="0.25">
      <c r="A94" s="167">
        <v>365</v>
      </c>
      <c r="B94" s="168">
        <v>0.13</v>
      </c>
      <c r="C94" s="168">
        <v>10.54</v>
      </c>
      <c r="D94" s="169">
        <v>364.99</v>
      </c>
      <c r="E94" s="170">
        <v>-0.99</v>
      </c>
      <c r="F94" s="168">
        <v>-0.99</v>
      </c>
      <c r="G94" s="168">
        <v>-1.87</v>
      </c>
      <c r="H94" s="168">
        <v>0.17</v>
      </c>
    </row>
    <row r="95" spans="1:8" x14ac:dyDescent="0.25">
      <c r="A95" s="167">
        <v>370</v>
      </c>
      <c r="B95" s="168">
        <v>0.13</v>
      </c>
      <c r="C95" s="168">
        <v>22.29</v>
      </c>
      <c r="D95" s="169">
        <v>369.99</v>
      </c>
      <c r="E95" s="170">
        <v>-0.97</v>
      </c>
      <c r="F95" s="168">
        <v>-0.97</v>
      </c>
      <c r="G95" s="168">
        <v>-1.87</v>
      </c>
      <c r="H95" s="168">
        <v>0.17</v>
      </c>
    </row>
    <row r="96" spans="1:8" x14ac:dyDescent="0.25">
      <c r="A96" s="167">
        <v>375</v>
      </c>
      <c r="B96" s="168">
        <v>0.14000000000000001</v>
      </c>
      <c r="C96" s="168">
        <v>34.049999999999997</v>
      </c>
      <c r="D96" s="169">
        <v>374.99</v>
      </c>
      <c r="E96" s="170">
        <v>-0.96</v>
      </c>
      <c r="F96" s="168">
        <v>-0.96</v>
      </c>
      <c r="G96" s="168">
        <v>-1.86</v>
      </c>
      <c r="H96" s="168">
        <v>0.17</v>
      </c>
    </row>
    <row r="97" spans="1:8" x14ac:dyDescent="0.25">
      <c r="A97" s="167">
        <v>380</v>
      </c>
      <c r="B97" s="168">
        <v>0.15</v>
      </c>
      <c r="C97" s="168">
        <v>45.8</v>
      </c>
      <c r="D97" s="169">
        <v>379.99</v>
      </c>
      <c r="E97" s="170">
        <v>-0.95</v>
      </c>
      <c r="F97" s="168">
        <v>-0.95</v>
      </c>
      <c r="G97" s="168">
        <v>-1.85</v>
      </c>
      <c r="H97" s="168">
        <v>0.17</v>
      </c>
    </row>
    <row r="98" spans="1:8" x14ac:dyDescent="0.25">
      <c r="A98" s="167">
        <v>385</v>
      </c>
      <c r="B98" s="168">
        <v>0.16</v>
      </c>
      <c r="C98" s="168">
        <v>57.55</v>
      </c>
      <c r="D98" s="169">
        <v>384.99</v>
      </c>
      <c r="E98" s="170">
        <v>-0.95</v>
      </c>
      <c r="F98" s="168">
        <v>-0.95</v>
      </c>
      <c r="G98" s="168">
        <v>-1.84</v>
      </c>
      <c r="H98" s="168">
        <v>0.21</v>
      </c>
    </row>
    <row r="99" spans="1:8" x14ac:dyDescent="0.25">
      <c r="A99" s="167">
        <v>390</v>
      </c>
      <c r="B99" s="168">
        <v>0.17</v>
      </c>
      <c r="C99" s="168">
        <v>69.31</v>
      </c>
      <c r="D99" s="169">
        <v>389.99</v>
      </c>
      <c r="E99" s="170">
        <v>-0.94</v>
      </c>
      <c r="F99" s="168">
        <v>-0.94</v>
      </c>
      <c r="G99" s="168">
        <v>-1.83</v>
      </c>
      <c r="H99" s="168">
        <v>0.21</v>
      </c>
    </row>
    <row r="100" spans="1:8" x14ac:dyDescent="0.25">
      <c r="A100" s="167">
        <v>395</v>
      </c>
      <c r="B100" s="168">
        <v>0.16</v>
      </c>
      <c r="C100" s="168">
        <v>55.24</v>
      </c>
      <c r="D100" s="169">
        <v>394.99</v>
      </c>
      <c r="E100" s="170">
        <v>-0.93</v>
      </c>
      <c r="F100" s="168">
        <v>-0.93</v>
      </c>
      <c r="G100" s="168">
        <v>-1.82</v>
      </c>
      <c r="H100" s="168">
        <v>0.24</v>
      </c>
    </row>
    <row r="101" spans="1:8" x14ac:dyDescent="0.25">
      <c r="A101" s="167">
        <v>400</v>
      </c>
      <c r="B101" s="168">
        <v>0.15</v>
      </c>
      <c r="C101" s="168">
        <v>41.18</v>
      </c>
      <c r="D101" s="169">
        <v>399.99</v>
      </c>
      <c r="E101" s="170">
        <v>-0.92</v>
      </c>
      <c r="F101" s="168">
        <v>-0.92</v>
      </c>
      <c r="G101" s="168">
        <v>-1.81</v>
      </c>
      <c r="H101" s="168">
        <v>0.24</v>
      </c>
    </row>
    <row r="102" spans="1:8" x14ac:dyDescent="0.25">
      <c r="A102" s="167">
        <v>405</v>
      </c>
      <c r="B102" s="168">
        <v>0.15</v>
      </c>
      <c r="C102" s="168">
        <v>27.12</v>
      </c>
      <c r="D102" s="169">
        <v>404.99</v>
      </c>
      <c r="E102" s="170">
        <v>-0.91</v>
      </c>
      <c r="F102" s="168">
        <v>-0.91</v>
      </c>
      <c r="G102" s="168">
        <v>-1.8</v>
      </c>
      <c r="H102" s="168">
        <v>0.24</v>
      </c>
    </row>
    <row r="103" spans="1:8" x14ac:dyDescent="0.25">
      <c r="A103" s="167">
        <v>410</v>
      </c>
      <c r="B103" s="168">
        <v>0.14000000000000001</v>
      </c>
      <c r="C103" s="168">
        <v>13.06</v>
      </c>
      <c r="D103" s="169">
        <v>409.99</v>
      </c>
      <c r="E103" s="170">
        <v>-0.9</v>
      </c>
      <c r="F103" s="168">
        <v>-0.9</v>
      </c>
      <c r="G103" s="168">
        <v>-1.79</v>
      </c>
      <c r="H103" s="168">
        <v>0.21</v>
      </c>
    </row>
    <row r="104" spans="1:8" x14ac:dyDescent="0.25">
      <c r="A104" s="167">
        <v>415</v>
      </c>
      <c r="B104" s="168">
        <v>0.14000000000000001</v>
      </c>
      <c r="C104" s="168">
        <v>359</v>
      </c>
      <c r="D104" s="169">
        <v>414.99</v>
      </c>
      <c r="E104" s="170">
        <v>-0.89</v>
      </c>
      <c r="F104" s="168">
        <v>-0.89</v>
      </c>
      <c r="G104" s="168">
        <v>-1.79</v>
      </c>
      <c r="H104" s="168">
        <v>0.21</v>
      </c>
    </row>
    <row r="105" spans="1:8" x14ac:dyDescent="0.25">
      <c r="A105" s="167">
        <v>420</v>
      </c>
      <c r="B105" s="168">
        <v>0.13</v>
      </c>
      <c r="C105" s="168">
        <v>344.94</v>
      </c>
      <c r="D105" s="169">
        <v>419.99</v>
      </c>
      <c r="E105" s="170">
        <v>-0.88</v>
      </c>
      <c r="F105" s="168">
        <v>-0.88</v>
      </c>
      <c r="G105" s="168">
        <v>-1.79</v>
      </c>
      <c r="H105" s="168">
        <v>0.21</v>
      </c>
    </row>
    <row r="106" spans="1:8" x14ac:dyDescent="0.25">
      <c r="A106" s="167">
        <v>425</v>
      </c>
      <c r="B106" s="168">
        <v>0.13</v>
      </c>
      <c r="C106" s="168">
        <v>350.89</v>
      </c>
      <c r="D106" s="169">
        <v>424.99</v>
      </c>
      <c r="E106" s="170">
        <v>-0.87</v>
      </c>
      <c r="F106" s="168">
        <v>-0.87</v>
      </c>
      <c r="G106" s="168">
        <v>-1.8</v>
      </c>
      <c r="H106" s="168">
        <v>0.12</v>
      </c>
    </row>
    <row r="107" spans="1:8" x14ac:dyDescent="0.25">
      <c r="A107" s="167">
        <v>430</v>
      </c>
      <c r="B107" s="168">
        <v>0.14000000000000001</v>
      </c>
      <c r="C107" s="168">
        <v>356.84</v>
      </c>
      <c r="D107" s="169">
        <v>429.99</v>
      </c>
      <c r="E107" s="170">
        <v>-0.85</v>
      </c>
      <c r="F107" s="168">
        <v>-0.85</v>
      </c>
      <c r="G107" s="168">
        <v>-1.8</v>
      </c>
      <c r="H107" s="168">
        <v>0.12</v>
      </c>
    </row>
    <row r="108" spans="1:8" x14ac:dyDescent="0.25">
      <c r="A108" s="167">
        <v>435</v>
      </c>
      <c r="B108" s="168">
        <v>0.14000000000000001</v>
      </c>
      <c r="C108" s="168">
        <v>2.79</v>
      </c>
      <c r="D108" s="169">
        <v>434.99</v>
      </c>
      <c r="E108" s="170">
        <v>-0.84</v>
      </c>
      <c r="F108" s="168">
        <v>-0.84</v>
      </c>
      <c r="G108" s="168">
        <v>-1.8</v>
      </c>
      <c r="H108" s="168">
        <v>0.12</v>
      </c>
    </row>
    <row r="109" spans="1:8" x14ac:dyDescent="0.25">
      <c r="A109" s="167">
        <v>440</v>
      </c>
      <c r="B109" s="168">
        <v>0.15</v>
      </c>
      <c r="C109" s="168">
        <v>8.74</v>
      </c>
      <c r="D109" s="169">
        <v>439.99</v>
      </c>
      <c r="E109" s="170">
        <v>-0.83</v>
      </c>
      <c r="F109" s="168">
        <v>-0.83</v>
      </c>
      <c r="G109" s="168">
        <v>-1.8</v>
      </c>
      <c r="H109" s="168">
        <v>0.12</v>
      </c>
    </row>
    <row r="110" spans="1:8" x14ac:dyDescent="0.25">
      <c r="A110" s="167">
        <v>445</v>
      </c>
      <c r="B110" s="168">
        <v>0.15</v>
      </c>
      <c r="C110" s="168">
        <v>14.69</v>
      </c>
      <c r="D110" s="169">
        <v>444.99</v>
      </c>
      <c r="E110" s="170">
        <v>-0.82</v>
      </c>
      <c r="F110" s="168">
        <v>-0.82</v>
      </c>
      <c r="G110" s="168">
        <v>-1.79</v>
      </c>
      <c r="H110" s="168">
        <v>0.12</v>
      </c>
    </row>
    <row r="111" spans="1:8" x14ac:dyDescent="0.25">
      <c r="A111" s="167">
        <v>450</v>
      </c>
      <c r="B111" s="168">
        <v>0.16</v>
      </c>
      <c r="C111" s="168">
        <v>20.65</v>
      </c>
      <c r="D111" s="169">
        <v>449.99</v>
      </c>
      <c r="E111" s="170">
        <v>-0.8</v>
      </c>
      <c r="F111" s="168">
        <v>-0.8</v>
      </c>
      <c r="G111" s="168">
        <v>-1.79</v>
      </c>
      <c r="H111" s="168">
        <v>0.12</v>
      </c>
    </row>
    <row r="112" spans="1:8" x14ac:dyDescent="0.25">
      <c r="A112" s="167">
        <v>455</v>
      </c>
      <c r="B112" s="168">
        <v>0.15</v>
      </c>
      <c r="C112" s="168">
        <v>45.71</v>
      </c>
      <c r="D112" s="169">
        <v>454.99</v>
      </c>
      <c r="E112" s="170">
        <v>-0.79</v>
      </c>
      <c r="F112" s="168">
        <v>-0.79</v>
      </c>
      <c r="G112" s="168">
        <v>-1.78</v>
      </c>
      <c r="H112" s="168">
        <v>0.41</v>
      </c>
    </row>
    <row r="113" spans="1:8" x14ac:dyDescent="0.25">
      <c r="A113" s="167">
        <v>460</v>
      </c>
      <c r="B113" s="168">
        <v>0.15</v>
      </c>
      <c r="C113" s="168">
        <v>70.78</v>
      </c>
      <c r="D113" s="169">
        <v>459.99</v>
      </c>
      <c r="E113" s="170">
        <v>-0.79</v>
      </c>
      <c r="F113" s="168">
        <v>-0.79</v>
      </c>
      <c r="G113" s="168">
        <v>-1.77</v>
      </c>
      <c r="H113" s="168">
        <v>0.39</v>
      </c>
    </row>
    <row r="114" spans="1:8" x14ac:dyDescent="0.25">
      <c r="A114" s="167">
        <v>465</v>
      </c>
      <c r="B114" s="168">
        <v>0.15</v>
      </c>
      <c r="C114" s="168">
        <v>95.84</v>
      </c>
      <c r="D114" s="169">
        <v>464.99</v>
      </c>
      <c r="E114" s="170">
        <v>-0.78</v>
      </c>
      <c r="F114" s="168">
        <v>-0.78</v>
      </c>
      <c r="G114" s="168">
        <v>-1.76</v>
      </c>
      <c r="H114" s="168">
        <v>0.39</v>
      </c>
    </row>
    <row r="115" spans="1:8" x14ac:dyDescent="0.25">
      <c r="A115" s="167">
        <v>470</v>
      </c>
      <c r="B115" s="168">
        <v>0.15</v>
      </c>
      <c r="C115" s="168">
        <v>120.91</v>
      </c>
      <c r="D115" s="169">
        <v>469.99</v>
      </c>
      <c r="E115" s="170">
        <v>-0.79</v>
      </c>
      <c r="F115" s="168">
        <v>-0.79</v>
      </c>
      <c r="G115" s="168">
        <v>-1.75</v>
      </c>
      <c r="H115" s="168">
        <v>0.38</v>
      </c>
    </row>
    <row r="116" spans="1:8" x14ac:dyDescent="0.25">
      <c r="A116" s="167">
        <v>475</v>
      </c>
      <c r="B116" s="168">
        <v>0.14000000000000001</v>
      </c>
      <c r="C116" s="168">
        <v>145.97999999999999</v>
      </c>
      <c r="D116" s="169">
        <v>474.99</v>
      </c>
      <c r="E116" s="170">
        <v>-0.8</v>
      </c>
      <c r="F116" s="168">
        <v>-0.8</v>
      </c>
      <c r="G116" s="168">
        <v>-1.74</v>
      </c>
      <c r="H116" s="168">
        <v>0.38</v>
      </c>
    </row>
    <row r="117" spans="1:8" x14ac:dyDescent="0.25">
      <c r="A117" s="167">
        <v>480</v>
      </c>
      <c r="B117" s="168">
        <v>0.14000000000000001</v>
      </c>
      <c r="C117" s="168">
        <v>171.04</v>
      </c>
      <c r="D117" s="169">
        <v>479.99</v>
      </c>
      <c r="E117" s="170">
        <v>-0.81</v>
      </c>
      <c r="F117" s="168">
        <v>-0.81</v>
      </c>
      <c r="G117" s="168">
        <v>-1.73</v>
      </c>
      <c r="H117" s="168">
        <v>0.38</v>
      </c>
    </row>
    <row r="118" spans="1:8" x14ac:dyDescent="0.25">
      <c r="A118" s="167">
        <v>485</v>
      </c>
      <c r="B118" s="168">
        <v>0.14000000000000001</v>
      </c>
      <c r="C118" s="168">
        <v>153.27000000000001</v>
      </c>
      <c r="D118" s="169">
        <v>484.99</v>
      </c>
      <c r="E118" s="170">
        <v>-0.82</v>
      </c>
      <c r="F118" s="168">
        <v>-0.82</v>
      </c>
      <c r="G118" s="168">
        <v>-1.73</v>
      </c>
      <c r="H118" s="168">
        <v>0.27</v>
      </c>
    </row>
    <row r="119" spans="1:8" x14ac:dyDescent="0.25">
      <c r="A119" s="167">
        <v>490</v>
      </c>
      <c r="B119" s="168">
        <v>0.14000000000000001</v>
      </c>
      <c r="C119" s="168">
        <v>135.51</v>
      </c>
      <c r="D119" s="169">
        <v>489.99</v>
      </c>
      <c r="E119" s="170">
        <v>-0.83</v>
      </c>
      <c r="F119" s="168">
        <v>-0.83</v>
      </c>
      <c r="G119" s="168">
        <v>-1.72</v>
      </c>
      <c r="H119" s="168">
        <v>0.27</v>
      </c>
    </row>
    <row r="120" spans="1:8" x14ac:dyDescent="0.25">
      <c r="A120" s="167">
        <v>495</v>
      </c>
      <c r="B120" s="168">
        <v>0.13</v>
      </c>
      <c r="C120" s="168">
        <v>117.74</v>
      </c>
      <c r="D120" s="169">
        <v>494.99</v>
      </c>
      <c r="E120" s="170">
        <v>-0.84</v>
      </c>
      <c r="F120" s="168">
        <v>-0.84</v>
      </c>
      <c r="G120" s="168">
        <v>-1.71</v>
      </c>
      <c r="H120" s="168">
        <v>0.24</v>
      </c>
    </row>
    <row r="121" spans="1:8" x14ac:dyDescent="0.25">
      <c r="A121" s="167">
        <v>500</v>
      </c>
      <c r="B121" s="168">
        <v>0.13</v>
      </c>
      <c r="C121" s="168">
        <v>99.97</v>
      </c>
      <c r="D121" s="169">
        <v>499.99</v>
      </c>
      <c r="E121" s="170">
        <v>-0.84</v>
      </c>
      <c r="F121" s="168">
        <v>-0.84</v>
      </c>
      <c r="G121" s="168">
        <v>-1.7</v>
      </c>
      <c r="H121" s="168">
        <v>0.24</v>
      </c>
    </row>
    <row r="122" spans="1:8" x14ac:dyDescent="0.25">
      <c r="A122" s="167">
        <v>505</v>
      </c>
      <c r="B122" s="168">
        <v>0.13</v>
      </c>
      <c r="C122" s="168">
        <v>82.21</v>
      </c>
      <c r="D122" s="169">
        <v>504.99</v>
      </c>
      <c r="E122" s="170">
        <v>-0.84</v>
      </c>
      <c r="F122" s="168">
        <v>-0.84</v>
      </c>
      <c r="G122" s="168">
        <v>-1.69</v>
      </c>
      <c r="H122" s="168">
        <v>0.24</v>
      </c>
    </row>
    <row r="123" spans="1:8" x14ac:dyDescent="0.25">
      <c r="A123" s="167">
        <v>510</v>
      </c>
      <c r="B123" s="168">
        <v>0.13</v>
      </c>
      <c r="C123" s="168">
        <v>64.44</v>
      </c>
      <c r="D123" s="169">
        <v>509.99</v>
      </c>
      <c r="E123" s="170">
        <v>-0.84</v>
      </c>
      <c r="F123" s="168">
        <v>-0.84</v>
      </c>
      <c r="G123" s="168">
        <v>-1.68</v>
      </c>
      <c r="H123" s="168">
        <v>0.24</v>
      </c>
    </row>
    <row r="124" spans="1:8" x14ac:dyDescent="0.25">
      <c r="A124" s="167">
        <v>515</v>
      </c>
      <c r="B124" s="168">
        <v>0.12</v>
      </c>
      <c r="C124" s="168">
        <v>77.13</v>
      </c>
      <c r="D124" s="169">
        <v>514.99</v>
      </c>
      <c r="E124" s="170">
        <v>-0.83</v>
      </c>
      <c r="F124" s="168">
        <v>-0.83</v>
      </c>
      <c r="G124" s="168">
        <v>-1.67</v>
      </c>
      <c r="H124" s="168">
        <v>0.17</v>
      </c>
    </row>
    <row r="125" spans="1:8" x14ac:dyDescent="0.25">
      <c r="A125" s="167">
        <v>520</v>
      </c>
      <c r="B125" s="168">
        <v>0.12</v>
      </c>
      <c r="C125" s="168">
        <v>89.81</v>
      </c>
      <c r="D125" s="169">
        <v>519.99</v>
      </c>
      <c r="E125" s="170">
        <v>-0.83</v>
      </c>
      <c r="F125" s="168">
        <v>-0.83</v>
      </c>
      <c r="G125" s="168">
        <v>-1.66</v>
      </c>
      <c r="H125" s="168">
        <v>0.17</v>
      </c>
    </row>
    <row r="126" spans="1:8" x14ac:dyDescent="0.25">
      <c r="A126" s="167">
        <v>525</v>
      </c>
      <c r="B126" s="168">
        <v>0.12</v>
      </c>
      <c r="C126" s="168">
        <v>102.5</v>
      </c>
      <c r="D126" s="169">
        <v>524.99</v>
      </c>
      <c r="E126" s="170">
        <v>-0.83</v>
      </c>
      <c r="F126" s="168">
        <v>-0.83</v>
      </c>
      <c r="G126" s="168">
        <v>-1.65</v>
      </c>
      <c r="H126" s="168">
        <v>0.17</v>
      </c>
    </row>
    <row r="127" spans="1:8" x14ac:dyDescent="0.25">
      <c r="A127" s="167">
        <v>530</v>
      </c>
      <c r="B127" s="168">
        <v>0.11</v>
      </c>
      <c r="C127" s="168">
        <v>115.18</v>
      </c>
      <c r="D127" s="169">
        <v>529.99</v>
      </c>
      <c r="E127" s="170">
        <v>-0.84</v>
      </c>
      <c r="F127" s="168">
        <v>-0.84</v>
      </c>
      <c r="G127" s="168">
        <v>-1.64</v>
      </c>
      <c r="H127" s="168">
        <v>0.17</v>
      </c>
    </row>
    <row r="128" spans="1:8" x14ac:dyDescent="0.25">
      <c r="A128" s="167">
        <v>535</v>
      </c>
      <c r="B128" s="168">
        <v>0.11</v>
      </c>
      <c r="C128" s="168">
        <v>127.87</v>
      </c>
      <c r="D128" s="169">
        <v>534.99</v>
      </c>
      <c r="E128" s="170">
        <v>-0.84</v>
      </c>
      <c r="F128" s="168">
        <v>-0.84</v>
      </c>
      <c r="G128" s="168">
        <v>-1.63</v>
      </c>
      <c r="H128" s="168">
        <v>0.17</v>
      </c>
    </row>
    <row r="129" spans="1:8" x14ac:dyDescent="0.25">
      <c r="A129" s="167">
        <v>540</v>
      </c>
      <c r="B129" s="168">
        <v>0.11</v>
      </c>
      <c r="C129" s="168">
        <v>140.55000000000001</v>
      </c>
      <c r="D129" s="169">
        <v>539.99</v>
      </c>
      <c r="E129" s="170">
        <v>-0.85</v>
      </c>
      <c r="F129" s="168">
        <v>-0.85</v>
      </c>
      <c r="G129" s="168">
        <v>-1.62</v>
      </c>
      <c r="H129" s="168">
        <v>0.12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2013-12-21T04:18:28Z</cp:lastPrinted>
  <dcterms:created xsi:type="dcterms:W3CDTF">2012-03-28T03:24:07Z</dcterms:created>
  <dcterms:modified xsi:type="dcterms:W3CDTF">2014-03-02T23:16:16Z</dcterms:modified>
</cp:coreProperties>
</file>