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3055" windowHeight="9915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<sst xmlns="http://schemas.openxmlformats.org/spreadsheetml/2006/main" count="179" uniqueCount="92">
  <si>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</si>
  <si>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</si>
  <si>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</si>
  <si>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</si>
  <si>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</si>
  <si>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</si>
  <si>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</si>
  <si>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</si>
  <si>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</si>
  <si>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</si>
  <si>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</si>
  <si>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</si>
  <si>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</si>
  <si>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</si>
  <si>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</si>
  <si>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</si>
  <si>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</si>
  <si>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</si>
  <si>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</si>
  <si>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</si>
  <si>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</si>
  <si>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</si>
  <si>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</si>
  <si>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</si>
  <si>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</si>
  <si>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</si>
  <si>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</si>
  <si>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</si>
  <si>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</si>
  <si>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</si>
  <si>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</si>
  <si>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</si>
  <si>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</si>
  <si>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</si>
  <si>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</si>
  <si>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</si>
  <si>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</si>
  <si>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</si>
  <si>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</si>
  <si>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</si>
  <si>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</si>
  <si>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</si>
  <si>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</si>
  <si>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</si>
  <si>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</si>
  <si>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</si>
  <si>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</si>
  <si>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</si>
  <si>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</si>
  <si>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</si>
  <si>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</si>
  <si>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</si>
  <si>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</si>
  <si>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</si>
  <si>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</si>
  <si>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</si>
  <si>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</si>
  <si>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</si>
  <si>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</si>
  <si>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</si>
  <si>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</si>
  <si>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</si>
  <si>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</si>
  <si>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</si>
  <si>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</si>
  <si>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</si>
  <si>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</si>
  <si>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</si>
  <si>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</si>
  <si>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</si>
  <si>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</si>
  <si>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</si>
  <si>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Hermitage 4</t>
  </si>
  <si>
    <t>Roma</t>
  </si>
  <si>
    <t>Queensland</t>
  </si>
  <si>
    <t>026° 21' 29.9054" S.</t>
  </si>
  <si>
    <t>149° 02' 48.3696" E.</t>
  </si>
  <si>
    <t>KB</t>
  </si>
  <si>
    <t>DropGyro</t>
  </si>
  <si>
    <t>EWG</t>
  </si>
  <si>
    <t>Drillpipe</t>
  </si>
  <si>
    <t>J. Hollingworth</t>
  </si>
  <si>
    <t>-0 ° 54' 32.57''</t>
  </si>
  <si>
    <t>S. Colli</t>
  </si>
  <si>
    <t>Depart Roma for Hermitage 4.</t>
  </si>
  <si>
    <t>Start to reverse circulate @2 bbl/min.</t>
  </si>
  <si>
    <t>Drop Tool.</t>
  </si>
  <si>
    <t>Start to POOH with Gyro.</t>
  </si>
  <si>
    <t>OOH with DropGyro, download tool.</t>
  </si>
  <si>
    <t>Depart Hermitage 4 for Roma.</t>
  </si>
  <si>
    <t>Arrive Hermitage 4, prepare DropGyro.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</si>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</sst>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Data'!$G$21:$G$88</c:f>
              <c:numCache>
                <c:formatCode>0.00</c:formatCode>
                <c:ptCount val="68"/>
                <c:pt idx="0">
                  <c:v>0</c:v>
                </c:pt>
                <c:pt idx="1">
                  <c:v>-9.2014592102050881E-3</c:v>
                </c:pt>
                <c:pt idx="2">
                  <c:v>7.5153728224519878E-3</c:v>
                </c:pt>
                <c:pt idx="3">
                  <c:v>5.4924475454848749E-2</c:v>
                </c:pt>
                <c:pt idx="4">
                  <c:v>7.3160107201460808E-2</c:v>
                </c:pt>
                <c:pt idx="5">
                  <c:v>5.6119544957743836E-2</c:v>
                </c:pt>
                <c:pt idx="6">
                  <c:v>1.4081625516816257E-2</c:v>
                </c:pt>
                <c:pt idx="7">
                  <c:v>-2.1404287602926335E-2</c:v>
                </c:pt>
                <c:pt idx="8">
                  <c:v>-4.1030711576504175E-2</c:v>
                </c:pt>
                <c:pt idx="9">
                  <c:v>-7.7224077032875121E-2</c:v>
                </c:pt>
                <c:pt idx="10">
                  <c:v>-0.12173821652037092</c:v>
                </c:pt>
                <c:pt idx="11">
                  <c:v>-0.17209045407520207</c:v>
                </c:pt>
                <c:pt idx="12">
                  <c:v>-0.23108274275515855</c:v>
                </c:pt>
                <c:pt idx="13">
                  <c:v>-0.29231535044824636</c:v>
                </c:pt>
                <c:pt idx="14">
                  <c:v>-0.35667488417861193</c:v>
                </c:pt>
                <c:pt idx="15">
                  <c:v>-0.43086742624049457</c:v>
                </c:pt>
                <c:pt idx="16">
                  <c:v>-0.51633635321302074</c:v>
                </c:pt>
                <c:pt idx="17">
                  <c:v>-0.60595206172941074</c:v>
                </c:pt>
                <c:pt idx="18">
                  <c:v>-0.69794352919303992</c:v>
                </c:pt>
                <c:pt idx="19">
                  <c:v>-0.79237462017582849</c:v>
                </c:pt>
                <c:pt idx="20">
                  <c:v>-0.87804725609399592</c:v>
                </c:pt>
                <c:pt idx="21">
                  <c:v>-0.95350034546330242</c:v>
                </c:pt>
                <c:pt idx="22">
                  <c:v>-1.0380100687912674</c:v>
                </c:pt>
                <c:pt idx="23">
                  <c:v>-1.1217643685997272</c:v>
                </c:pt>
                <c:pt idx="24">
                  <c:v>-1.2009757105080263</c:v>
                </c:pt>
                <c:pt idx="25">
                  <c:v>-1.2802161196075879</c:v>
                </c:pt>
                <c:pt idx="26">
                  <c:v>-1.3647734627535595</c:v>
                </c:pt>
                <c:pt idx="27">
                  <c:v>-1.4592005561779433</c:v>
                </c:pt>
                <c:pt idx="28">
                  <c:v>-1.5540773121036924</c:v>
                </c:pt>
                <c:pt idx="29">
                  <c:v>-1.6463752881452653</c:v>
                </c:pt>
                <c:pt idx="30">
                  <c:v>-1.7339652699172721</c:v>
                </c:pt>
                <c:pt idx="31">
                  <c:v>-1.8278951785280395</c:v>
                </c:pt>
                <c:pt idx="32">
                  <c:v>-1.9329147983874386</c:v>
                </c:pt>
                <c:pt idx="33">
                  <c:v>-2.0505772989271827</c:v>
                </c:pt>
                <c:pt idx="34">
                  <c:v>-2.1777408928534245</c:v>
                </c:pt>
                <c:pt idx="35">
                  <c:v>-2.3096816504539985</c:v>
                </c:pt>
                <c:pt idx="36">
                  <c:v>-2.451562498547367</c:v>
                </c:pt>
                <c:pt idx="37">
                  <c:v>-2.6014852089592666</c:v>
                </c:pt>
                <c:pt idx="38">
                  <c:v>-2.7406386706073542</c:v>
                </c:pt>
                <c:pt idx="39">
                  <c:v>-2.8615330004366584</c:v>
                </c:pt>
                <c:pt idx="40">
                  <c:v>-2.9788954331225281</c:v>
                </c:pt>
                <c:pt idx="41">
                  <c:v>-3.101334202904424</c:v>
                </c:pt>
                <c:pt idx="42">
                  <c:v>-3.2111337279343273</c:v>
                </c:pt>
                <c:pt idx="43">
                  <c:v>-3.3014528010901456</c:v>
                </c:pt>
                <c:pt idx="44">
                  <c:v>-3.3818871810835516</c:v>
                </c:pt>
                <c:pt idx="45">
                  <c:v>-3.4542051539469565</c:v>
                </c:pt>
                <c:pt idx="46">
                  <c:v>-3.5289412029469078</c:v>
                </c:pt>
                <c:pt idx="47">
                  <c:v>-3.6023508880223303</c:v>
                </c:pt>
                <c:pt idx="48">
                  <c:v>-3.6572600664075074</c:v>
                </c:pt>
                <c:pt idx="49">
                  <c:v>-3.709412423842263</c:v>
                </c:pt>
                <c:pt idx="50">
                  <c:v>-3.7795932389535865</c:v>
                </c:pt>
                <c:pt idx="51">
                  <c:v>-3.8574181864223718</c:v>
                </c:pt>
                <c:pt idx="52">
                  <c:v>-3.9334868645383949</c:v>
                </c:pt>
                <c:pt idx="53">
                  <c:v>-4.0106718290656662</c:v>
                </c:pt>
                <c:pt idx="54">
                  <c:v>-4.0819290417134582</c:v>
                </c:pt>
                <c:pt idx="55">
                  <c:v>-4.1306925302702178</c:v>
                </c:pt>
                <c:pt idx="56">
                  <c:v>-4.1651495810242372</c:v>
                </c:pt>
                <c:pt idx="57">
                  <c:v>-4.19458720968675</c:v>
                </c:pt>
                <c:pt idx="58">
                  <c:v>-4.2250494880649381</c:v>
                </c:pt>
                <c:pt idx="59">
                  <c:v>-4.2672443520953216</c:v>
                </c:pt>
                <c:pt idx="60">
                  <c:v>-4.3092390899331976</c:v>
                </c:pt>
                <c:pt idx="61">
                  <c:v>-4.3453843956619851</c:v>
                </c:pt>
                <c:pt idx="62">
                  <c:v>-4.3846934806463009</c:v>
                </c:pt>
                <c:pt idx="63">
                  <c:v>-4.4235744609159244</c:v>
                </c:pt>
                <c:pt idx="64">
                  <c:v>-4.4573965817063064</c:v>
                </c:pt>
                <c:pt idx="65">
                  <c:v>-4.4896945506459947</c:v>
                </c:pt>
                <c:pt idx="66">
                  <c:v>-4.5210316989970476</c:v>
                </c:pt>
                <c:pt idx="67">
                  <c:v>-4.4990795168663551</c:v>
                </c:pt>
              </c:numCache>
            </c:numRef>
          </c:xVal>
          <c:yVal>
            <c:numRef>
              <c:f>'Survey Data'!$F$21:$F$88</c:f>
              <c:numCache>
                <c:formatCode>0.00</c:formatCode>
                <c:ptCount val="68"/>
                <c:pt idx="0">
                  <c:v>0</c:v>
                </c:pt>
                <c:pt idx="1">
                  <c:v>-2.6128959652885538E-2</c:v>
                </c:pt>
                <c:pt idx="2">
                  <c:v>-7.0726231138388412E-2</c:v>
                </c:pt>
                <c:pt idx="3">
                  <c:v>-0.11341357888512983</c:v>
                </c:pt>
                <c:pt idx="4">
                  <c:v>-0.15773072366741073</c:v>
                </c:pt>
                <c:pt idx="5">
                  <c:v>-0.20377304845845975</c:v>
                </c:pt>
                <c:pt idx="6">
                  <c:v>-0.23947685997846993</c:v>
                </c:pt>
                <c:pt idx="7">
                  <c:v>-0.25286598825483736</c:v>
                </c:pt>
                <c:pt idx="8">
                  <c:v>-0.25529464654799616</c:v>
                </c:pt>
                <c:pt idx="9">
                  <c:v>-0.24558361611734605</c:v>
                </c:pt>
                <c:pt idx="10">
                  <c:v>-0.21940155626044311</c:v>
                </c:pt>
                <c:pt idx="11">
                  <c:v>-0.18589711505227188</c:v>
                </c:pt>
                <c:pt idx="12">
                  <c:v>-0.13936866056836653</c:v>
                </c:pt>
                <c:pt idx="13">
                  <c:v>-9.7691937400690751E-2</c:v>
                </c:pt>
                <c:pt idx="14">
                  <c:v>-7.2506046916037625E-2</c:v>
                </c:pt>
                <c:pt idx="15">
                  <c:v>-4.7648291630759398E-2</c:v>
                </c:pt>
                <c:pt idx="16">
                  <c:v>-2.4636836132001277E-2</c:v>
                </c:pt>
                <c:pt idx="17">
                  <c:v>2.1326517833836628E-3</c:v>
                </c:pt>
                <c:pt idx="18">
                  <c:v>3.2717549140011994E-2</c:v>
                </c:pt>
                <c:pt idx="19">
                  <c:v>6.1021051084353628E-2</c:v>
                </c:pt>
                <c:pt idx="20">
                  <c:v>7.8740395675692576E-2</c:v>
                </c:pt>
                <c:pt idx="21">
                  <c:v>8.6358076653849855E-2</c:v>
                </c:pt>
                <c:pt idx="22">
                  <c:v>9.6153829206941155E-2</c:v>
                </c:pt>
                <c:pt idx="23">
                  <c:v>0.10407887795685213</c:v>
                </c:pt>
                <c:pt idx="24">
                  <c:v>0.10363320937733374</c:v>
                </c:pt>
                <c:pt idx="25">
                  <c:v>9.4484947592562873E-2</c:v>
                </c:pt>
                <c:pt idx="26">
                  <c:v>6.9101123006758955E-2</c:v>
                </c:pt>
                <c:pt idx="27">
                  <c:v>3.5254762296856951E-2</c:v>
                </c:pt>
                <c:pt idx="28">
                  <c:v>2.1869557841689563E-4</c:v>
                </c:pt>
                <c:pt idx="29">
                  <c:v>-3.6858372983243112E-2</c:v>
                </c:pt>
                <c:pt idx="30">
                  <c:v>-7.2087396107055585E-2</c:v>
                </c:pt>
                <c:pt idx="31">
                  <c:v>-0.10728000995655343</c:v>
                </c:pt>
                <c:pt idx="32">
                  <c:v>-0.14122341855884088</c:v>
                </c:pt>
                <c:pt idx="33">
                  <c:v>-0.17082102905063978</c:v>
                </c:pt>
                <c:pt idx="34">
                  <c:v>-0.20078811113832165</c:v>
                </c:pt>
                <c:pt idx="35">
                  <c:v>-0.23255930231219274</c:v>
                </c:pt>
                <c:pt idx="36">
                  <c:v>-0.26227518438152314</c:v>
                </c:pt>
                <c:pt idx="37">
                  <c:v>-0.29060337460001262</c:v>
                </c:pt>
                <c:pt idx="38">
                  <c:v>-0.31690807357183631</c:v>
                </c:pt>
                <c:pt idx="39">
                  <c:v>-0.34379942419942011</c:v>
                </c:pt>
                <c:pt idx="40">
                  <c:v>-0.37479482919721696</c:v>
                </c:pt>
                <c:pt idx="41">
                  <c:v>-0.40955617616654516</c:v>
                </c:pt>
                <c:pt idx="42">
                  <c:v>-0.43928804857747511</c:v>
                </c:pt>
                <c:pt idx="43">
                  <c:v>-0.46850868233669496</c:v>
                </c:pt>
                <c:pt idx="44">
                  <c:v>-0.50119256392874312</c:v>
                </c:pt>
                <c:pt idx="45">
                  <c:v>-0.52920592992788462</c:v>
                </c:pt>
                <c:pt idx="46">
                  <c:v>-0.56017983536244176</c:v>
                </c:pt>
                <c:pt idx="47">
                  <c:v>-0.58711714688003269</c:v>
                </c:pt>
                <c:pt idx="48">
                  <c:v>-0.59997253297139741</c:v>
                </c:pt>
                <c:pt idx="49">
                  <c:v>-0.61322471929732292</c:v>
                </c:pt>
                <c:pt idx="50">
                  <c:v>-0.64347684647229253</c:v>
                </c:pt>
                <c:pt idx="51">
                  <c:v>-0.68562286661435179</c:v>
                </c:pt>
                <c:pt idx="52">
                  <c:v>-0.72748092685217469</c:v>
                </c:pt>
                <c:pt idx="53">
                  <c:v>-0.7672127763972767</c:v>
                </c:pt>
                <c:pt idx="54">
                  <c:v>-0.79740756775450383</c:v>
                </c:pt>
                <c:pt idx="55">
                  <c:v>-0.80973673743039409</c:v>
                </c:pt>
                <c:pt idx="56">
                  <c:v>-0.81216597224943821</c:v>
                </c:pt>
                <c:pt idx="57">
                  <c:v>-0.8139575789287723</c:v>
                </c:pt>
                <c:pt idx="58">
                  <c:v>-0.82009876148101912</c:v>
                </c:pt>
                <c:pt idx="59">
                  <c:v>-0.83197815378728213</c:v>
                </c:pt>
                <c:pt idx="60">
                  <c:v>-0.84453078715503649</c:v>
                </c:pt>
                <c:pt idx="61">
                  <c:v>-0.86029723422725446</c:v>
                </c:pt>
                <c:pt idx="62">
                  <c:v>-0.88322793231601715</c:v>
                </c:pt>
                <c:pt idx="63">
                  <c:v>-0.90310880116898262</c:v>
                </c:pt>
                <c:pt idx="64">
                  <c:v>-0.91614563645654612</c:v>
                </c:pt>
                <c:pt idx="65">
                  <c:v>-0.92845021063612199</c:v>
                </c:pt>
                <c:pt idx="66">
                  <c:v>-0.94089480768087286</c:v>
                </c:pt>
                <c:pt idx="67">
                  <c:v>-0.81283849002108421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10048"/>
        <c:axId val="46261376"/>
      </c:scatterChart>
      <c:valAx>
        <c:axId val="462100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261376"/>
        <c:crosses val="autoZero"/>
        <c:crossBetween val="midCat"/>
      </c:valAx>
      <c:valAx>
        <c:axId val="46261376"/>
        <c:scaling>
          <c:orientation val="minMax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2100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Data'!$B$21:$B$88</c:f>
              <c:numCache>
                <c:formatCode>0.00</c:formatCode>
                <c:ptCount val="68"/>
                <c:pt idx="0">
                  <c:v>0</c:v>
                </c:pt>
                <c:pt idx="1">
                  <c:v>0.32</c:v>
                </c:pt>
                <c:pt idx="2">
                  <c:v>0.38</c:v>
                </c:pt>
                <c:pt idx="3">
                  <c:v>0.38</c:v>
                </c:pt>
                <c:pt idx="4">
                  <c:v>0.25</c:v>
                </c:pt>
                <c:pt idx="5">
                  <c:v>0.34</c:v>
                </c:pt>
                <c:pt idx="6">
                  <c:v>0.36</c:v>
                </c:pt>
                <c:pt idx="7">
                  <c:v>0.09</c:v>
                </c:pt>
                <c:pt idx="8">
                  <c:v>0.15</c:v>
                </c:pt>
                <c:pt idx="9">
                  <c:v>0.3</c:v>
                </c:pt>
                <c:pt idx="10">
                  <c:v>0.32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0.42</c:v>
                </c:pt>
                <c:pt idx="15">
                  <c:v>0.51</c:v>
                </c:pt>
                <c:pt idx="16">
                  <c:v>0.54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0.59</c:v>
                </c:pt>
                <c:pt idx="20">
                  <c:v>0.45</c:v>
                </c:pt>
                <c:pt idx="21">
                  <c:v>0.45</c:v>
                </c:pt>
                <c:pt idx="22">
                  <c:v>0.56000000000000005</c:v>
                </c:pt>
                <c:pt idx="23">
                  <c:v>0.44</c:v>
                </c:pt>
                <c:pt idx="24">
                  <c:v>0.5</c:v>
                </c:pt>
                <c:pt idx="25">
                  <c:v>0.45</c:v>
                </c:pt>
                <c:pt idx="26">
                  <c:v>0.6</c:v>
                </c:pt>
                <c:pt idx="27">
                  <c:v>0.59</c:v>
                </c:pt>
                <c:pt idx="28">
                  <c:v>0.61</c:v>
                </c:pt>
                <c:pt idx="29">
                  <c:v>0.56999999999999995</c:v>
                </c:pt>
                <c:pt idx="30">
                  <c:v>0.55000000000000004</c:v>
                </c:pt>
                <c:pt idx="31">
                  <c:v>0.64</c:v>
                </c:pt>
                <c:pt idx="32">
                  <c:v>0.67</c:v>
                </c:pt>
                <c:pt idx="33">
                  <c:v>0.77</c:v>
                </c:pt>
                <c:pt idx="34">
                  <c:v>0.78</c:v>
                </c:pt>
                <c:pt idx="35">
                  <c:v>0.83</c:v>
                </c:pt>
                <c:pt idx="36">
                  <c:v>0.89</c:v>
                </c:pt>
                <c:pt idx="37">
                  <c:v>0.92</c:v>
                </c:pt>
                <c:pt idx="38">
                  <c:v>0.76</c:v>
                </c:pt>
                <c:pt idx="39">
                  <c:v>0.71</c:v>
                </c:pt>
                <c:pt idx="40">
                  <c:v>0.73</c:v>
                </c:pt>
                <c:pt idx="41">
                  <c:v>0.78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0.47</c:v>
                </c:pt>
                <c:pt idx="45">
                  <c:v>0.45</c:v>
                </c:pt>
                <c:pt idx="46">
                  <c:v>0.51</c:v>
                </c:pt>
                <c:pt idx="47">
                  <c:v>0.42</c:v>
                </c:pt>
                <c:pt idx="48">
                  <c:v>0.25</c:v>
                </c:pt>
                <c:pt idx="49">
                  <c:v>0.39</c:v>
                </c:pt>
                <c:pt idx="50">
                  <c:v>0.52</c:v>
                </c:pt>
                <c:pt idx="51">
                  <c:v>0.53</c:v>
                </c:pt>
                <c:pt idx="52">
                  <c:v>0.5</c:v>
                </c:pt>
                <c:pt idx="53">
                  <c:v>0.53</c:v>
                </c:pt>
                <c:pt idx="54">
                  <c:v>0.39</c:v>
                </c:pt>
                <c:pt idx="55">
                  <c:v>0.21</c:v>
                </c:pt>
                <c:pt idx="56">
                  <c:v>0.2</c:v>
                </c:pt>
                <c:pt idx="57">
                  <c:v>0.15</c:v>
                </c:pt>
                <c:pt idx="58">
                  <c:v>0.22</c:v>
                </c:pt>
                <c:pt idx="59">
                  <c:v>0.3</c:v>
                </c:pt>
                <c:pt idx="60">
                  <c:v>0.22</c:v>
                </c:pt>
                <c:pt idx="61">
                  <c:v>0.25</c:v>
                </c:pt>
                <c:pt idx="62">
                  <c:v>0.28999999999999998</c:v>
                </c:pt>
                <c:pt idx="63">
                  <c:v>0.23</c:v>
                </c:pt>
                <c:pt idx="64">
                  <c:v>0.2</c:v>
                </c:pt>
                <c:pt idx="65">
                  <c:v>0.21</c:v>
                </c:pt>
                <c:pt idx="66">
                  <c:v>0.19</c:v>
                </c:pt>
                <c:pt idx="67">
                  <c:v>1.65</c:v>
                </c:pt>
              </c:numCache>
            </c:numRef>
          </c:xVal>
          <c:yVal>
            <c:numRef>
              <c:f>'Survey Data'!$A$21:$A$88</c:f>
              <c:numCache>
                <c:formatCode>0.0</c:formatCode>
                <c:ptCount val="68"/>
                <c:pt idx="0">
                  <c:v>0</c:v>
                </c:pt>
                <c:pt idx="1">
                  <c:v>9.92</c:v>
                </c:pt>
                <c:pt idx="2">
                  <c:v>19.579999999999998</c:v>
                </c:pt>
                <c:pt idx="3">
                  <c:v>29.24</c:v>
                </c:pt>
                <c:pt idx="4">
                  <c:v>38.9</c:v>
                </c:pt>
                <c:pt idx="5">
                  <c:v>48.56</c:v>
                </c:pt>
                <c:pt idx="6">
                  <c:v>58.22</c:v>
                </c:pt>
                <c:pt idx="7">
                  <c:v>67.88</c:v>
                </c:pt>
                <c:pt idx="8">
                  <c:v>77.540000000000006</c:v>
                </c:pt>
                <c:pt idx="9">
                  <c:v>87.2</c:v>
                </c:pt>
                <c:pt idx="10">
                  <c:v>96.86</c:v>
                </c:pt>
                <c:pt idx="11">
                  <c:v>106.52</c:v>
                </c:pt>
                <c:pt idx="12">
                  <c:v>116.18</c:v>
                </c:pt>
                <c:pt idx="13">
                  <c:v>125.84</c:v>
                </c:pt>
                <c:pt idx="14">
                  <c:v>135.5</c:v>
                </c:pt>
                <c:pt idx="15">
                  <c:v>145.16</c:v>
                </c:pt>
                <c:pt idx="16">
                  <c:v>154.82</c:v>
                </c:pt>
                <c:pt idx="17">
                  <c:v>164.48</c:v>
                </c:pt>
                <c:pt idx="18">
                  <c:v>174.14</c:v>
                </c:pt>
                <c:pt idx="19">
                  <c:v>183.8</c:v>
                </c:pt>
                <c:pt idx="20">
                  <c:v>193.46</c:v>
                </c:pt>
                <c:pt idx="21">
                  <c:v>203.12</c:v>
                </c:pt>
                <c:pt idx="22">
                  <c:v>212.78</c:v>
                </c:pt>
                <c:pt idx="23">
                  <c:v>222.44</c:v>
                </c:pt>
                <c:pt idx="24">
                  <c:v>232.1</c:v>
                </c:pt>
                <c:pt idx="25">
                  <c:v>241.76</c:v>
                </c:pt>
                <c:pt idx="26">
                  <c:v>251.42</c:v>
                </c:pt>
                <c:pt idx="27">
                  <c:v>261.08</c:v>
                </c:pt>
                <c:pt idx="28">
                  <c:v>270.74</c:v>
                </c:pt>
                <c:pt idx="29">
                  <c:v>280.39999999999998</c:v>
                </c:pt>
                <c:pt idx="30">
                  <c:v>290.06</c:v>
                </c:pt>
                <c:pt idx="31">
                  <c:v>299.72000000000003</c:v>
                </c:pt>
                <c:pt idx="32">
                  <c:v>309.38</c:v>
                </c:pt>
                <c:pt idx="33">
                  <c:v>319.04000000000002</c:v>
                </c:pt>
                <c:pt idx="34">
                  <c:v>328.7</c:v>
                </c:pt>
                <c:pt idx="35">
                  <c:v>338.36</c:v>
                </c:pt>
                <c:pt idx="36">
                  <c:v>348.02</c:v>
                </c:pt>
                <c:pt idx="37">
                  <c:v>357.68</c:v>
                </c:pt>
                <c:pt idx="38">
                  <c:v>367.34</c:v>
                </c:pt>
                <c:pt idx="39">
                  <c:v>377</c:v>
                </c:pt>
                <c:pt idx="40">
                  <c:v>386.66</c:v>
                </c:pt>
                <c:pt idx="41">
                  <c:v>396.32</c:v>
                </c:pt>
                <c:pt idx="42">
                  <c:v>405.98</c:v>
                </c:pt>
                <c:pt idx="43">
                  <c:v>415.64</c:v>
                </c:pt>
                <c:pt idx="44">
                  <c:v>425.3</c:v>
                </c:pt>
                <c:pt idx="45">
                  <c:v>434.96</c:v>
                </c:pt>
                <c:pt idx="46">
                  <c:v>444.62</c:v>
                </c:pt>
                <c:pt idx="47">
                  <c:v>454.28</c:v>
                </c:pt>
                <c:pt idx="48">
                  <c:v>463.94</c:v>
                </c:pt>
                <c:pt idx="49">
                  <c:v>473.6</c:v>
                </c:pt>
                <c:pt idx="50">
                  <c:v>483.26</c:v>
                </c:pt>
                <c:pt idx="51">
                  <c:v>492.92</c:v>
                </c:pt>
                <c:pt idx="52">
                  <c:v>502.58</c:v>
                </c:pt>
                <c:pt idx="53">
                  <c:v>512.24</c:v>
                </c:pt>
                <c:pt idx="54">
                  <c:v>521.9</c:v>
                </c:pt>
                <c:pt idx="55">
                  <c:v>531.55999999999995</c:v>
                </c:pt>
                <c:pt idx="56">
                  <c:v>541.22</c:v>
                </c:pt>
                <c:pt idx="57">
                  <c:v>550.88</c:v>
                </c:pt>
                <c:pt idx="58">
                  <c:v>560.54</c:v>
                </c:pt>
                <c:pt idx="59">
                  <c:v>570.20000000000005</c:v>
                </c:pt>
                <c:pt idx="60">
                  <c:v>579.86</c:v>
                </c:pt>
                <c:pt idx="61">
                  <c:v>589.52</c:v>
                </c:pt>
                <c:pt idx="62">
                  <c:v>599.17999999999995</c:v>
                </c:pt>
                <c:pt idx="63">
                  <c:v>608.84</c:v>
                </c:pt>
                <c:pt idx="64">
                  <c:v>618.5</c:v>
                </c:pt>
                <c:pt idx="65">
                  <c:v>628.16</c:v>
                </c:pt>
                <c:pt idx="66">
                  <c:v>637.82000000000005</c:v>
                </c:pt>
                <c:pt idx="67">
                  <c:v>647.48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0432"/>
        <c:axId val="46292352"/>
      </c:scatterChart>
      <c:valAx>
        <c:axId val="462904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6292352"/>
        <c:crosses val="autoZero"/>
        <c:crossBetween val="midCat"/>
        <c:majorUnit val="5"/>
        <c:minorUnit val="1"/>
      </c:valAx>
      <c:valAx>
        <c:axId val="462923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290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Data'!$E$22:$E$88</c:f>
              <c:numCache>
                <c:formatCode>0.00</c:formatCode>
                <c:ptCount val="67"/>
                <c:pt idx="0">
                  <c:v>-2.6128959652885538E-2</c:v>
                </c:pt>
                <c:pt idx="1">
                  <c:v>-7.0726231138388412E-2</c:v>
                </c:pt>
                <c:pt idx="2">
                  <c:v>-0.11341357888512983</c:v>
                </c:pt>
                <c:pt idx="3">
                  <c:v>-0.15773072366741073</c:v>
                </c:pt>
                <c:pt idx="4">
                  <c:v>-0.20377304845845975</c:v>
                </c:pt>
                <c:pt idx="5">
                  <c:v>-0.23947685997846993</c:v>
                </c:pt>
                <c:pt idx="6">
                  <c:v>-0.25286598825483736</c:v>
                </c:pt>
                <c:pt idx="7">
                  <c:v>-0.25529464654799616</c:v>
                </c:pt>
                <c:pt idx="8">
                  <c:v>-0.24558361611734608</c:v>
                </c:pt>
                <c:pt idx="9">
                  <c:v>-0.21940155626044311</c:v>
                </c:pt>
                <c:pt idx="10">
                  <c:v>-0.18589711505227194</c:v>
                </c:pt>
                <c:pt idx="11">
                  <c:v>-0.13936866056836655</c:v>
                </c:pt>
                <c:pt idx="12">
                  <c:v>-9.7691937400690862E-2</c:v>
                </c:pt>
                <c:pt idx="13">
                  <c:v>-7.2506046916037598E-2</c:v>
                </c:pt>
                <c:pt idx="14">
                  <c:v>-4.7648291630759593E-2</c:v>
                </c:pt>
                <c:pt idx="15">
                  <c:v>-2.463683613200153E-2</c:v>
                </c:pt>
                <c:pt idx="16">
                  <c:v>2.1326517833837235E-3</c:v>
                </c:pt>
                <c:pt idx="17">
                  <c:v>3.2717549140011799E-2</c:v>
                </c:pt>
                <c:pt idx="18">
                  <c:v>6.102105108435335E-2</c:v>
                </c:pt>
                <c:pt idx="19">
                  <c:v>7.8740395675692521E-2</c:v>
                </c:pt>
                <c:pt idx="20">
                  <c:v>8.6358076653849383E-2</c:v>
                </c:pt>
                <c:pt idx="21">
                  <c:v>9.6153829206941294E-2</c:v>
                </c:pt>
                <c:pt idx="22">
                  <c:v>0.10407887795685244</c:v>
                </c:pt>
                <c:pt idx="23">
                  <c:v>0.10363320937733361</c:v>
                </c:pt>
                <c:pt idx="24">
                  <c:v>9.4484947592563012E-2</c:v>
                </c:pt>
                <c:pt idx="25">
                  <c:v>6.9101123006758358E-2</c:v>
                </c:pt>
                <c:pt idx="26">
                  <c:v>3.5254762296856382E-2</c:v>
                </c:pt>
                <c:pt idx="27">
                  <c:v>2.1869557841618022E-4</c:v>
                </c:pt>
                <c:pt idx="28">
                  <c:v>-3.6858372983243806E-2</c:v>
                </c:pt>
                <c:pt idx="29">
                  <c:v>-7.2087396107055501E-2</c:v>
                </c:pt>
                <c:pt idx="30">
                  <c:v>-0.10728000995655275</c:v>
                </c:pt>
                <c:pt idx="31">
                  <c:v>-0.1412234185588416</c:v>
                </c:pt>
                <c:pt idx="32">
                  <c:v>-0.1708210290506407</c:v>
                </c:pt>
                <c:pt idx="33">
                  <c:v>-0.20078811113832201</c:v>
                </c:pt>
                <c:pt idx="34">
                  <c:v>-0.23255930231219185</c:v>
                </c:pt>
                <c:pt idx="35">
                  <c:v>-0.26227518438152253</c:v>
                </c:pt>
                <c:pt idx="36">
                  <c:v>-0.29060337460001334</c:v>
                </c:pt>
                <c:pt idx="37">
                  <c:v>-0.31690807357183692</c:v>
                </c:pt>
                <c:pt idx="38">
                  <c:v>-0.34379942419942006</c:v>
                </c:pt>
                <c:pt idx="39">
                  <c:v>-0.37479482919721829</c:v>
                </c:pt>
                <c:pt idx="40">
                  <c:v>-0.40955617616654655</c:v>
                </c:pt>
                <c:pt idx="41">
                  <c:v>-0.43928804857747589</c:v>
                </c:pt>
                <c:pt idx="42">
                  <c:v>-0.46850868233669613</c:v>
                </c:pt>
                <c:pt idx="43">
                  <c:v>-0.50119256392874401</c:v>
                </c:pt>
                <c:pt idx="44">
                  <c:v>-0.52920592992788396</c:v>
                </c:pt>
                <c:pt idx="45">
                  <c:v>-0.56017983536244398</c:v>
                </c:pt>
                <c:pt idx="46">
                  <c:v>-0.58711714688003269</c:v>
                </c:pt>
                <c:pt idx="47">
                  <c:v>-0.59997253297139796</c:v>
                </c:pt>
                <c:pt idx="48">
                  <c:v>-0.61322471929732469</c:v>
                </c:pt>
                <c:pt idx="49">
                  <c:v>-0.6434768464722922</c:v>
                </c:pt>
                <c:pt idx="50">
                  <c:v>-0.68562286661435201</c:v>
                </c:pt>
                <c:pt idx="51">
                  <c:v>-0.72748092685217691</c:v>
                </c:pt>
                <c:pt idx="52">
                  <c:v>-0.76721277639727736</c:v>
                </c:pt>
                <c:pt idx="53">
                  <c:v>-0.79740756775450261</c:v>
                </c:pt>
                <c:pt idx="54">
                  <c:v>-0.80973673743039265</c:v>
                </c:pt>
                <c:pt idx="55">
                  <c:v>-0.81216597224943776</c:v>
                </c:pt>
                <c:pt idx="56">
                  <c:v>-0.81395757892877141</c:v>
                </c:pt>
                <c:pt idx="57">
                  <c:v>-0.82009876148102012</c:v>
                </c:pt>
                <c:pt idx="58">
                  <c:v>-0.83197815378728512</c:v>
                </c:pt>
                <c:pt idx="59">
                  <c:v>-0.84453078715503571</c:v>
                </c:pt>
                <c:pt idx="60">
                  <c:v>-0.86029723422725568</c:v>
                </c:pt>
                <c:pt idx="61">
                  <c:v>-0.88322793231601904</c:v>
                </c:pt>
                <c:pt idx="62">
                  <c:v>-0.90310880116898273</c:v>
                </c:pt>
                <c:pt idx="63">
                  <c:v>-0.91614563645654901</c:v>
                </c:pt>
                <c:pt idx="64">
                  <c:v>-0.92845021063612065</c:v>
                </c:pt>
                <c:pt idx="65">
                  <c:v>-0.94089480768087341</c:v>
                </c:pt>
                <c:pt idx="66">
                  <c:v>-0.81283849002108377</c:v>
                </c:pt>
              </c:numCache>
            </c:numRef>
          </c:xVal>
          <c:yVal>
            <c:numRef>
              <c:f>'Survey Data'!$D$22:$D$88</c:f>
              <c:numCache>
                <c:formatCode>0.00</c:formatCode>
                <c:ptCount val="67"/>
                <c:pt idx="0">
                  <c:v>9.9199484279451049</c:v>
                </c:pt>
                <c:pt idx="1">
                  <c:v>19.579809634141398</c:v>
                </c:pt>
                <c:pt idx="2">
                  <c:v>29.239598378266116</c:v>
                </c:pt>
                <c:pt idx="3">
                  <c:v>38.899468396397253</c:v>
                </c:pt>
                <c:pt idx="4">
                  <c:v>48.559341552440543</c:v>
                </c:pt>
                <c:pt idx="5">
                  <c:v>58.219176457213152</c:v>
                </c:pt>
                <c:pt idx="6">
                  <c:v>67.879093052319746</c:v>
                </c:pt>
                <c:pt idx="7">
                  <c:v>77.539072053328013</c:v>
                </c:pt>
                <c:pt idx="8">
                  <c:v>87.198996009941951</c:v>
                </c:pt>
                <c:pt idx="9">
                  <c:v>96.858856800330969</c:v>
                </c:pt>
                <c:pt idx="10">
                  <c:v>106.51866623296593</c:v>
                </c:pt>
                <c:pt idx="11">
                  <c:v>116.17837090239371</c:v>
                </c:pt>
                <c:pt idx="12">
                  <c:v>125.83808104481703</c:v>
                </c:pt>
                <c:pt idx="13">
                  <c:v>135.49783373222206</c:v>
                </c:pt>
                <c:pt idx="14">
                  <c:v>145.15751542771466</c:v>
                </c:pt>
                <c:pt idx="15">
                  <c:v>154.81710979636071</c:v>
                </c:pt>
                <c:pt idx="16">
                  <c:v>164.4766567652774</c:v>
                </c:pt>
                <c:pt idx="17">
                  <c:v>174.13617030846274</c:v>
                </c:pt>
                <c:pt idx="18">
                  <c:v>183.7956671043988</c:v>
                </c:pt>
                <c:pt idx="19">
                  <c:v>193.45526797789543</c:v>
                </c:pt>
                <c:pt idx="20">
                  <c:v>203.1149702084214</c:v>
                </c:pt>
                <c:pt idx="21">
                  <c:v>212.77459389457169</c:v>
                </c:pt>
                <c:pt idx="22">
                  <c:v>222.43422529337025</c:v>
                </c:pt>
                <c:pt idx="23">
                  <c:v>232.09389999600205</c:v>
                </c:pt>
                <c:pt idx="24">
                  <c:v>241.75356947613849</c:v>
                </c:pt>
                <c:pt idx="25">
                  <c:v>251.41316258295723</c:v>
                </c:pt>
                <c:pt idx="26">
                  <c:v>261.07264173021514</c:v>
                </c:pt>
                <c:pt idx="27">
                  <c:v>270.73211214497979</c:v>
                </c:pt>
                <c:pt idx="28">
                  <c:v>280.39159982622812</c:v>
                </c:pt>
                <c:pt idx="29">
                  <c:v>290.05113841093993</c:v>
                </c:pt>
                <c:pt idx="30">
                  <c:v>299.71061660161575</c:v>
                </c:pt>
                <c:pt idx="31">
                  <c:v>309.36998573748241</c:v>
                </c:pt>
                <c:pt idx="32">
                  <c:v>319.02922230048108</c:v>
                </c:pt>
                <c:pt idx="33">
                  <c:v>328.68833872001937</c:v>
                </c:pt>
                <c:pt idx="34">
                  <c:v>338.34738503993901</c:v>
                </c:pt>
                <c:pt idx="35">
                  <c:v>348.00629674600623</c:v>
                </c:pt>
                <c:pt idx="36">
                  <c:v>357.66509162749247</c:v>
                </c:pt>
                <c:pt idx="37">
                  <c:v>367.32405035686384</c:v>
                </c:pt>
                <c:pt idx="38">
                  <c:v>376.98325580574965</c:v>
                </c:pt>
                <c:pt idx="39">
                  <c:v>386.6424930567411</c:v>
                </c:pt>
                <c:pt idx="40">
                  <c:v>396.30165417778886</c:v>
                </c:pt>
                <c:pt idx="41">
                  <c:v>405.96097879162932</c:v>
                </c:pt>
                <c:pt idx="42">
                  <c:v>415.6205112625467</c:v>
                </c:pt>
                <c:pt idx="43">
                  <c:v>425.28012008180269</c:v>
                </c:pt>
                <c:pt idx="44">
                  <c:v>434.9398087096875</c:v>
                </c:pt>
                <c:pt idx="45">
                  <c:v>444.59946942841083</c:v>
                </c:pt>
                <c:pt idx="46">
                  <c:v>454.2591513944613</c:v>
                </c:pt>
                <c:pt idx="47">
                  <c:v>463.91898307084284</c:v>
                </c:pt>
                <c:pt idx="48">
                  <c:v>473.57883053325958</c:v>
                </c:pt>
                <c:pt idx="49">
                  <c:v>483.23852538954122</c:v>
                </c:pt>
                <c:pt idx="50">
                  <c:v>492.89811990648667</c:v>
                </c:pt>
                <c:pt idx="51">
                  <c:v>502.55772958730023</c:v>
                </c:pt>
                <c:pt idx="52">
                  <c:v>512.21733935101281</c:v>
                </c:pt>
                <c:pt idx="53">
                  <c:v>521.87702649857715</c:v>
                </c:pt>
                <c:pt idx="54">
                  <c:v>531.53689108881872</c:v>
                </c:pt>
                <c:pt idx="55">
                  <c:v>541.19682929309579</c:v>
                </c:pt>
                <c:pt idx="56">
                  <c:v>550.85678395372815</c:v>
                </c:pt>
                <c:pt idx="57">
                  <c:v>560.5167332460104</c:v>
                </c:pt>
                <c:pt idx="58">
                  <c:v>570.17663300242475</c:v>
                </c:pt>
                <c:pt idx="59">
                  <c:v>579.83653277263818</c:v>
                </c:pt>
                <c:pt idx="60">
                  <c:v>589.4964519179789</c:v>
                </c:pt>
                <c:pt idx="61">
                  <c:v>599.1563445050266</c:v>
                </c:pt>
                <c:pt idx="62">
                  <c:v>608.81624510671247</c:v>
                </c:pt>
                <c:pt idx="63">
                  <c:v>618.47617698792851</c:v>
                </c:pt>
                <c:pt idx="64">
                  <c:v>628.13611514486865</c:v>
                </c:pt>
                <c:pt idx="65">
                  <c:v>637.79605624838234</c:v>
                </c:pt>
                <c:pt idx="66">
                  <c:v>647.45479728130499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9552"/>
        <c:axId val="47241472"/>
      </c:scatterChart>
      <c:valAx>
        <c:axId val="4723955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241472"/>
        <c:crossesAt val="0"/>
        <c:crossBetween val="midCat"/>
      </c:valAx>
      <c:valAx>
        <c:axId val="47241472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23955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Data'!$G$21:$G$88</c:f>
              <c:numCache>
                <c:formatCode>0.00</c:formatCode>
                <c:ptCount val="68"/>
                <c:pt idx="0">
                  <c:v>0</c:v>
                </c:pt>
                <c:pt idx="1">
                  <c:v>-9.2014592102050881E-3</c:v>
                </c:pt>
                <c:pt idx="2">
                  <c:v>7.5153728224519878E-3</c:v>
                </c:pt>
                <c:pt idx="3">
                  <c:v>5.4924475454848749E-2</c:v>
                </c:pt>
                <c:pt idx="4">
                  <c:v>7.3160107201460808E-2</c:v>
                </c:pt>
                <c:pt idx="5">
                  <c:v>5.6119544957743836E-2</c:v>
                </c:pt>
                <c:pt idx="6">
                  <c:v>1.4081625516816257E-2</c:v>
                </c:pt>
                <c:pt idx="7">
                  <c:v>-2.1404287602926335E-2</c:v>
                </c:pt>
                <c:pt idx="8">
                  <c:v>-4.1030711576504175E-2</c:v>
                </c:pt>
                <c:pt idx="9">
                  <c:v>-7.7224077032875121E-2</c:v>
                </c:pt>
                <c:pt idx="10">
                  <c:v>-0.12173821652037092</c:v>
                </c:pt>
                <c:pt idx="11">
                  <c:v>-0.17209045407520207</c:v>
                </c:pt>
                <c:pt idx="12">
                  <c:v>-0.23108274275515855</c:v>
                </c:pt>
                <c:pt idx="13">
                  <c:v>-0.29231535044824636</c:v>
                </c:pt>
                <c:pt idx="14">
                  <c:v>-0.35667488417861193</c:v>
                </c:pt>
                <c:pt idx="15">
                  <c:v>-0.43086742624049457</c:v>
                </c:pt>
                <c:pt idx="16">
                  <c:v>-0.51633635321302074</c:v>
                </c:pt>
                <c:pt idx="17">
                  <c:v>-0.60595206172941074</c:v>
                </c:pt>
                <c:pt idx="18">
                  <c:v>-0.69794352919303992</c:v>
                </c:pt>
                <c:pt idx="19">
                  <c:v>-0.79237462017582849</c:v>
                </c:pt>
                <c:pt idx="20">
                  <c:v>-0.87804725609399592</c:v>
                </c:pt>
                <c:pt idx="21">
                  <c:v>-0.95350034546330242</c:v>
                </c:pt>
                <c:pt idx="22">
                  <c:v>-1.0380100687912674</c:v>
                </c:pt>
                <c:pt idx="23">
                  <c:v>-1.1217643685997272</c:v>
                </c:pt>
                <c:pt idx="24">
                  <c:v>-1.2009757105080263</c:v>
                </c:pt>
                <c:pt idx="25">
                  <c:v>-1.2802161196075879</c:v>
                </c:pt>
                <c:pt idx="26">
                  <c:v>-1.3647734627535595</c:v>
                </c:pt>
                <c:pt idx="27">
                  <c:v>-1.4592005561779433</c:v>
                </c:pt>
                <c:pt idx="28">
                  <c:v>-1.5540773121036924</c:v>
                </c:pt>
                <c:pt idx="29">
                  <c:v>-1.6463752881452653</c:v>
                </c:pt>
                <c:pt idx="30">
                  <c:v>-1.7339652699172721</c:v>
                </c:pt>
                <c:pt idx="31">
                  <c:v>-1.8278951785280395</c:v>
                </c:pt>
                <c:pt idx="32">
                  <c:v>-1.9329147983874386</c:v>
                </c:pt>
                <c:pt idx="33">
                  <c:v>-2.0505772989271827</c:v>
                </c:pt>
                <c:pt idx="34">
                  <c:v>-2.1777408928534245</c:v>
                </c:pt>
                <c:pt idx="35">
                  <c:v>-2.3096816504539985</c:v>
                </c:pt>
                <c:pt idx="36">
                  <c:v>-2.451562498547367</c:v>
                </c:pt>
                <c:pt idx="37">
                  <c:v>-2.6014852089592666</c:v>
                </c:pt>
                <c:pt idx="38">
                  <c:v>-2.7406386706073542</c:v>
                </c:pt>
                <c:pt idx="39">
                  <c:v>-2.8615330004366584</c:v>
                </c:pt>
                <c:pt idx="40">
                  <c:v>-2.9788954331225281</c:v>
                </c:pt>
                <c:pt idx="41">
                  <c:v>-3.101334202904424</c:v>
                </c:pt>
                <c:pt idx="42">
                  <c:v>-3.2111337279343273</c:v>
                </c:pt>
                <c:pt idx="43">
                  <c:v>-3.3014528010901456</c:v>
                </c:pt>
                <c:pt idx="44">
                  <c:v>-3.3818871810835516</c:v>
                </c:pt>
                <c:pt idx="45">
                  <c:v>-3.4542051539469565</c:v>
                </c:pt>
                <c:pt idx="46">
                  <c:v>-3.5289412029469078</c:v>
                </c:pt>
                <c:pt idx="47">
                  <c:v>-3.6023508880223303</c:v>
                </c:pt>
                <c:pt idx="48">
                  <c:v>-3.6572600664075074</c:v>
                </c:pt>
                <c:pt idx="49">
                  <c:v>-3.709412423842263</c:v>
                </c:pt>
                <c:pt idx="50">
                  <c:v>-3.7795932389535865</c:v>
                </c:pt>
                <c:pt idx="51">
                  <c:v>-3.8574181864223718</c:v>
                </c:pt>
                <c:pt idx="52">
                  <c:v>-3.9334868645383949</c:v>
                </c:pt>
                <c:pt idx="53">
                  <c:v>-4.0106718290656662</c:v>
                </c:pt>
                <c:pt idx="54">
                  <c:v>-4.0819290417134582</c:v>
                </c:pt>
                <c:pt idx="55">
                  <c:v>-4.1306925302702178</c:v>
                </c:pt>
                <c:pt idx="56">
                  <c:v>-4.1651495810242372</c:v>
                </c:pt>
                <c:pt idx="57">
                  <c:v>-4.19458720968675</c:v>
                </c:pt>
                <c:pt idx="58">
                  <c:v>-4.2250494880649381</c:v>
                </c:pt>
                <c:pt idx="59">
                  <c:v>-4.2672443520953216</c:v>
                </c:pt>
                <c:pt idx="60">
                  <c:v>-4.3092390899331976</c:v>
                </c:pt>
                <c:pt idx="61">
                  <c:v>-4.3453843956619851</c:v>
                </c:pt>
                <c:pt idx="62">
                  <c:v>-4.3846934806463009</c:v>
                </c:pt>
                <c:pt idx="63">
                  <c:v>-4.4235744609159244</c:v>
                </c:pt>
                <c:pt idx="64">
                  <c:v>-4.4573965817063064</c:v>
                </c:pt>
                <c:pt idx="65">
                  <c:v>-4.4896945506459947</c:v>
                </c:pt>
                <c:pt idx="66">
                  <c:v>-4.5210316989970476</c:v>
                </c:pt>
                <c:pt idx="67">
                  <c:v>-4.4990795168663551</c:v>
                </c:pt>
              </c:numCache>
            </c:numRef>
          </c:xVal>
          <c:yVal>
            <c:numRef>
              <c:f>'Survey Data'!$F$21:$F$88</c:f>
              <c:numCache>
                <c:formatCode>0.00</c:formatCode>
                <c:ptCount val="68"/>
                <c:pt idx="0">
                  <c:v>0</c:v>
                </c:pt>
                <c:pt idx="1">
                  <c:v>-2.6128959652885538E-2</c:v>
                </c:pt>
                <c:pt idx="2">
                  <c:v>-7.0726231138388412E-2</c:v>
                </c:pt>
                <c:pt idx="3">
                  <c:v>-0.11341357888512983</c:v>
                </c:pt>
                <c:pt idx="4">
                  <c:v>-0.15773072366741073</c:v>
                </c:pt>
                <c:pt idx="5">
                  <c:v>-0.20377304845845975</c:v>
                </c:pt>
                <c:pt idx="6">
                  <c:v>-0.23947685997846993</c:v>
                </c:pt>
                <c:pt idx="7">
                  <c:v>-0.25286598825483736</c:v>
                </c:pt>
                <c:pt idx="8">
                  <c:v>-0.25529464654799616</c:v>
                </c:pt>
                <c:pt idx="9">
                  <c:v>-0.24558361611734605</c:v>
                </c:pt>
                <c:pt idx="10">
                  <c:v>-0.21940155626044311</c:v>
                </c:pt>
                <c:pt idx="11">
                  <c:v>-0.18589711505227188</c:v>
                </c:pt>
                <c:pt idx="12">
                  <c:v>-0.13936866056836653</c:v>
                </c:pt>
                <c:pt idx="13">
                  <c:v>-9.7691937400690751E-2</c:v>
                </c:pt>
                <c:pt idx="14">
                  <c:v>-7.2506046916037625E-2</c:v>
                </c:pt>
                <c:pt idx="15">
                  <c:v>-4.7648291630759398E-2</c:v>
                </c:pt>
                <c:pt idx="16">
                  <c:v>-2.4636836132001277E-2</c:v>
                </c:pt>
                <c:pt idx="17">
                  <c:v>2.1326517833836628E-3</c:v>
                </c:pt>
                <c:pt idx="18">
                  <c:v>3.2717549140011994E-2</c:v>
                </c:pt>
                <c:pt idx="19">
                  <c:v>6.1021051084353628E-2</c:v>
                </c:pt>
                <c:pt idx="20">
                  <c:v>7.8740395675692576E-2</c:v>
                </c:pt>
                <c:pt idx="21">
                  <c:v>8.6358076653849855E-2</c:v>
                </c:pt>
                <c:pt idx="22">
                  <c:v>9.6153829206941155E-2</c:v>
                </c:pt>
                <c:pt idx="23">
                  <c:v>0.10407887795685213</c:v>
                </c:pt>
                <c:pt idx="24">
                  <c:v>0.10363320937733374</c:v>
                </c:pt>
                <c:pt idx="25">
                  <c:v>9.4484947592562873E-2</c:v>
                </c:pt>
                <c:pt idx="26">
                  <c:v>6.9101123006758955E-2</c:v>
                </c:pt>
                <c:pt idx="27">
                  <c:v>3.5254762296856951E-2</c:v>
                </c:pt>
                <c:pt idx="28">
                  <c:v>2.1869557841689563E-4</c:v>
                </c:pt>
                <c:pt idx="29">
                  <c:v>-3.6858372983243112E-2</c:v>
                </c:pt>
                <c:pt idx="30">
                  <c:v>-7.2087396107055585E-2</c:v>
                </c:pt>
                <c:pt idx="31">
                  <c:v>-0.10728000995655343</c:v>
                </c:pt>
                <c:pt idx="32">
                  <c:v>-0.14122341855884088</c:v>
                </c:pt>
                <c:pt idx="33">
                  <c:v>-0.17082102905063978</c:v>
                </c:pt>
                <c:pt idx="34">
                  <c:v>-0.20078811113832165</c:v>
                </c:pt>
                <c:pt idx="35">
                  <c:v>-0.23255930231219274</c:v>
                </c:pt>
                <c:pt idx="36">
                  <c:v>-0.26227518438152314</c:v>
                </c:pt>
                <c:pt idx="37">
                  <c:v>-0.29060337460001262</c:v>
                </c:pt>
                <c:pt idx="38">
                  <c:v>-0.31690807357183631</c:v>
                </c:pt>
                <c:pt idx="39">
                  <c:v>-0.34379942419942011</c:v>
                </c:pt>
                <c:pt idx="40">
                  <c:v>-0.37479482919721696</c:v>
                </c:pt>
                <c:pt idx="41">
                  <c:v>-0.40955617616654516</c:v>
                </c:pt>
                <c:pt idx="42">
                  <c:v>-0.43928804857747511</c:v>
                </c:pt>
                <c:pt idx="43">
                  <c:v>-0.46850868233669496</c:v>
                </c:pt>
                <c:pt idx="44">
                  <c:v>-0.50119256392874312</c:v>
                </c:pt>
                <c:pt idx="45">
                  <c:v>-0.52920592992788462</c:v>
                </c:pt>
                <c:pt idx="46">
                  <c:v>-0.56017983536244176</c:v>
                </c:pt>
                <c:pt idx="47">
                  <c:v>-0.58711714688003269</c:v>
                </c:pt>
                <c:pt idx="48">
                  <c:v>-0.59997253297139741</c:v>
                </c:pt>
                <c:pt idx="49">
                  <c:v>-0.61322471929732292</c:v>
                </c:pt>
                <c:pt idx="50">
                  <c:v>-0.64347684647229253</c:v>
                </c:pt>
                <c:pt idx="51">
                  <c:v>-0.68562286661435179</c:v>
                </c:pt>
                <c:pt idx="52">
                  <c:v>-0.72748092685217469</c:v>
                </c:pt>
                <c:pt idx="53">
                  <c:v>-0.7672127763972767</c:v>
                </c:pt>
                <c:pt idx="54">
                  <c:v>-0.79740756775450383</c:v>
                </c:pt>
                <c:pt idx="55">
                  <c:v>-0.80973673743039409</c:v>
                </c:pt>
                <c:pt idx="56">
                  <c:v>-0.81216597224943821</c:v>
                </c:pt>
                <c:pt idx="57">
                  <c:v>-0.8139575789287723</c:v>
                </c:pt>
                <c:pt idx="58">
                  <c:v>-0.82009876148101912</c:v>
                </c:pt>
                <c:pt idx="59">
                  <c:v>-0.83197815378728213</c:v>
                </c:pt>
                <c:pt idx="60">
                  <c:v>-0.84453078715503649</c:v>
                </c:pt>
                <c:pt idx="61">
                  <c:v>-0.86029723422725446</c:v>
                </c:pt>
                <c:pt idx="62">
                  <c:v>-0.88322793231601715</c:v>
                </c:pt>
                <c:pt idx="63">
                  <c:v>-0.90310880116898262</c:v>
                </c:pt>
                <c:pt idx="64">
                  <c:v>-0.91614563645654612</c:v>
                </c:pt>
                <c:pt idx="65">
                  <c:v>-0.92845021063612199</c:v>
                </c:pt>
                <c:pt idx="66">
                  <c:v>-0.94089480768087286</c:v>
                </c:pt>
                <c:pt idx="67">
                  <c:v>-0.81283849002108421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2944"/>
        <c:axId val="46969216"/>
      </c:scatterChart>
      <c:valAx>
        <c:axId val="4696294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969216"/>
        <c:crosses val="autoZero"/>
        <c:crossBetween val="midCat"/>
      </c:valAx>
      <c:valAx>
        <c:axId val="46969216"/>
        <c:scaling>
          <c:orientation val="minMax"/>
          <c:max val="1"/>
          <c:min val="-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96294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Data'!$H$22:$H$87</c:f>
              <c:numCache>
                <c:formatCode>0.00</c:formatCode>
                <c:ptCount val="66"/>
                <c:pt idx="0">
                  <c:v>0.96774193548250276</c:v>
                </c:pt>
                <c:pt idx="1">
                  <c:v>1.2969176657854482</c:v>
                </c:pt>
                <c:pt idx="2">
                  <c:v>0.21719558372067491</c:v>
                </c:pt>
                <c:pt idx="3">
                  <c:v>0.93493525079008066</c:v>
                </c:pt>
                <c:pt idx="4">
                  <c:v>0.40523696483831279</c:v>
                </c:pt>
                <c:pt idx="5">
                  <c:v>0.77538479551043338</c:v>
                </c:pt>
                <c:pt idx="6">
                  <c:v>0.83892599269720802</c:v>
                </c:pt>
                <c:pt idx="7">
                  <c:v>0.24385616125556003</c:v>
                </c:pt>
                <c:pt idx="8">
                  <c:v>0.51400174073935045</c:v>
                </c:pt>
                <c:pt idx="9">
                  <c:v>0.30268113857471574</c:v>
                </c:pt>
                <c:pt idx="10">
                  <c:v>0.31148719499742888</c:v>
                </c:pt>
                <c:pt idx="11">
                  <c:v>0.49718546562314392</c:v>
                </c:pt>
                <c:pt idx="12">
                  <c:v>0.68004362302537869</c:v>
                </c:pt>
                <c:pt idx="13">
                  <c:v>7.9171968903842982E-2</c:v>
                </c:pt>
                <c:pt idx="14">
                  <c:v>0.3321763366597546</c:v>
                </c:pt>
                <c:pt idx="15">
                  <c:v>9.3967121916932628E-2</c:v>
                </c:pt>
                <c:pt idx="16">
                  <c:v>0.13942754698121149</c:v>
                </c:pt>
                <c:pt idx="17">
                  <c:v>3.1453663690996475E-2</c:v>
                </c:pt>
                <c:pt idx="18">
                  <c:v>0.11644240754067189</c:v>
                </c:pt>
                <c:pt idx="19">
                  <c:v>0.48254370838711952</c:v>
                </c:pt>
                <c:pt idx="20">
                  <c:v>8.1210588112222912E-2</c:v>
                </c:pt>
                <c:pt idx="21">
                  <c:v>0.36316018235260927</c:v>
                </c:pt>
                <c:pt idx="22">
                  <c:v>0.42157366198142987</c:v>
                </c:pt>
                <c:pt idx="23">
                  <c:v>0.20182163129759315</c:v>
                </c:pt>
                <c:pt idx="24">
                  <c:v>0.30469193774269104</c:v>
                </c:pt>
                <c:pt idx="25">
                  <c:v>0.52123545519770642</c:v>
                </c:pt>
                <c:pt idx="26">
                  <c:v>4.7389924403361129E-2</c:v>
                </c:pt>
                <c:pt idx="27">
                  <c:v>9.4244928191580965E-2</c:v>
                </c:pt>
                <c:pt idx="28">
                  <c:v>0.12936690615079371</c:v>
                </c:pt>
                <c:pt idx="29">
                  <c:v>7.1097028716176167E-2</c:v>
                </c:pt>
                <c:pt idx="30">
                  <c:v>0.28347220188809896</c:v>
                </c:pt>
                <c:pt idx="31">
                  <c:v>0.16419472972933619</c:v>
                </c:pt>
                <c:pt idx="32">
                  <c:v>0.340869283147266</c:v>
                </c:pt>
                <c:pt idx="33">
                  <c:v>7.5180042998072905E-2</c:v>
                </c:pt>
                <c:pt idx="34">
                  <c:v>0.16164588752662459</c:v>
                </c:pt>
                <c:pt idx="35">
                  <c:v>0.21587449448119403</c:v>
                </c:pt>
                <c:pt idx="36">
                  <c:v>9.3167701855446011E-2</c:v>
                </c:pt>
                <c:pt idx="37">
                  <c:v>0.49689461662432816</c:v>
                </c:pt>
                <c:pt idx="38">
                  <c:v>0.21650350139510829</c:v>
                </c:pt>
                <c:pt idx="39">
                  <c:v>6.6106674598685369E-2</c:v>
                </c:pt>
                <c:pt idx="40">
                  <c:v>0.16680894440733679</c:v>
                </c:pt>
                <c:pt idx="41">
                  <c:v>0.66337959861440499</c:v>
                </c:pt>
                <c:pt idx="42">
                  <c:v>0.29284589845375447</c:v>
                </c:pt>
                <c:pt idx="43">
                  <c:v>0.28201269536209922</c:v>
                </c:pt>
                <c:pt idx="44">
                  <c:v>6.2987962805498413E-2</c:v>
                </c:pt>
                <c:pt idx="45">
                  <c:v>0.20116782145154041</c:v>
                </c:pt>
                <c:pt idx="46">
                  <c:v>0.34782588063307351</c:v>
                </c:pt>
                <c:pt idx="47">
                  <c:v>0.54032555623279666</c:v>
                </c:pt>
                <c:pt idx="48">
                  <c:v>0.45797629199909057</c:v>
                </c:pt>
                <c:pt idx="49">
                  <c:v>0.47212238321218508</c:v>
                </c:pt>
                <c:pt idx="50">
                  <c:v>5.5580888490727891E-2</c:v>
                </c:pt>
                <c:pt idx="51">
                  <c:v>9.6208175704331711E-2</c:v>
                </c:pt>
                <c:pt idx="52">
                  <c:v>0.11187789819327461</c:v>
                </c:pt>
                <c:pt idx="53">
                  <c:v>0.47276823322698319</c:v>
                </c:pt>
                <c:pt idx="54">
                  <c:v>0.59246689175753309</c:v>
                </c:pt>
                <c:pt idx="55">
                  <c:v>5.3387087377208056E-2</c:v>
                </c:pt>
                <c:pt idx="56">
                  <c:v>0.15850652580160812</c:v>
                </c:pt>
                <c:pt idx="57">
                  <c:v>0.23880172411247311</c:v>
                </c:pt>
                <c:pt idx="58">
                  <c:v>0.24852274151029533</c:v>
                </c:pt>
                <c:pt idx="59">
                  <c:v>0.24961230172990259</c:v>
                </c:pt>
                <c:pt idx="60">
                  <c:v>0.16932178349284549</c:v>
                </c:pt>
                <c:pt idx="61">
                  <c:v>0.13054501151731618</c:v>
                </c:pt>
                <c:pt idx="62">
                  <c:v>0.2334561508856387</c:v>
                </c:pt>
                <c:pt idx="63">
                  <c:v>9.3678049771099892E-2</c:v>
                </c:pt>
                <c:pt idx="64">
                  <c:v>3.1438157128649794E-2</c:v>
                </c:pt>
                <c:pt idx="65">
                  <c:v>6.3546136354413696E-2</c:v>
                </c:pt>
              </c:numCache>
            </c:numRef>
          </c:xVal>
          <c:yVal>
            <c:numRef>
              <c:f>'Survey Data'!$A$22:$A$87</c:f>
              <c:numCache>
                <c:formatCode>0.0</c:formatCode>
                <c:ptCount val="66"/>
                <c:pt idx="0">
                  <c:v>9.92</c:v>
                </c:pt>
                <c:pt idx="1">
                  <c:v>19.579999999999998</c:v>
                </c:pt>
                <c:pt idx="2">
                  <c:v>29.24</c:v>
                </c:pt>
                <c:pt idx="3">
                  <c:v>38.9</c:v>
                </c:pt>
                <c:pt idx="4">
                  <c:v>48.56</c:v>
                </c:pt>
                <c:pt idx="5">
                  <c:v>58.22</c:v>
                </c:pt>
                <c:pt idx="6">
                  <c:v>67.88</c:v>
                </c:pt>
                <c:pt idx="7">
                  <c:v>77.540000000000006</c:v>
                </c:pt>
                <c:pt idx="8">
                  <c:v>87.2</c:v>
                </c:pt>
                <c:pt idx="9">
                  <c:v>96.86</c:v>
                </c:pt>
                <c:pt idx="10">
                  <c:v>106.52</c:v>
                </c:pt>
                <c:pt idx="11">
                  <c:v>116.18</c:v>
                </c:pt>
                <c:pt idx="12">
                  <c:v>125.84</c:v>
                </c:pt>
                <c:pt idx="13">
                  <c:v>135.5</c:v>
                </c:pt>
                <c:pt idx="14">
                  <c:v>145.16</c:v>
                </c:pt>
                <c:pt idx="15">
                  <c:v>154.82</c:v>
                </c:pt>
                <c:pt idx="16">
                  <c:v>164.48</c:v>
                </c:pt>
                <c:pt idx="17">
                  <c:v>174.14</c:v>
                </c:pt>
                <c:pt idx="18">
                  <c:v>183.8</c:v>
                </c:pt>
                <c:pt idx="19">
                  <c:v>193.46</c:v>
                </c:pt>
                <c:pt idx="20">
                  <c:v>203.12</c:v>
                </c:pt>
                <c:pt idx="21">
                  <c:v>212.78</c:v>
                </c:pt>
                <c:pt idx="22">
                  <c:v>222.44</c:v>
                </c:pt>
                <c:pt idx="23">
                  <c:v>232.1</c:v>
                </c:pt>
                <c:pt idx="24">
                  <c:v>241.76</c:v>
                </c:pt>
                <c:pt idx="25">
                  <c:v>251.42</c:v>
                </c:pt>
                <c:pt idx="26">
                  <c:v>261.08</c:v>
                </c:pt>
                <c:pt idx="27">
                  <c:v>270.74</c:v>
                </c:pt>
                <c:pt idx="28">
                  <c:v>280.39999999999998</c:v>
                </c:pt>
                <c:pt idx="29">
                  <c:v>290.06</c:v>
                </c:pt>
                <c:pt idx="30">
                  <c:v>299.72000000000003</c:v>
                </c:pt>
                <c:pt idx="31">
                  <c:v>309.38</c:v>
                </c:pt>
                <c:pt idx="32">
                  <c:v>319.04000000000002</c:v>
                </c:pt>
                <c:pt idx="33">
                  <c:v>328.7</c:v>
                </c:pt>
                <c:pt idx="34">
                  <c:v>338.36</c:v>
                </c:pt>
                <c:pt idx="35">
                  <c:v>348.02</c:v>
                </c:pt>
                <c:pt idx="36">
                  <c:v>357.68</c:v>
                </c:pt>
                <c:pt idx="37">
                  <c:v>367.34</c:v>
                </c:pt>
                <c:pt idx="38">
                  <c:v>377</c:v>
                </c:pt>
                <c:pt idx="39">
                  <c:v>386.66</c:v>
                </c:pt>
                <c:pt idx="40">
                  <c:v>396.32</c:v>
                </c:pt>
                <c:pt idx="41">
                  <c:v>405.98</c:v>
                </c:pt>
                <c:pt idx="42">
                  <c:v>415.64</c:v>
                </c:pt>
                <c:pt idx="43">
                  <c:v>425.3</c:v>
                </c:pt>
                <c:pt idx="44">
                  <c:v>434.96</c:v>
                </c:pt>
                <c:pt idx="45">
                  <c:v>444.62</c:v>
                </c:pt>
                <c:pt idx="46">
                  <c:v>454.28</c:v>
                </c:pt>
                <c:pt idx="47">
                  <c:v>463.94</c:v>
                </c:pt>
                <c:pt idx="48">
                  <c:v>473.6</c:v>
                </c:pt>
                <c:pt idx="49">
                  <c:v>483.26</c:v>
                </c:pt>
                <c:pt idx="50">
                  <c:v>492.92</c:v>
                </c:pt>
                <c:pt idx="51">
                  <c:v>502.58</c:v>
                </c:pt>
                <c:pt idx="52">
                  <c:v>512.24</c:v>
                </c:pt>
                <c:pt idx="53">
                  <c:v>521.9</c:v>
                </c:pt>
                <c:pt idx="54">
                  <c:v>531.55999999999995</c:v>
                </c:pt>
                <c:pt idx="55">
                  <c:v>541.22</c:v>
                </c:pt>
                <c:pt idx="56">
                  <c:v>550.88</c:v>
                </c:pt>
                <c:pt idx="57">
                  <c:v>560.54</c:v>
                </c:pt>
                <c:pt idx="58">
                  <c:v>570.20000000000005</c:v>
                </c:pt>
                <c:pt idx="59">
                  <c:v>579.86</c:v>
                </c:pt>
                <c:pt idx="60">
                  <c:v>589.52</c:v>
                </c:pt>
                <c:pt idx="61">
                  <c:v>599.17999999999995</c:v>
                </c:pt>
                <c:pt idx="62">
                  <c:v>608.84</c:v>
                </c:pt>
                <c:pt idx="63">
                  <c:v>618.5</c:v>
                </c:pt>
                <c:pt idx="64">
                  <c:v>628.16</c:v>
                </c:pt>
                <c:pt idx="65">
                  <c:v>637.82000000000005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35360"/>
        <c:axId val="47141632"/>
      </c:scatterChart>
      <c:valAx>
        <c:axId val="4713536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7141632"/>
        <c:crosses val="autoZero"/>
        <c:crossBetween val="midCat"/>
        <c:majorUnit val="5"/>
        <c:minorUnit val="1"/>
      </c:valAx>
      <c:valAx>
        <c:axId val="4714163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7135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8" totalsRowShown="0" headerRowDxfId="10" dataDxfId="9" tableBorderDxfId="8">
  <autoFilter ref="A20:H8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37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Hermitage 4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21' 29.9054" S.</v>
      </c>
    </row>
    <row r="16" spans="1:8" ht="39" customHeight="1" x14ac:dyDescent="0.45">
      <c r="D16" s="31" t="s">
        <v>50</v>
      </c>
      <c r="E16" s="30" t="str">
        <f>'Event Summary'!G6</f>
        <v>149° 02' 48.3696" E.</v>
      </c>
    </row>
    <row r="17" spans="4:7" ht="39" customHeight="1" x14ac:dyDescent="0.45">
      <c r="D17" s="31" t="s">
        <v>33</v>
      </c>
      <c r="E17" s="173">
        <f>'Event Summary'!A13</f>
        <v>41712</v>
      </c>
      <c r="F17" s="173"/>
      <c r="G17" s="173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41726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40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72</v>
      </c>
      <c r="D4" s="138"/>
      <c r="E4" s="139" t="s">
        <v>73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74</v>
      </c>
      <c r="B6" s="143"/>
      <c r="C6" s="147" t="s">
        <v>61</v>
      </c>
      <c r="D6" s="143"/>
      <c r="E6" s="154" t="s">
        <v>75</v>
      </c>
      <c r="F6" s="150"/>
      <c r="G6" s="154" t="s">
        <v>76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6">
        <v>7083014.8439999996</v>
      </c>
      <c r="B8" s="177"/>
      <c r="C8" s="178">
        <v>704237.01800000004</v>
      </c>
      <c r="D8" s="179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426.5</v>
      </c>
      <c r="D11" s="136"/>
      <c r="E11" s="134" t="s">
        <v>77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41712</v>
      </c>
      <c r="B13" s="136"/>
      <c r="C13" s="134" t="s">
        <v>78</v>
      </c>
      <c r="D13" s="136"/>
      <c r="E13" s="144">
        <v>0</v>
      </c>
      <c r="F13" s="135"/>
      <c r="G13" s="144">
        <v>647.5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66" t="s">
        <v>82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83</v>
      </c>
      <c r="B17" s="136"/>
      <c r="C17" s="134" t="s">
        <v>81</v>
      </c>
      <c r="D17" s="136"/>
      <c r="E17" s="134" t="s">
        <v>79</v>
      </c>
      <c r="F17" s="135"/>
      <c r="G17" s="144" t="s">
        <v>80</v>
      </c>
      <c r="H17" s="148"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39</v>
      </c>
      <c r="B20" s="46" t="s">
        <v>38</v>
      </c>
      <c r="C20" s="175" t="s">
        <v>21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41712</v>
      </c>
      <c r="B21" s="120">
        <v>0.1875</v>
      </c>
      <c r="C21" s="115" t="s">
        <v>84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0.21875</v>
      </c>
      <c r="C22" s="116" t="s">
        <v>90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0.30902777777777779</v>
      </c>
      <c r="C23" s="118" t="s">
        <v>85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0.31597222222222221</v>
      </c>
      <c r="C24" s="11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0.32291666666666669</v>
      </c>
      <c r="C25" s="116" t="s">
        <v>87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0.40277777777777773</v>
      </c>
      <c r="C26" s="116" t="s">
        <v>88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0.47916666666666669</v>
      </c>
      <c r="C27" s="116" t="s">
        <v>89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0.51041666666666663</v>
      </c>
      <c r="C28" s="116" t="s">
        <v>91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0" zoomScaleNormal="100" workbookViewId="0">
      <selection activeCell="K27" sqref="K27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51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Hermitage 4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83" t="s">
        <v>27</v>
      </c>
      <c r="E8" s="183"/>
      <c r="F8" s="184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426.5</v>
      </c>
      <c r="C9" s="72" t="str">
        <f>'Event Summary'!E11</f>
        <v>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647.5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41712</v>
      </c>
      <c r="B11" s="156" t="str">
        <f>'Event Summary'!A15</f>
        <v>Grid North</v>
      </c>
      <c r="C11" s="111" t="str">
        <f>'Event Summary'!E6</f>
        <v>026° 21' 29.9054" S.</v>
      </c>
      <c r="D11" s="74" t="str">
        <f>'Event Summary'!G6</f>
        <v>149° 02' 48.3696"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 ° 54' 32.57''</v>
      </c>
      <c r="B13" s="110" t="str">
        <f>'Event Summary'!G15</f>
        <v>N/A</v>
      </c>
      <c r="C13" s="165">
        <f>'Event Summary'!A8</f>
        <v>7083014.8439999996</v>
      </c>
      <c r="D13" s="188">
        <f>'Event Summary'!C8</f>
        <v>704237.01800000004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3" zoomScaleNormal="100" workbookViewId="0">
      <selection activeCell="K9" sqref="K9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68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Hermitage 4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83" t="s">
        <v>27</v>
      </c>
      <c r="E8" s="183"/>
      <c r="F8" s="184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426.5</v>
      </c>
      <c r="C9" s="72" t="str">
        <f>'Event Summary'!E11</f>
        <v>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647.5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41712</v>
      </c>
      <c r="B11" s="156" t="str">
        <f>'Event Summary'!A15</f>
        <v>Grid North</v>
      </c>
      <c r="C11" s="111" t="str">
        <f>'Event Summary'!E6</f>
        <v>026° 21' 29.9054" S.</v>
      </c>
      <c r="D11" s="74" t="str">
        <f>'Event Summary'!G6</f>
        <v>149° 02' 48.3696"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-0 ° 54' 32.57''</v>
      </c>
      <c r="B13" s="110" t="str">
        <f>'Event Summary'!G15</f>
        <v>N/A</v>
      </c>
      <c r="C13" s="157">
        <f>'Event Summary'!A8</f>
        <v>7083014.8439999996</v>
      </c>
      <c r="D13" s="188">
        <f>'Event Summary'!C8</f>
        <v>704237.01800000004</v>
      </c>
      <c r="E13" s="189"/>
      <c r="F13" s="190"/>
      <c r="G13" s="112" t="str">
        <f>'Event Summary'!C15</f>
        <v>Min Curvature</v>
      </c>
      <c r="H13" s="113" t="str">
        <f>'Event Summary'!G17</f>
        <v>Drillpipe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>
      <pane ySplit="20" topLeftCell="A21" activePane="bottomLeft" state="frozenSplit"/>
      <selection activeCell="G25" sqref="G25"/>
      <selection pane="bottomLeft" activeCell="E6" sqref="E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65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Hermitage 4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21' 29.9054" S.</v>
      </c>
      <c r="F6" s="71"/>
      <c r="G6" s="105" t="str">
        <f>'Event Summary'!G6</f>
        <v>149° 02' 48.3696"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6">
        <f>'Event Summary'!A8</f>
        <v>7083014.8439999996</v>
      </c>
      <c r="B8" s="177"/>
      <c r="C8" s="191">
        <f>'Event Summary'!C8</f>
        <v>704237.01800000004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426.5</v>
      </c>
      <c r="D11" s="90"/>
      <c r="E11" s="88" t="str">
        <f>'Event Summary'!E11</f>
        <v>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41712</v>
      </c>
      <c r="B13" s="90"/>
      <c r="C13" s="88" t="str">
        <f>'Event Summary'!C13</f>
        <v>DropGyro</v>
      </c>
      <c r="D13" s="90"/>
      <c r="E13" s="144">
        <f>'Event Summary'!E13</f>
        <v>0</v>
      </c>
      <c r="F13" s="89"/>
      <c r="G13" s="99">
        <f>'Event Summary'!G13</f>
        <v>647.5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 ° 54' 32.57''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S. Colli</v>
      </c>
      <c r="B17" s="90"/>
      <c r="C17" s="88" t="str">
        <f>'Event Summary'!C17</f>
        <v>J. Hollingworth</v>
      </c>
      <c r="D17" s="90"/>
      <c r="E17" s="88" t="str">
        <f>'Event Summary'!E17</f>
        <v>EWG</v>
      </c>
      <c r="F17" s="89"/>
      <c r="G17" s="99" t="str">
        <f>'Event Summary'!G17</f>
        <v>Drillpipe</v>
      </c>
      <c r="H17" s="103">
        <f>'Event Summary'!H17</f>
        <v>3366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71</v>
      </c>
      <c r="F21" s="160">
        <v>0</v>
      </c>
      <c r="G21" s="160">
        <v>0</v>
      </c>
      <c r="H21" s="160" t="s">
        <v>71</v>
      </c>
    </row>
    <row r="22" spans="1:8" x14ac:dyDescent="0.25">
      <c r="A22" s="167">
        <v>9.92</v>
      </c>
      <c r="B22" s="168">
        <v>0.32</v>
      </c>
      <c r="C22" s="168">
        <v>199.4</v>
      </c>
      <c r="D22" s="169">
        <v>9.9199484279451049</v>
      </c>
      <c r="E22" s="170">
        <v>-2.6128959652885538E-2</v>
      </c>
      <c r="F22" s="168">
        <v>-2.6128959652885538E-2</v>
      </c>
      <c r="G22" s="168">
        <v>-9.2014592102050881E-3</v>
      </c>
      <c r="H22" s="168">
        <v>0.96774193548250276</v>
      </c>
    </row>
    <row r="23" spans="1:8" x14ac:dyDescent="0.25">
      <c r="A23" s="167">
        <v>19.579999999999998</v>
      </c>
      <c r="B23" s="168">
        <v>0.38</v>
      </c>
      <c r="C23" s="168">
        <v>126.72</v>
      </c>
      <c r="D23" s="169">
        <v>19.579809634141398</v>
      </c>
      <c r="E23" s="170">
        <v>-7.0726231138388412E-2</v>
      </c>
      <c r="F23" s="168">
        <v>-7.0726231138388412E-2</v>
      </c>
      <c r="G23" s="168">
        <v>7.5153728224519878E-3</v>
      </c>
      <c r="H23" s="168">
        <v>1.2969176657854482</v>
      </c>
    </row>
    <row r="24" spans="1:8" x14ac:dyDescent="0.25">
      <c r="A24" s="167">
        <v>29.24</v>
      </c>
      <c r="B24" s="168">
        <v>0.38</v>
      </c>
      <c r="C24" s="168">
        <v>137.28</v>
      </c>
      <c r="D24" s="169">
        <v>29.239598378266116</v>
      </c>
      <c r="E24" s="170">
        <v>-0.11341357888512983</v>
      </c>
      <c r="F24" s="168">
        <v>-0.11341357888512983</v>
      </c>
      <c r="G24" s="168">
        <v>5.4924475454848749E-2</v>
      </c>
      <c r="H24" s="168">
        <v>0.21719558372067491</v>
      </c>
    </row>
    <row r="25" spans="1:8" x14ac:dyDescent="0.25">
      <c r="A25" s="167">
        <v>38.9</v>
      </c>
      <c r="B25" s="168">
        <v>0.25</v>
      </c>
      <c r="C25" s="168">
        <v>189.55</v>
      </c>
      <c r="D25" s="169">
        <v>38.899468396397253</v>
      </c>
      <c r="E25" s="170">
        <v>-0.15773072366741073</v>
      </c>
      <c r="F25" s="168">
        <v>-0.15773072366741073</v>
      </c>
      <c r="G25" s="168">
        <v>7.3160107201460808E-2</v>
      </c>
      <c r="H25" s="168">
        <v>0.93493525079008066</v>
      </c>
    </row>
    <row r="26" spans="1:8" x14ac:dyDescent="0.25">
      <c r="A26" s="167">
        <v>48.56</v>
      </c>
      <c r="B26" s="168">
        <v>0.34</v>
      </c>
      <c r="C26" s="168">
        <v>208.2</v>
      </c>
      <c r="D26" s="169">
        <v>48.559341552440543</v>
      </c>
      <c r="E26" s="170">
        <v>-0.20377304845845975</v>
      </c>
      <c r="F26" s="168">
        <v>-0.20377304845845975</v>
      </c>
      <c r="G26" s="168">
        <v>5.6119544957743836E-2</v>
      </c>
      <c r="H26" s="168">
        <v>0.40523696483831279</v>
      </c>
    </row>
    <row r="27" spans="1:8" x14ac:dyDescent="0.25">
      <c r="A27" s="167">
        <v>58.22</v>
      </c>
      <c r="B27" s="168">
        <v>0.36</v>
      </c>
      <c r="C27" s="168">
        <v>249.87</v>
      </c>
      <c r="D27" s="169">
        <v>58.219176457213152</v>
      </c>
      <c r="E27" s="170">
        <v>-0.23947685997846993</v>
      </c>
      <c r="F27" s="168">
        <v>-0.23947685997846993</v>
      </c>
      <c r="G27" s="168">
        <v>1.4081625516816257E-2</v>
      </c>
      <c r="H27" s="168">
        <v>0.77538479551043338</v>
      </c>
    </row>
    <row r="28" spans="1:8" x14ac:dyDescent="0.25">
      <c r="A28" s="167">
        <v>67.88</v>
      </c>
      <c r="B28" s="168">
        <v>0.09</v>
      </c>
      <c r="C28" s="168">
        <v>247.16</v>
      </c>
      <c r="D28" s="169">
        <v>67.879093052319746</v>
      </c>
      <c r="E28" s="170">
        <v>-0.25286598825483736</v>
      </c>
      <c r="F28" s="168">
        <v>-0.25286598825483736</v>
      </c>
      <c r="G28" s="168">
        <v>-2.1404287602926335E-2</v>
      </c>
      <c r="H28" s="168">
        <v>0.83892599269720802</v>
      </c>
    </row>
    <row r="29" spans="1:8" x14ac:dyDescent="0.25">
      <c r="A29" s="167">
        <v>77.540000000000006</v>
      </c>
      <c r="B29" s="168">
        <v>0.15</v>
      </c>
      <c r="C29" s="168">
        <v>272.33999999999997</v>
      </c>
      <c r="D29" s="169">
        <v>77.539072053328013</v>
      </c>
      <c r="E29" s="170">
        <v>-0.25529464654799616</v>
      </c>
      <c r="F29" s="168">
        <v>-0.25529464654799616</v>
      </c>
      <c r="G29" s="168">
        <v>-4.1030711576504175E-2</v>
      </c>
      <c r="H29" s="168">
        <v>0.24385616125556003</v>
      </c>
    </row>
    <row r="30" spans="1:8" x14ac:dyDescent="0.25">
      <c r="A30" s="167">
        <v>87.2</v>
      </c>
      <c r="B30" s="168">
        <v>0.3</v>
      </c>
      <c r="C30" s="168">
        <v>291.32</v>
      </c>
      <c r="D30" s="169">
        <v>87.198996009941951</v>
      </c>
      <c r="E30" s="170">
        <v>-0.24558361611734608</v>
      </c>
      <c r="F30" s="168">
        <v>-0.24558361611734605</v>
      </c>
      <c r="G30" s="168">
        <v>-7.7224077032875121E-2</v>
      </c>
      <c r="H30" s="168">
        <v>0.51400174073935045</v>
      </c>
    </row>
    <row r="31" spans="1:8" x14ac:dyDescent="0.25">
      <c r="A31" s="167">
        <v>96.86</v>
      </c>
      <c r="B31" s="168">
        <v>0.32</v>
      </c>
      <c r="C31" s="168">
        <v>309.02999999999997</v>
      </c>
      <c r="D31" s="169">
        <v>96.858856800330969</v>
      </c>
      <c r="E31" s="170">
        <v>-0.21940155626044311</v>
      </c>
      <c r="F31" s="168">
        <v>-0.21940155626044311</v>
      </c>
      <c r="G31" s="168">
        <v>-0.12173821652037092</v>
      </c>
      <c r="H31" s="168">
        <v>0.30268113857471574</v>
      </c>
    </row>
    <row r="32" spans="1:8" x14ac:dyDescent="0.25">
      <c r="A32" s="167">
        <v>106.52</v>
      </c>
      <c r="B32" s="168">
        <v>0.4</v>
      </c>
      <c r="C32" s="168">
        <v>299.33</v>
      </c>
      <c r="D32" s="169">
        <v>106.51866623296593</v>
      </c>
      <c r="E32" s="170">
        <v>-0.18589711505227194</v>
      </c>
      <c r="F32" s="168">
        <v>-0.18589711505227188</v>
      </c>
      <c r="G32" s="168">
        <v>-0.17209045407520207</v>
      </c>
      <c r="H32" s="168">
        <v>0.31148719499742888</v>
      </c>
    </row>
    <row r="33" spans="1:8" x14ac:dyDescent="0.25">
      <c r="A33" s="167">
        <v>116.18</v>
      </c>
      <c r="B33" s="168">
        <v>0.5</v>
      </c>
      <c r="C33" s="168">
        <v>315.39999999999998</v>
      </c>
      <c r="D33" s="169">
        <v>116.17837090239371</v>
      </c>
      <c r="E33" s="170">
        <v>-0.13936866056836655</v>
      </c>
      <c r="F33" s="168">
        <v>-0.13936866056836653</v>
      </c>
      <c r="G33" s="168">
        <v>-0.23108274275515855</v>
      </c>
      <c r="H33" s="168">
        <v>0.49718546562314392</v>
      </c>
    </row>
    <row r="34" spans="1:8" x14ac:dyDescent="0.25">
      <c r="A34" s="167">
        <v>125.84</v>
      </c>
      <c r="B34" s="168">
        <v>0.4</v>
      </c>
      <c r="C34" s="168">
        <v>290.24</v>
      </c>
      <c r="D34" s="169">
        <v>125.83808104481703</v>
      </c>
      <c r="E34" s="170">
        <v>-9.7691937400690862E-2</v>
      </c>
      <c r="F34" s="168">
        <v>-9.7691937400690751E-2</v>
      </c>
      <c r="G34" s="168">
        <v>-0.29231535044824636</v>
      </c>
      <c r="H34" s="168">
        <v>0.68004362302537869</v>
      </c>
    </row>
    <row r="35" spans="1:8" x14ac:dyDescent="0.25">
      <c r="A35" s="167">
        <v>135.5</v>
      </c>
      <c r="B35" s="168">
        <v>0.42</v>
      </c>
      <c r="C35" s="168">
        <v>292.45</v>
      </c>
      <c r="D35" s="169">
        <v>135.49783373222206</v>
      </c>
      <c r="E35" s="170">
        <v>-7.2506046916037598E-2</v>
      </c>
      <c r="F35" s="168">
        <v>-7.2506046916037625E-2</v>
      </c>
      <c r="G35" s="168">
        <v>-0.35667488417861193</v>
      </c>
      <c r="H35" s="168">
        <v>7.9171968903842982E-2</v>
      </c>
    </row>
    <row r="36" spans="1:8" x14ac:dyDescent="0.25">
      <c r="A36" s="167">
        <v>145.16</v>
      </c>
      <c r="B36" s="168">
        <v>0.51</v>
      </c>
      <c r="C36" s="168">
        <v>285.29000000000002</v>
      </c>
      <c r="D36" s="169">
        <v>145.15751542771466</v>
      </c>
      <c r="E36" s="170">
        <v>-4.7648291630759593E-2</v>
      </c>
      <c r="F36" s="168">
        <v>-4.7648291630759398E-2</v>
      </c>
      <c r="G36" s="168">
        <v>-0.43086742624049457</v>
      </c>
      <c r="H36" s="168">
        <v>0.3321763366597546</v>
      </c>
    </row>
    <row r="37" spans="1:8" x14ac:dyDescent="0.25">
      <c r="A37" s="167">
        <v>154.82</v>
      </c>
      <c r="B37" s="168">
        <v>0.54</v>
      </c>
      <c r="C37" s="168">
        <v>284.86</v>
      </c>
      <c r="D37" s="169">
        <v>154.81710979636071</v>
      </c>
      <c r="E37" s="170">
        <v>-2.463683613200153E-2</v>
      </c>
      <c r="F37" s="168">
        <v>-2.4636836132001277E-2</v>
      </c>
      <c r="G37" s="168">
        <v>-0.51633635321302074</v>
      </c>
      <c r="H37" s="168">
        <v>9.3967121916932628E-2</v>
      </c>
    </row>
    <row r="38" spans="1:8" x14ac:dyDescent="0.25">
      <c r="A38" s="167">
        <v>164.48</v>
      </c>
      <c r="B38" s="168">
        <v>0.56999999999999995</v>
      </c>
      <c r="C38" s="168">
        <v>288.31</v>
      </c>
      <c r="D38" s="169">
        <v>164.4766567652774</v>
      </c>
      <c r="E38" s="170">
        <v>2.1326517833837235E-3</v>
      </c>
      <c r="F38" s="168">
        <v>2.1326517833836628E-3</v>
      </c>
      <c r="G38" s="168">
        <v>-0.60595206172941074</v>
      </c>
      <c r="H38" s="168">
        <v>0.13942754698121149</v>
      </c>
    </row>
    <row r="39" spans="1:8" x14ac:dyDescent="0.25">
      <c r="A39" s="167">
        <v>174.14</v>
      </c>
      <c r="B39" s="168">
        <v>0.57999999999999996</v>
      </c>
      <c r="C39" s="168">
        <v>288.47000000000003</v>
      </c>
      <c r="D39" s="169">
        <v>174.13617030846274</v>
      </c>
      <c r="E39" s="170">
        <v>3.2717549140011799E-2</v>
      </c>
      <c r="F39" s="168">
        <v>3.2717549140011994E-2</v>
      </c>
      <c r="G39" s="168">
        <v>-0.69794352919303992</v>
      </c>
      <c r="H39" s="168">
        <v>3.1453663690996475E-2</v>
      </c>
    </row>
    <row r="40" spans="1:8" x14ac:dyDescent="0.25">
      <c r="A40" s="167">
        <v>183.8</v>
      </c>
      <c r="B40" s="168">
        <v>0.59</v>
      </c>
      <c r="C40" s="168">
        <v>284.93</v>
      </c>
      <c r="D40" s="169">
        <v>183.7956671043988</v>
      </c>
      <c r="E40" s="170">
        <v>6.102105108435335E-2</v>
      </c>
      <c r="F40" s="168">
        <v>6.1021051084353628E-2</v>
      </c>
      <c r="G40" s="168">
        <v>-0.79237462017582849</v>
      </c>
      <c r="H40" s="168">
        <v>0.11644240754067189</v>
      </c>
    </row>
    <row r="41" spans="1:8" x14ac:dyDescent="0.25">
      <c r="A41" s="167">
        <v>193.46</v>
      </c>
      <c r="B41" s="168">
        <v>0.45</v>
      </c>
      <c r="C41" s="168">
        <v>277.43</v>
      </c>
      <c r="D41" s="169">
        <v>193.45526797789543</v>
      </c>
      <c r="E41" s="170">
        <v>7.8740395675692521E-2</v>
      </c>
      <c r="F41" s="168">
        <v>7.8740395675692576E-2</v>
      </c>
      <c r="G41" s="168">
        <v>-0.87804725609399592</v>
      </c>
      <c r="H41" s="168">
        <v>0.48254370838711952</v>
      </c>
    </row>
    <row r="42" spans="1:8" x14ac:dyDescent="0.25">
      <c r="A42" s="167">
        <v>203.12</v>
      </c>
      <c r="B42" s="168">
        <v>0.45</v>
      </c>
      <c r="C42" s="168">
        <v>274.10000000000002</v>
      </c>
      <c r="D42" s="169">
        <v>203.1149702084214</v>
      </c>
      <c r="E42" s="170">
        <v>8.6358076653849383E-2</v>
      </c>
      <c r="F42" s="168">
        <v>8.6358076653849855E-2</v>
      </c>
      <c r="G42" s="168">
        <v>-0.95350034546330242</v>
      </c>
      <c r="H42" s="168">
        <v>8.1210588112222912E-2</v>
      </c>
    </row>
    <row r="43" spans="1:8" x14ac:dyDescent="0.25">
      <c r="A43" s="167">
        <v>212.78</v>
      </c>
      <c r="B43" s="168">
        <v>0.56000000000000005</v>
      </c>
      <c r="C43" s="168">
        <v>278.63</v>
      </c>
      <c r="D43" s="169">
        <v>212.77459389457169</v>
      </c>
      <c r="E43" s="170">
        <v>9.6153829206941294E-2</v>
      </c>
      <c r="F43" s="168">
        <v>9.6153829206941155E-2</v>
      </c>
      <c r="G43" s="168">
        <v>-1.0380100687912674</v>
      </c>
      <c r="H43" s="168">
        <v>0.36316018235260927</v>
      </c>
    </row>
    <row r="44" spans="1:8" x14ac:dyDescent="0.25">
      <c r="A44" s="167">
        <v>222.44</v>
      </c>
      <c r="B44" s="168">
        <v>0.44</v>
      </c>
      <c r="C44" s="168">
        <v>271.3</v>
      </c>
      <c r="D44" s="169">
        <v>222.43422529337025</v>
      </c>
      <c r="E44" s="170">
        <v>0.10407887795685244</v>
      </c>
      <c r="F44" s="168">
        <v>0.10407887795685213</v>
      </c>
      <c r="G44" s="168">
        <v>-1.1217643685997272</v>
      </c>
      <c r="H44" s="168">
        <v>0.42157366198142987</v>
      </c>
    </row>
    <row r="45" spans="1:8" x14ac:dyDescent="0.25">
      <c r="A45" s="167">
        <v>232.1</v>
      </c>
      <c r="B45" s="168">
        <v>0.5</v>
      </c>
      <c r="C45" s="168">
        <v>268.25</v>
      </c>
      <c r="D45" s="169">
        <v>232.09389999600205</v>
      </c>
      <c r="E45" s="170">
        <v>0.10363320937733361</v>
      </c>
      <c r="F45" s="168">
        <v>0.10363320937733374</v>
      </c>
      <c r="G45" s="168">
        <v>-1.2009757105080263</v>
      </c>
      <c r="H45" s="168">
        <v>0.20182163129759315</v>
      </c>
    </row>
    <row r="46" spans="1:8" x14ac:dyDescent="0.25">
      <c r="A46" s="167">
        <v>241.76</v>
      </c>
      <c r="B46" s="168">
        <v>0.45</v>
      </c>
      <c r="C46" s="168">
        <v>258.04000000000002</v>
      </c>
      <c r="D46" s="169">
        <v>241.75356947613849</v>
      </c>
      <c r="E46" s="170">
        <v>9.4484947592563012E-2</v>
      </c>
      <c r="F46" s="168">
        <v>9.4484947592562873E-2</v>
      </c>
      <c r="G46" s="168">
        <v>-1.2802161196075879</v>
      </c>
      <c r="H46" s="168">
        <v>0.30469193774269104</v>
      </c>
    </row>
    <row r="47" spans="1:8" x14ac:dyDescent="0.25">
      <c r="A47" s="167">
        <v>251.42</v>
      </c>
      <c r="B47" s="168">
        <v>0.6</v>
      </c>
      <c r="C47" s="168">
        <v>249.73</v>
      </c>
      <c r="D47" s="169">
        <v>251.41316258295723</v>
      </c>
      <c r="E47" s="170">
        <v>6.9101123006758358E-2</v>
      </c>
      <c r="F47" s="168">
        <v>6.9101123006758955E-2</v>
      </c>
      <c r="G47" s="168">
        <v>-1.3647734627535595</v>
      </c>
      <c r="H47" s="168">
        <v>0.52123545519770642</v>
      </c>
    </row>
    <row r="48" spans="1:8" x14ac:dyDescent="0.25">
      <c r="A48" s="167">
        <v>261.08</v>
      </c>
      <c r="B48" s="168">
        <v>0.59</v>
      </c>
      <c r="C48" s="168">
        <v>250.84</v>
      </c>
      <c r="D48" s="169">
        <v>261.07264173021514</v>
      </c>
      <c r="E48" s="170">
        <v>3.5254762296856382E-2</v>
      </c>
      <c r="F48" s="168">
        <v>3.5254762296856951E-2</v>
      </c>
      <c r="G48" s="168">
        <v>-1.4592005561779433</v>
      </c>
      <c r="H48" s="168">
        <v>4.7389924403361129E-2</v>
      </c>
    </row>
    <row r="49" spans="1:8" x14ac:dyDescent="0.25">
      <c r="A49" s="167">
        <v>270.74</v>
      </c>
      <c r="B49" s="168">
        <v>0.61</v>
      </c>
      <c r="C49" s="168">
        <v>248.66</v>
      </c>
      <c r="D49" s="169">
        <v>270.73211214497979</v>
      </c>
      <c r="E49" s="170">
        <v>2.1869557841618022E-4</v>
      </c>
      <c r="F49" s="168">
        <v>2.1869557841689563E-4</v>
      </c>
      <c r="G49" s="168">
        <v>-1.5540773121036924</v>
      </c>
      <c r="H49" s="168">
        <v>9.4244928191580965E-2</v>
      </c>
    </row>
    <row r="50" spans="1:8" x14ac:dyDescent="0.25">
      <c r="A50" s="167">
        <v>280.39999999999998</v>
      </c>
      <c r="B50" s="168">
        <v>0.56999999999999995</v>
      </c>
      <c r="C50" s="168">
        <v>247.53</v>
      </c>
      <c r="D50" s="169">
        <v>280.39159982622812</v>
      </c>
      <c r="E50" s="170">
        <v>-3.6858372983243806E-2</v>
      </c>
      <c r="F50" s="168">
        <v>-3.6858372983243112E-2</v>
      </c>
      <c r="G50" s="168">
        <v>-1.6463752881452653</v>
      </c>
      <c r="H50" s="168">
        <v>0.12936690615079371</v>
      </c>
    </row>
    <row r="51" spans="1:8" x14ac:dyDescent="0.25">
      <c r="A51" s="167">
        <v>290.06</v>
      </c>
      <c r="B51" s="168">
        <v>0.55000000000000004</v>
      </c>
      <c r="C51" s="168">
        <v>248.67</v>
      </c>
      <c r="D51" s="169">
        <v>290.05113841093993</v>
      </c>
      <c r="E51" s="170">
        <v>-7.2087396107055501E-2</v>
      </c>
      <c r="F51" s="168">
        <v>-7.2087396107055585E-2</v>
      </c>
      <c r="G51" s="168">
        <v>-1.7339652699172721</v>
      </c>
      <c r="H51" s="168">
        <v>7.1097028716176167E-2</v>
      </c>
    </row>
    <row r="52" spans="1:8" x14ac:dyDescent="0.25">
      <c r="A52" s="167">
        <v>299.72000000000003</v>
      </c>
      <c r="B52" s="168">
        <v>0.64</v>
      </c>
      <c r="C52" s="168">
        <v>250.14</v>
      </c>
      <c r="D52" s="169">
        <v>299.71061660161575</v>
      </c>
      <c r="E52" s="170">
        <v>-0.10728000995655275</v>
      </c>
      <c r="F52" s="168">
        <v>-0.10728000995655343</v>
      </c>
      <c r="G52" s="168">
        <v>-1.8278951785280395</v>
      </c>
      <c r="H52" s="168">
        <v>0.28347220188809896</v>
      </c>
    </row>
    <row r="53" spans="1:8" x14ac:dyDescent="0.25">
      <c r="A53" s="167">
        <v>309.38</v>
      </c>
      <c r="B53" s="168">
        <v>0.67</v>
      </c>
      <c r="C53" s="168">
        <v>253.95</v>
      </c>
      <c r="D53" s="169">
        <v>309.36998573748241</v>
      </c>
      <c r="E53" s="170">
        <v>-0.1412234185588416</v>
      </c>
      <c r="F53" s="168">
        <v>-0.14122341855884088</v>
      </c>
      <c r="G53" s="168">
        <v>-1.9329147983874386</v>
      </c>
      <c r="H53" s="168">
        <v>0.16419472972933619</v>
      </c>
    </row>
    <row r="54" spans="1:8" x14ac:dyDescent="0.25">
      <c r="A54" s="167">
        <v>319.04000000000002</v>
      </c>
      <c r="B54" s="168">
        <v>0.77</v>
      </c>
      <c r="C54" s="168">
        <v>257.56</v>
      </c>
      <c r="D54" s="169">
        <v>319.02922230048108</v>
      </c>
      <c r="E54" s="170">
        <v>-0.1708210290506407</v>
      </c>
      <c r="F54" s="168">
        <v>-0.17082102905063978</v>
      </c>
      <c r="G54" s="168">
        <v>-2.0505772989271827</v>
      </c>
      <c r="H54" s="168">
        <v>0.340869283147266</v>
      </c>
    </row>
    <row r="55" spans="1:8" x14ac:dyDescent="0.25">
      <c r="A55" s="167">
        <v>328.7</v>
      </c>
      <c r="B55" s="168">
        <v>0.78</v>
      </c>
      <c r="C55" s="168">
        <v>255.93</v>
      </c>
      <c r="D55" s="169">
        <v>328.68833872001937</v>
      </c>
      <c r="E55" s="170">
        <v>-0.20078811113832201</v>
      </c>
      <c r="F55" s="168">
        <v>-0.20078811113832165</v>
      </c>
      <c r="G55" s="168">
        <v>-2.1777408928534245</v>
      </c>
      <c r="H55" s="168">
        <v>7.5180042998072905E-2</v>
      </c>
    </row>
    <row r="56" spans="1:8" x14ac:dyDescent="0.25">
      <c r="A56" s="167">
        <v>338.36</v>
      </c>
      <c r="B56" s="168">
        <v>0.83</v>
      </c>
      <c r="C56" s="168">
        <v>256.95999999999998</v>
      </c>
      <c r="D56" s="169">
        <v>338.34738503993901</v>
      </c>
      <c r="E56" s="170">
        <v>-0.23255930231219185</v>
      </c>
      <c r="F56" s="168">
        <v>-0.23255930231219274</v>
      </c>
      <c r="G56" s="168">
        <v>-2.3096816504539985</v>
      </c>
      <c r="H56" s="168">
        <v>0.16164588752662459</v>
      </c>
    </row>
    <row r="57" spans="1:8" x14ac:dyDescent="0.25">
      <c r="A57" s="167">
        <v>348.02</v>
      </c>
      <c r="B57" s="168">
        <v>0.89</v>
      </c>
      <c r="C57" s="168">
        <v>259.3</v>
      </c>
      <c r="D57" s="169">
        <v>348.00629674600623</v>
      </c>
      <c r="E57" s="170">
        <v>-0.26227518438152253</v>
      </c>
      <c r="F57" s="168">
        <v>-0.26227518438152314</v>
      </c>
      <c r="G57" s="168">
        <v>-2.451562498547367</v>
      </c>
      <c r="H57" s="168">
        <v>0.21587449448119403</v>
      </c>
    </row>
    <row r="58" spans="1:8" x14ac:dyDescent="0.25">
      <c r="A58" s="167">
        <v>357.68</v>
      </c>
      <c r="B58" s="168">
        <v>0.92</v>
      </c>
      <c r="C58" s="168">
        <v>259.3</v>
      </c>
      <c r="D58" s="169">
        <v>357.66509162749247</v>
      </c>
      <c r="E58" s="170">
        <v>-0.29060337460001334</v>
      </c>
      <c r="F58" s="168">
        <v>-0.29060337460001262</v>
      </c>
      <c r="G58" s="168">
        <v>-2.6014852089592666</v>
      </c>
      <c r="H58" s="168">
        <v>9.3167701855446011E-2</v>
      </c>
    </row>
    <row r="59" spans="1:8" x14ac:dyDescent="0.25">
      <c r="A59" s="167">
        <v>367.34</v>
      </c>
      <c r="B59" s="168">
        <v>0.76</v>
      </c>
      <c r="C59" s="168">
        <v>259.29000000000002</v>
      </c>
      <c r="D59" s="169">
        <v>367.32405035686384</v>
      </c>
      <c r="E59" s="170">
        <v>-0.31690807357183692</v>
      </c>
      <c r="F59" s="168">
        <v>-0.31690807357183631</v>
      </c>
      <c r="G59" s="168">
        <v>-2.7406386706073542</v>
      </c>
      <c r="H59" s="168">
        <v>0.49689461662432816</v>
      </c>
    </row>
    <row r="60" spans="1:8" x14ac:dyDescent="0.25">
      <c r="A60" s="167">
        <v>377</v>
      </c>
      <c r="B60" s="168">
        <v>0.71</v>
      </c>
      <c r="C60" s="168">
        <v>255.5</v>
      </c>
      <c r="D60" s="169">
        <v>376.98325580574965</v>
      </c>
      <c r="E60" s="170">
        <v>-0.34379942419942006</v>
      </c>
      <c r="F60" s="168">
        <v>-0.34379942419942011</v>
      </c>
      <c r="G60" s="168">
        <v>-2.8615330004366584</v>
      </c>
      <c r="H60" s="168">
        <v>0.21650350139510829</v>
      </c>
    </row>
    <row r="61" spans="1:8" x14ac:dyDescent="0.25">
      <c r="A61" s="167">
        <v>386.66</v>
      </c>
      <c r="B61" s="168">
        <v>0.73</v>
      </c>
      <c r="C61" s="168">
        <v>254.92</v>
      </c>
      <c r="D61" s="169">
        <v>386.6424930567411</v>
      </c>
      <c r="E61" s="170">
        <v>-0.37479482919721829</v>
      </c>
      <c r="F61" s="168">
        <v>-0.37479482919721696</v>
      </c>
      <c r="G61" s="168">
        <v>-2.9788954331225281</v>
      </c>
      <c r="H61" s="168">
        <v>6.6106674598685369E-2</v>
      </c>
    </row>
    <row r="62" spans="1:8" x14ac:dyDescent="0.25">
      <c r="A62" s="167">
        <v>396.32</v>
      </c>
      <c r="B62" s="168">
        <v>0.78</v>
      </c>
      <c r="C62" s="168">
        <v>253.43</v>
      </c>
      <c r="D62" s="169">
        <v>396.30165417778886</v>
      </c>
      <c r="E62" s="170">
        <v>-0.40955617616654655</v>
      </c>
      <c r="F62" s="168">
        <v>-0.40955617616654516</v>
      </c>
      <c r="G62" s="168">
        <v>-3.101334202904424</v>
      </c>
      <c r="H62" s="168">
        <v>0.16680894440733679</v>
      </c>
    </row>
    <row r="63" spans="1:8" x14ac:dyDescent="0.25">
      <c r="A63" s="167">
        <v>405.98</v>
      </c>
      <c r="B63" s="168">
        <v>0.56999999999999995</v>
      </c>
      <c r="C63" s="168">
        <v>256.79000000000002</v>
      </c>
      <c r="D63" s="169">
        <v>405.96097879162932</v>
      </c>
      <c r="E63" s="170">
        <v>-0.43928804857747589</v>
      </c>
      <c r="F63" s="168">
        <v>-0.43928804857747511</v>
      </c>
      <c r="G63" s="168">
        <v>-3.2111337279343273</v>
      </c>
      <c r="H63" s="168">
        <v>0.66337959861440499</v>
      </c>
    </row>
    <row r="64" spans="1:8" x14ac:dyDescent="0.25">
      <c r="A64" s="167">
        <v>415.64</v>
      </c>
      <c r="B64" s="168">
        <v>0.56000000000000005</v>
      </c>
      <c r="C64" s="168">
        <v>247.27</v>
      </c>
      <c r="D64" s="169">
        <v>415.6205112625467</v>
      </c>
      <c r="E64" s="170">
        <v>-0.46850868233669613</v>
      </c>
      <c r="F64" s="168">
        <v>-0.46850868233669496</v>
      </c>
      <c r="G64" s="168">
        <v>-3.3014528010901456</v>
      </c>
      <c r="H64" s="168">
        <v>0.29284589845375447</v>
      </c>
    </row>
    <row r="65" spans="1:8" x14ac:dyDescent="0.25">
      <c r="A65" s="167">
        <v>425.3</v>
      </c>
      <c r="B65" s="168">
        <v>0.47</v>
      </c>
      <c r="C65" s="168">
        <v>248.62</v>
      </c>
      <c r="D65" s="169">
        <v>425.28012008180269</v>
      </c>
      <c r="E65" s="170">
        <v>-0.50119256392874401</v>
      </c>
      <c r="F65" s="168">
        <v>-0.50119256392874312</v>
      </c>
      <c r="G65" s="168">
        <v>-3.3818871810835516</v>
      </c>
      <c r="H65" s="168">
        <v>0.28201269536209922</v>
      </c>
    </row>
    <row r="66" spans="1:8" x14ac:dyDescent="0.25">
      <c r="A66" s="167">
        <v>434.96</v>
      </c>
      <c r="B66" s="168">
        <v>0.45</v>
      </c>
      <c r="C66" s="168">
        <v>249.04</v>
      </c>
      <c r="D66" s="169">
        <v>434.9398087096875</v>
      </c>
      <c r="E66" s="170">
        <v>-0.52920592992788396</v>
      </c>
      <c r="F66" s="168">
        <v>-0.52920592992788462</v>
      </c>
      <c r="G66" s="168">
        <v>-3.4542051539469565</v>
      </c>
      <c r="H66" s="168">
        <v>6.2987962805498413E-2</v>
      </c>
    </row>
    <row r="67" spans="1:8" x14ac:dyDescent="0.25">
      <c r="A67" s="167">
        <v>444.62</v>
      </c>
      <c r="B67" s="168">
        <v>0.51</v>
      </c>
      <c r="C67" s="168">
        <v>246.12</v>
      </c>
      <c r="D67" s="169">
        <v>444.59946942841083</v>
      </c>
      <c r="E67" s="170">
        <v>-0.56017983536244398</v>
      </c>
      <c r="F67" s="168">
        <v>-0.56017983536244176</v>
      </c>
      <c r="G67" s="168">
        <v>-3.5289412029469078</v>
      </c>
      <c r="H67" s="168">
        <v>0.20116782145154041</v>
      </c>
    </row>
    <row r="68" spans="1:8" x14ac:dyDescent="0.25">
      <c r="A68" s="167">
        <v>454.28</v>
      </c>
      <c r="B68" s="168">
        <v>0.42</v>
      </c>
      <c r="C68" s="168">
        <v>254.38</v>
      </c>
      <c r="D68" s="169">
        <v>454.2591513944613</v>
      </c>
      <c r="E68" s="170">
        <v>-0.58711714688003269</v>
      </c>
      <c r="F68" s="168">
        <v>-0.58711714688003269</v>
      </c>
      <c r="G68" s="168">
        <v>-3.6023508880223303</v>
      </c>
      <c r="H68" s="168">
        <v>0.34782588063307351</v>
      </c>
    </row>
    <row r="69" spans="1:8" x14ac:dyDescent="0.25">
      <c r="A69" s="167">
        <v>463.94</v>
      </c>
      <c r="B69" s="168">
        <v>0.25</v>
      </c>
      <c r="C69" s="168">
        <v>260.93</v>
      </c>
      <c r="D69" s="169">
        <v>463.91898307084284</v>
      </c>
      <c r="E69" s="170">
        <v>-0.59997253297139796</v>
      </c>
      <c r="F69" s="168">
        <v>-0.59997253297139741</v>
      </c>
      <c r="G69" s="168">
        <v>-3.6572600664075074</v>
      </c>
      <c r="H69" s="168">
        <v>0.54032555623279666</v>
      </c>
    </row>
    <row r="70" spans="1:8" x14ac:dyDescent="0.25">
      <c r="A70" s="167">
        <v>473.6</v>
      </c>
      <c r="B70" s="168">
        <v>0.39</v>
      </c>
      <c r="C70" s="168">
        <v>252.42</v>
      </c>
      <c r="D70" s="169">
        <v>473.57883053325958</v>
      </c>
      <c r="E70" s="170">
        <v>-0.61322471929732469</v>
      </c>
      <c r="F70" s="168">
        <v>-0.61322471929732292</v>
      </c>
      <c r="G70" s="168">
        <v>-3.709412423842263</v>
      </c>
      <c r="H70" s="168">
        <v>0.45797629199909057</v>
      </c>
    </row>
    <row r="71" spans="1:8" x14ac:dyDescent="0.25">
      <c r="A71" s="167">
        <v>483.26</v>
      </c>
      <c r="B71" s="168">
        <v>0.52</v>
      </c>
      <c r="C71" s="168">
        <v>242.38</v>
      </c>
      <c r="D71" s="169">
        <v>483.23852538954122</v>
      </c>
      <c r="E71" s="170">
        <v>-0.6434768464722922</v>
      </c>
      <c r="F71" s="168">
        <v>-0.64347684647229253</v>
      </c>
      <c r="G71" s="168">
        <v>-3.7795932389535865</v>
      </c>
      <c r="H71" s="168">
        <v>0.47212238321218508</v>
      </c>
    </row>
    <row r="72" spans="1:8" x14ac:dyDescent="0.25">
      <c r="A72" s="167">
        <v>492.92</v>
      </c>
      <c r="B72" s="168">
        <v>0.53</v>
      </c>
      <c r="C72" s="168">
        <v>240.76</v>
      </c>
      <c r="D72" s="169">
        <v>492.89811990648667</v>
      </c>
      <c r="E72" s="170">
        <v>-0.68562286661435201</v>
      </c>
      <c r="F72" s="168">
        <v>-0.68562286661435179</v>
      </c>
      <c r="G72" s="168">
        <v>-3.8574181864223718</v>
      </c>
      <c r="H72" s="168">
        <v>5.5580888490727891E-2</v>
      </c>
    </row>
    <row r="73" spans="1:8" x14ac:dyDescent="0.25">
      <c r="A73" s="167">
        <v>502.58</v>
      </c>
      <c r="B73" s="168">
        <v>0.5</v>
      </c>
      <c r="C73" s="168">
        <v>241.62</v>
      </c>
      <c r="D73" s="169">
        <v>502.55772958730023</v>
      </c>
      <c r="E73" s="170">
        <v>-0.72748092685217691</v>
      </c>
      <c r="F73" s="168">
        <v>-0.72748092685217469</v>
      </c>
      <c r="G73" s="168">
        <v>-3.9334868645383949</v>
      </c>
      <c r="H73" s="168">
        <v>9.6208175704331711E-2</v>
      </c>
    </row>
    <row r="74" spans="1:8" x14ac:dyDescent="0.25">
      <c r="A74" s="167">
        <v>512.24</v>
      </c>
      <c r="B74" s="168">
        <v>0.53</v>
      </c>
      <c r="C74" s="168">
        <v>243.84</v>
      </c>
      <c r="D74" s="169">
        <v>512.21733935101281</v>
      </c>
      <c r="E74" s="170">
        <v>-0.76721277639727736</v>
      </c>
      <c r="F74" s="168">
        <v>-0.7672127763972767</v>
      </c>
      <c r="G74" s="168">
        <v>-4.0106718290656662</v>
      </c>
      <c r="H74" s="168">
        <v>0.11187789819327461</v>
      </c>
    </row>
    <row r="75" spans="1:8" x14ac:dyDescent="0.25">
      <c r="A75" s="167">
        <v>521.9</v>
      </c>
      <c r="B75" s="168">
        <v>0.39</v>
      </c>
      <c r="C75" s="168">
        <v>251.38</v>
      </c>
      <c r="D75" s="169">
        <v>521.87702649857715</v>
      </c>
      <c r="E75" s="170">
        <v>-0.79740756775450261</v>
      </c>
      <c r="F75" s="168">
        <v>-0.79740756775450383</v>
      </c>
      <c r="G75" s="168">
        <v>-4.0819290417134582</v>
      </c>
      <c r="H75" s="168">
        <v>0.47276823322698319</v>
      </c>
    </row>
    <row r="76" spans="1:8" x14ac:dyDescent="0.25">
      <c r="A76" s="167">
        <v>531.55999999999995</v>
      </c>
      <c r="B76" s="168">
        <v>0.21</v>
      </c>
      <c r="C76" s="168">
        <v>264.06</v>
      </c>
      <c r="D76" s="169">
        <v>531.53689108881872</v>
      </c>
      <c r="E76" s="170">
        <v>-0.80973673743039265</v>
      </c>
      <c r="F76" s="168">
        <v>-0.80973673743039409</v>
      </c>
      <c r="G76" s="168">
        <v>-4.1306925302702178</v>
      </c>
      <c r="H76" s="168">
        <v>0.59246689175753309</v>
      </c>
    </row>
    <row r="77" spans="1:8" x14ac:dyDescent="0.25">
      <c r="A77" s="167">
        <v>541.22</v>
      </c>
      <c r="B77" s="168">
        <v>0.2</v>
      </c>
      <c r="C77" s="168">
        <v>267.97000000000003</v>
      </c>
      <c r="D77" s="169">
        <v>541.19682929309579</v>
      </c>
      <c r="E77" s="170">
        <v>-0.81216597224943776</v>
      </c>
      <c r="F77" s="168">
        <v>-0.81216597224943821</v>
      </c>
      <c r="G77" s="168">
        <v>-4.1651495810242372</v>
      </c>
      <c r="H77" s="168">
        <v>5.3387087377208056E-2</v>
      </c>
    </row>
    <row r="78" spans="1:8" x14ac:dyDescent="0.25">
      <c r="A78" s="167">
        <v>550.88</v>
      </c>
      <c r="B78" s="168">
        <v>0.15</v>
      </c>
      <c r="C78" s="168">
        <v>264.58</v>
      </c>
      <c r="D78" s="169">
        <v>550.85678395372815</v>
      </c>
      <c r="E78" s="170">
        <v>-0.81395757892877141</v>
      </c>
      <c r="F78" s="168">
        <v>-0.8139575789287723</v>
      </c>
      <c r="G78" s="168">
        <v>-4.19458720968675</v>
      </c>
      <c r="H78" s="168">
        <v>0.15850652580160812</v>
      </c>
    </row>
    <row r="79" spans="1:8" x14ac:dyDescent="0.25">
      <c r="A79" s="167">
        <v>560.54</v>
      </c>
      <c r="B79" s="168">
        <v>0.22</v>
      </c>
      <c r="C79" s="168">
        <v>254.53</v>
      </c>
      <c r="D79" s="169">
        <v>560.5167332460104</v>
      </c>
      <c r="E79" s="170">
        <v>-0.82009876148102012</v>
      </c>
      <c r="F79" s="168">
        <v>-0.82009876148101912</v>
      </c>
      <c r="G79" s="168">
        <v>-4.2250494880649381</v>
      </c>
      <c r="H79" s="168">
        <v>0.23880172411247311</v>
      </c>
    </row>
    <row r="80" spans="1:8" x14ac:dyDescent="0.25">
      <c r="A80" s="167">
        <v>570.20000000000005</v>
      </c>
      <c r="B80" s="168">
        <v>0.3</v>
      </c>
      <c r="C80" s="168">
        <v>254.09</v>
      </c>
      <c r="D80" s="169">
        <v>570.17663300242475</v>
      </c>
      <c r="E80" s="170">
        <v>-0.83197815378728512</v>
      </c>
      <c r="F80" s="168">
        <v>-0.83197815378728213</v>
      </c>
      <c r="G80" s="168">
        <v>-4.2672443520953216</v>
      </c>
      <c r="H80" s="168">
        <v>0.24852274151029533</v>
      </c>
    </row>
    <row r="81" spans="1:8" x14ac:dyDescent="0.25">
      <c r="A81" s="167">
        <v>579.86</v>
      </c>
      <c r="B81" s="168">
        <v>0.22</v>
      </c>
      <c r="C81" s="168">
        <v>252.36</v>
      </c>
      <c r="D81" s="169">
        <v>579.83653277263818</v>
      </c>
      <c r="E81" s="170">
        <v>-0.84453078715503571</v>
      </c>
      <c r="F81" s="168">
        <v>-0.84453078715503649</v>
      </c>
      <c r="G81" s="168">
        <v>-4.3092390899331976</v>
      </c>
      <c r="H81" s="168">
        <v>0.24961230172990259</v>
      </c>
    </row>
    <row r="82" spans="1:8" x14ac:dyDescent="0.25">
      <c r="A82" s="167">
        <v>589.52</v>
      </c>
      <c r="B82" s="168">
        <v>0.25</v>
      </c>
      <c r="C82" s="168">
        <v>241.22</v>
      </c>
      <c r="D82" s="169">
        <v>589.4964519179789</v>
      </c>
      <c r="E82" s="170">
        <v>-0.86029723422725568</v>
      </c>
      <c r="F82" s="168">
        <v>-0.86029723422725446</v>
      </c>
      <c r="G82" s="168">
        <v>-4.3453843956619851</v>
      </c>
      <c r="H82" s="168">
        <v>0.16932178349284549</v>
      </c>
    </row>
    <row r="83" spans="1:8" x14ac:dyDescent="0.25">
      <c r="A83" s="167">
        <v>599.17999999999995</v>
      </c>
      <c r="B83" s="168">
        <v>0.28999999999999998</v>
      </c>
      <c r="C83" s="168">
        <v>238.47</v>
      </c>
      <c r="D83" s="169">
        <v>599.1563445050266</v>
      </c>
      <c r="E83" s="170">
        <v>-0.88322793231601904</v>
      </c>
      <c r="F83" s="168">
        <v>-0.88322793231601715</v>
      </c>
      <c r="G83" s="168">
        <v>-4.3846934806463009</v>
      </c>
      <c r="H83" s="168">
        <v>0.13054501151731618</v>
      </c>
    </row>
    <row r="84" spans="1:8" x14ac:dyDescent="0.25">
      <c r="A84" s="167">
        <v>608.84</v>
      </c>
      <c r="B84" s="168">
        <v>0.23</v>
      </c>
      <c r="C84" s="168">
        <v>248.53</v>
      </c>
      <c r="D84" s="169">
        <v>608.81624510671247</v>
      </c>
      <c r="E84" s="170">
        <v>-0.90310880116898273</v>
      </c>
      <c r="F84" s="168">
        <v>-0.90310880116898262</v>
      </c>
      <c r="G84" s="168">
        <v>-4.4235744609159244</v>
      </c>
      <c r="H84" s="168">
        <v>0.2334561508856387</v>
      </c>
    </row>
    <row r="85" spans="1:8" x14ac:dyDescent="0.25">
      <c r="A85" s="167">
        <v>618.5</v>
      </c>
      <c r="B85" s="168">
        <v>0.2</v>
      </c>
      <c r="C85" s="168">
        <v>249.37</v>
      </c>
      <c r="D85" s="169">
        <v>618.47617698792851</v>
      </c>
      <c r="E85" s="170">
        <v>-0.91614563645654901</v>
      </c>
      <c r="F85" s="168">
        <v>-0.91614563645654612</v>
      </c>
      <c r="G85" s="168">
        <v>-4.4573965817063064</v>
      </c>
      <c r="H85" s="168">
        <v>9.3678049771099892E-2</v>
      </c>
    </row>
    <row r="86" spans="1:8" x14ac:dyDescent="0.25">
      <c r="A86" s="167">
        <v>628.16</v>
      </c>
      <c r="B86" s="168">
        <v>0.21</v>
      </c>
      <c r="C86" s="168">
        <v>248.93</v>
      </c>
      <c r="D86" s="169">
        <v>628.13611514486865</v>
      </c>
      <c r="E86" s="170">
        <v>-0.92845021063612065</v>
      </c>
      <c r="F86" s="168">
        <v>-0.92845021063612199</v>
      </c>
      <c r="G86" s="168">
        <v>-4.4896945506459947</v>
      </c>
      <c r="H86" s="168">
        <v>3.1438157128649794E-2</v>
      </c>
    </row>
    <row r="87" spans="1:8" x14ac:dyDescent="0.25">
      <c r="A87" s="167">
        <v>637.82000000000005</v>
      </c>
      <c r="B87" s="168">
        <v>0.19</v>
      </c>
      <c r="C87" s="168">
        <v>247.69</v>
      </c>
      <c r="D87" s="169">
        <v>637.79605624838234</v>
      </c>
      <c r="E87" s="170">
        <v>-0.94089480768087341</v>
      </c>
      <c r="F87" s="168">
        <v>-0.94089480768087286</v>
      </c>
      <c r="G87" s="168">
        <v>-4.5210316989970476</v>
      </c>
      <c r="H87" s="168">
        <v>6.3546136354413696E-2</v>
      </c>
    </row>
    <row r="88" spans="1:8" x14ac:dyDescent="0.25">
      <c r="A88" s="167">
        <v>647.48</v>
      </c>
      <c r="B88" s="168">
        <v>1.65</v>
      </c>
      <c r="C88" s="168">
        <v>15.33</v>
      </c>
      <c r="D88" s="169">
        <v>647.45479728130499</v>
      </c>
      <c r="E88" s="170">
        <v>-0.81283849002108377</v>
      </c>
      <c r="F88" s="168">
        <v>-0.81283849002108421</v>
      </c>
      <c r="G88" s="168">
        <v>-4.4990795168663551</v>
      </c>
      <c r="H88" s="168">
        <v>5.5044351847976349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2014-03-28T01:00:30Z</cp:lastPrinted>
  <dcterms:created xsi:type="dcterms:W3CDTF">2012-03-28T03:24:07Z</dcterms:created>
  <dcterms:modified xsi:type="dcterms:W3CDTF">2014-03-28T01:00:53Z</dcterms:modified>
</cp:coreProperties>
</file>