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0" windowWidth="23055" windowHeight="9915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<sst xmlns="http://schemas.openxmlformats.org/spreadsheetml/2006/main" count="182" uniqueCount="94">
  <si>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</si>
  <si>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</si>
  <si>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</si>
  <si>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</si>
  <si>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</si>
  <si>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</si>
  <si>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</si>
  <si>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</si>
  <si>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</si>
  <si>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</si>
  <si>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</si>
  <si>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</si>
  <si>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</si>
  <si>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</si>
  <si>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</si>
  <si>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</si>
  <si>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</si>
  <si>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</si>
  <si>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</si>
  <si>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</si>
  <si>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</si>
  <si>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</si>
  <si>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</si>
  <si>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</si>
  <si>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</si>
  <si>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</si>
  <si>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</si>
  <si>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</si>
  <si>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</si>
  <si>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</si>
  <si>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</si>
  <si>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</si>
  <si>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</si>
  <si>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</si>
  <si>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</si>
  <si>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</si>
  <si>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</si>
  <si>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</si>
  <si>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</si>
  <si>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</si>
  <si>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</si>
  <si>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</si>
  <si>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</si>
  <si>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</si>
  <si>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</si>
  <si>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</si>
  <si>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</si>
  <si>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</si>
  <si>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</si>
  <si>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</si>
  <si>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</si>
  <si>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</si>
  <si>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</si>
  <si>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</si>
  <si>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</si>
  <si>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</si>
  <si>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</si>
  <si>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</si>
  <si>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</si>
  <si>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</si>
  <si>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</si>
  <si>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</si>
  <si>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</si>
  <si>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</si>
  <si>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</si>
  <si>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</si>
  <si>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</si>
  <si>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</si>
  <si>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</si>
  <si>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</si>
  <si>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</si>
  <si>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/>
  </si>
  <si>
    <t>Pine Ridge 8</t>
  </si>
  <si>
    <t>Roma</t>
  </si>
  <si>
    <t>Queensland</t>
  </si>
  <si>
    <t>OKB</t>
  </si>
  <si>
    <t>DropGyro</t>
  </si>
  <si>
    <t>Drillpipe</t>
  </si>
  <si>
    <t>EWG</t>
  </si>
  <si>
    <t>T. Sherbaniuk</t>
  </si>
  <si>
    <t>J. Hollingworth</t>
  </si>
  <si>
    <t>026° 29' 29.54" S.</t>
  </si>
  <si>
    <t>148° 59' 43.10" E.</t>
  </si>
  <si>
    <t>-0° 53' 25.19''</t>
  </si>
  <si>
    <t>Depart Roma for Pine Ridge 8.</t>
  </si>
  <si>
    <t>Arrive location.</t>
  </si>
  <si>
    <t>Depart lcoation for Roma.</t>
  </si>
  <si>
    <t>Arrive Location.</t>
  </si>
  <si>
    <t>Reverse circulate, stop pump, open swab and drop Gyro.</t>
  </si>
  <si>
    <t>Start to POOH the work string.</t>
  </si>
  <si>
    <t>OOH, perform surface retrieval and calibration, lay out gyro.</t>
  </si>
  <si>
    <t>Download tool.</t>
  </si>
  <si>
    <t>Depart location for Roma.</t>
  </si>
  <si>
    <t>Wellhead location re-surveyed using DGPS unit.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</si>
</sst>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172" fontId="7" fillId="0" borderId="4" xfId="0" quotePrefix="1" applyNumberFormat="1" applyFont="1" applyBorder="1" applyAlignment="1">
      <alignment horizontal="left" vertical="center" indent="1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8.8042513626242047E-2"/>
          <c:w val="0.81180895973598943"/>
          <c:h val="0.790406055167143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Data'!$G$21:$G$131</c:f>
              <c:numCache>
                <c:formatCode>0.00</c:formatCode>
                <c:ptCount val="111"/>
                <c:pt idx="0">
                  <c:v>0</c:v>
                </c:pt>
                <c:pt idx="1">
                  <c:v>-0.110603492565877</c:v>
                </c:pt>
                <c:pt idx="2">
                  <c:v>-0.31639689712884222</c:v>
                </c:pt>
                <c:pt idx="3">
                  <c:v>-0.46327294833133237</c:v>
                </c:pt>
                <c:pt idx="4">
                  <c:v>-0.57643764542748022</c:v>
                </c:pt>
                <c:pt idx="5">
                  <c:v>-0.67600665267039439</c:v>
                </c:pt>
                <c:pt idx="6">
                  <c:v>-0.75602070573921731</c:v>
                </c:pt>
                <c:pt idx="7">
                  <c:v>-0.81715872532632239</c:v>
                </c:pt>
                <c:pt idx="8">
                  <c:v>-0.86030583070832267</c:v>
                </c:pt>
                <c:pt idx="9">
                  <c:v>-0.89274084928983777</c:v>
                </c:pt>
                <c:pt idx="10">
                  <c:v>-0.918792423646837</c:v>
                </c:pt>
                <c:pt idx="11">
                  <c:v>-0.93015109959234199</c:v>
                </c:pt>
                <c:pt idx="12">
                  <c:v>-0.92615939769834066</c:v>
                </c:pt>
                <c:pt idx="13">
                  <c:v>-0.9296649421037515</c:v>
                </c:pt>
                <c:pt idx="14">
                  <c:v>-0.95639333006879712</c:v>
                </c:pt>
                <c:pt idx="15">
                  <c:v>-0.9957131884748136</c:v>
                </c:pt>
                <c:pt idx="16">
                  <c:v>-1.0474928791727054</c:v>
                </c:pt>
                <c:pt idx="17">
                  <c:v>-1.1155395615291015</c:v>
                </c:pt>
                <c:pt idx="18">
                  <c:v>-1.1869538845449736</c:v>
                </c:pt>
                <c:pt idx="19">
                  <c:v>-1.2557251933251561</c:v>
                </c:pt>
                <c:pt idx="20">
                  <c:v>-1.3204539705555005</c:v>
                </c:pt>
                <c:pt idx="21">
                  <c:v>-1.387498659640146</c:v>
                </c:pt>
                <c:pt idx="22">
                  <c:v>-1.4587261583563986</c:v>
                </c:pt>
                <c:pt idx="23">
                  <c:v>-1.5292519115358993</c:v>
                </c:pt>
                <c:pt idx="24">
                  <c:v>-1.6047582123504325</c:v>
                </c:pt>
                <c:pt idx="25">
                  <c:v>-1.6864685172680265</c:v>
                </c:pt>
                <c:pt idx="26">
                  <c:v>-1.7655347319597847</c:v>
                </c:pt>
                <c:pt idx="27">
                  <c:v>-1.8356360271423091</c:v>
                </c:pt>
                <c:pt idx="28">
                  <c:v>-1.8963352250774699</c:v>
                </c:pt>
                <c:pt idx="29">
                  <c:v>-1.9472874778531357</c:v>
                </c:pt>
                <c:pt idx="30">
                  <c:v>-1.9909743274396374</c:v>
                </c:pt>
                <c:pt idx="31">
                  <c:v>-2.0270571447295582</c:v>
                </c:pt>
                <c:pt idx="32">
                  <c:v>-2.0541401930452414</c:v>
                </c:pt>
                <c:pt idx="33">
                  <c:v>-2.078608528679311</c:v>
                </c:pt>
                <c:pt idx="34">
                  <c:v>-2.1029374721779992</c:v>
                </c:pt>
                <c:pt idx="35">
                  <c:v>-2.1269616473121276</c:v>
                </c:pt>
                <c:pt idx="36">
                  <c:v>-2.1471059984526608</c:v>
                </c:pt>
                <c:pt idx="37">
                  <c:v>-2.1624147890457457</c:v>
                </c:pt>
                <c:pt idx="38">
                  <c:v>-2.1845547958178422</c:v>
                </c:pt>
                <c:pt idx="39">
                  <c:v>-2.2160867602974488</c:v>
                </c:pt>
                <c:pt idx="40">
                  <c:v>-2.2497063016077798</c:v>
                </c:pt>
                <c:pt idx="41">
                  <c:v>-2.2882747219808843</c:v>
                </c:pt>
                <c:pt idx="42">
                  <c:v>-2.3336391183222913</c:v>
                </c:pt>
                <c:pt idx="43">
                  <c:v>-2.3836752122876375</c:v>
                </c:pt>
                <c:pt idx="44">
                  <c:v>-2.4289177361119241</c:v>
                </c:pt>
                <c:pt idx="45">
                  <c:v>-2.4633012994527879</c:v>
                </c:pt>
                <c:pt idx="46">
                  <c:v>-2.4882673267229909</c:v>
                </c:pt>
                <c:pt idx="47">
                  <c:v>-2.4947574166957804</c:v>
                </c:pt>
                <c:pt idx="48">
                  <c:v>-2.4911958125356843</c:v>
                </c:pt>
                <c:pt idx="49">
                  <c:v>-2.4900434813868548</c:v>
                </c:pt>
                <c:pt idx="50">
                  <c:v>-2.488618888744309</c:v>
                </c:pt>
                <c:pt idx="51">
                  <c:v>-2.4808653573626529</c:v>
                </c:pt>
                <c:pt idx="52">
                  <c:v>-2.4664482207714293</c:v>
                </c:pt>
                <c:pt idx="53">
                  <c:v>-2.434134480539226</c:v>
                </c:pt>
                <c:pt idx="54">
                  <c:v>-2.3769808875452019</c:v>
                </c:pt>
                <c:pt idx="55">
                  <c:v>-2.3033707108514312</c:v>
                </c:pt>
                <c:pt idx="56">
                  <c:v>-2.2069920575001327</c:v>
                </c:pt>
                <c:pt idx="57">
                  <c:v>-2.0859343806635025</c:v>
                </c:pt>
                <c:pt idx="58">
                  <c:v>-1.9392607811163753</c:v>
                </c:pt>
                <c:pt idx="59">
                  <c:v>-1.7562436700107225</c:v>
                </c:pt>
                <c:pt idx="60">
                  <c:v>-1.5407031406025611</c:v>
                </c:pt>
                <c:pt idx="61">
                  <c:v>-1.313185735578035</c:v>
                </c:pt>
                <c:pt idx="62">
                  <c:v>-1.0910504791584661</c:v>
                </c:pt>
                <c:pt idx="63">
                  <c:v>-0.88074491141136846</c:v>
                </c:pt>
                <c:pt idx="64">
                  <c:v>-0.69236767981853231</c:v>
                </c:pt>
                <c:pt idx="65">
                  <c:v>-0.54695333817562375</c:v>
                </c:pt>
                <c:pt idx="66">
                  <c:v>-0.4563697184534074</c:v>
                </c:pt>
                <c:pt idx="67">
                  <c:v>-0.40889790257413933</c:v>
                </c:pt>
                <c:pt idx="68">
                  <c:v>-0.37679416625847811</c:v>
                </c:pt>
                <c:pt idx="69">
                  <c:v>-0.35591930233421415</c:v>
                </c:pt>
                <c:pt idx="70">
                  <c:v>-0.34838324635299528</c:v>
                </c:pt>
                <c:pt idx="71">
                  <c:v>-0.34491851420680508</c:v>
                </c:pt>
                <c:pt idx="72">
                  <c:v>-0.34932773496484548</c:v>
                </c:pt>
                <c:pt idx="73">
                  <c:v>-0.34544060675262978</c:v>
                </c:pt>
                <c:pt idx="74">
                  <c:v>-0.32188915923155714</c:v>
                </c:pt>
                <c:pt idx="75">
                  <c:v>-0.28770353861791953</c:v>
                </c:pt>
                <c:pt idx="76">
                  <c:v>-0.2456469856836489</c:v>
                </c:pt>
                <c:pt idx="77">
                  <c:v>-0.20153371130879727</c:v>
                </c:pt>
                <c:pt idx="78">
                  <c:v>-0.16566644963834914</c:v>
                </c:pt>
                <c:pt idx="79">
                  <c:v>-0.13309269425262238</c:v>
                </c:pt>
                <c:pt idx="80">
                  <c:v>-9.6805212994943185E-2</c:v>
                </c:pt>
                <c:pt idx="81">
                  <c:v>-6.8720815642675279E-2</c:v>
                </c:pt>
                <c:pt idx="82">
                  <c:v>-5.3455421501032739E-2</c:v>
                </c:pt>
                <c:pt idx="83">
                  <c:v>-5.2685523762120934E-2</c:v>
                </c:pt>
                <c:pt idx="84">
                  <c:v>-6.8123600676533974E-2</c:v>
                </c:pt>
                <c:pt idx="85">
                  <c:v>-9.8493118876622279E-2</c:v>
                </c:pt>
                <c:pt idx="86">
                  <c:v>-0.15041026613902975</c:v>
                </c:pt>
                <c:pt idx="87">
                  <c:v>-0.2248119954713611</c:v>
                </c:pt>
                <c:pt idx="88">
                  <c:v>-0.32130670081019164</c:v>
                </c:pt>
                <c:pt idx="89">
                  <c:v>-0.44614450739262396</c:v>
                </c:pt>
                <c:pt idx="90">
                  <c:v>-0.60421882716490916</c:v>
                </c:pt>
                <c:pt idx="91">
                  <c:v>-0.77945141984343647</c:v>
                </c:pt>
                <c:pt idx="92">
                  <c:v>-0.94692664176569219</c:v>
                </c:pt>
                <c:pt idx="93">
                  <c:v>-1.1066446919296054</c:v>
                </c:pt>
                <c:pt idx="94">
                  <c:v>-1.264171700425688</c:v>
                </c:pt>
                <c:pt idx="95">
                  <c:v>-1.4110420037164704</c:v>
                </c:pt>
                <c:pt idx="96">
                  <c:v>-1.5432844017498391</c:v>
                </c:pt>
                <c:pt idx="97">
                  <c:v>-1.6527863299542924</c:v>
                </c:pt>
                <c:pt idx="98">
                  <c:v>-1.7279941598831765</c:v>
                </c:pt>
                <c:pt idx="99">
                  <c:v>-1.778188610132132</c:v>
                </c:pt>
                <c:pt idx="100">
                  <c:v>-1.8151507225336678</c:v>
                </c:pt>
                <c:pt idx="101">
                  <c:v>-1.8495597374074786</c:v>
                </c:pt>
                <c:pt idx="102">
                  <c:v>-1.9030489235917076</c:v>
                </c:pt>
                <c:pt idx="103">
                  <c:v>-1.9906082226585946</c:v>
                </c:pt>
                <c:pt idx="104">
                  <c:v>-2.0914688753609996</c:v>
                </c:pt>
                <c:pt idx="105">
                  <c:v>-2.1852346883735789</c:v>
                </c:pt>
                <c:pt idx="106">
                  <c:v>-2.278099024864539</c:v>
                </c:pt>
                <c:pt idx="107">
                  <c:v>-2.3456173549708663</c:v>
                </c:pt>
                <c:pt idx="108">
                  <c:v>-2.3915986901150195</c:v>
                </c:pt>
                <c:pt idx="109">
                  <c:v>-2.4457207779700032</c:v>
                </c:pt>
                <c:pt idx="110">
                  <c:v>-2.502878408956168</c:v>
                </c:pt>
              </c:numCache>
            </c:numRef>
          </c:xVal>
          <c:yVal>
            <c:numRef>
              <c:f>'Survey Data'!$F$21:$F$131</c:f>
              <c:numCache>
                <c:formatCode>0.00</c:formatCode>
                <c:ptCount val="111"/>
                <c:pt idx="0">
                  <c:v>0</c:v>
                </c:pt>
                <c:pt idx="1">
                  <c:v>6.010279571295532E-2</c:v>
                </c:pt>
                <c:pt idx="2">
                  <c:v>0.10571753671013462</c:v>
                </c:pt>
                <c:pt idx="3">
                  <c:v>7.5037066735124724E-2</c:v>
                </c:pt>
                <c:pt idx="4">
                  <c:v>4.930412643851375E-2</c:v>
                </c:pt>
                <c:pt idx="5">
                  <c:v>3.723789751351949E-2</c:v>
                </c:pt>
                <c:pt idx="6">
                  <c:v>2.8989128194156309E-2</c:v>
                </c:pt>
                <c:pt idx="7">
                  <c:v>4.7782967142562909E-3</c:v>
                </c:pt>
                <c:pt idx="8">
                  <c:v>-2.5601312162593617E-2</c:v>
                </c:pt>
                <c:pt idx="9">
                  <c:v>-5.3992182237907284E-2</c:v>
                </c:pt>
                <c:pt idx="10">
                  <c:v>-8.3526302407918529E-2</c:v>
                </c:pt>
                <c:pt idx="11">
                  <c:v>-0.12753468632760756</c:v>
                </c:pt>
                <c:pt idx="12">
                  <c:v>-0.19109130742766167</c:v>
                </c:pt>
                <c:pt idx="13">
                  <c:v>-0.27387123496972943</c:v>
                </c:pt>
                <c:pt idx="14">
                  <c:v>-0.37184713862520369</c:v>
                </c:pt>
                <c:pt idx="15">
                  <c:v>-0.44819787413715728</c:v>
                </c:pt>
                <c:pt idx="16">
                  <c:v>-0.50287847420361698</c:v>
                </c:pt>
                <c:pt idx="17">
                  <c:v>-0.56352090321061743</c:v>
                </c:pt>
                <c:pt idx="18">
                  <c:v>-0.62902049064229726</c:v>
                </c:pt>
                <c:pt idx="19">
                  <c:v>-0.69858858600192697</c:v>
                </c:pt>
                <c:pt idx="20">
                  <c:v>-0.7799627148402869</c:v>
                </c:pt>
                <c:pt idx="21">
                  <c:v>-0.87358181183984751</c:v>
                </c:pt>
                <c:pt idx="22">
                  <c:v>-0.9792480955684324</c:v>
                </c:pt>
                <c:pt idx="23">
                  <c:v>-1.1002980624750303</c:v>
                </c:pt>
                <c:pt idx="24">
                  <c:v>-1.2328338518578184</c:v>
                </c:pt>
                <c:pt idx="25">
                  <c:v>-1.3846293986209721</c:v>
                </c:pt>
                <c:pt idx="26">
                  <c:v>-1.5552316425950177</c:v>
                </c:pt>
                <c:pt idx="27">
                  <c:v>-1.7430500165985912</c:v>
                </c:pt>
                <c:pt idx="28">
                  <c:v>-1.9488617433455728</c:v>
                </c:pt>
                <c:pt idx="29">
                  <c:v>-2.1625016012852245</c:v>
                </c:pt>
                <c:pt idx="30">
                  <c:v>-2.3819789250468384</c:v>
                </c:pt>
                <c:pt idx="31">
                  <c:v>-2.6070191809038468</c:v>
                </c:pt>
                <c:pt idx="32">
                  <c:v>-2.8266576112881414</c:v>
                </c:pt>
                <c:pt idx="33">
                  <c:v>-3.0374464723525501</c:v>
                </c:pt>
                <c:pt idx="34">
                  <c:v>-3.2273874607643913</c:v>
                </c:pt>
                <c:pt idx="35">
                  <c:v>-3.3981256271895424</c:v>
                </c:pt>
                <c:pt idx="36">
                  <c:v>-3.5584613602306621</c:v>
                </c:pt>
                <c:pt idx="37">
                  <c:v>-3.6960390115941193</c:v>
                </c:pt>
                <c:pt idx="38">
                  <c:v>-3.8156796805794593</c:v>
                </c:pt>
                <c:pt idx="39">
                  <c:v>-3.9290372312626016</c:v>
                </c:pt>
                <c:pt idx="40">
                  <c:v>-4.0305394847364164</c:v>
                </c:pt>
                <c:pt idx="41">
                  <c:v>-4.1229795379014913</c:v>
                </c:pt>
                <c:pt idx="42">
                  <c:v>-4.2133581974103427</c:v>
                </c:pt>
                <c:pt idx="43">
                  <c:v>-4.3059850147929248</c:v>
                </c:pt>
                <c:pt idx="44">
                  <c:v>-4.4078761142376237</c:v>
                </c:pt>
                <c:pt idx="45">
                  <c:v>-4.5152258031199271</c:v>
                </c:pt>
                <c:pt idx="46">
                  <c:v>-4.6232442682484631</c:v>
                </c:pt>
                <c:pt idx="47">
                  <c:v>-4.7219370370656861</c:v>
                </c:pt>
                <c:pt idx="48">
                  <c:v>-4.8113919324471626</c:v>
                </c:pt>
                <c:pt idx="49">
                  <c:v>-4.8934496658015272</c:v>
                </c:pt>
                <c:pt idx="50">
                  <c:v>-4.9630554041759316</c:v>
                </c:pt>
                <c:pt idx="51">
                  <c:v>-5.0295977034197445</c:v>
                </c:pt>
                <c:pt idx="52">
                  <c:v>-5.1019514598621187</c:v>
                </c:pt>
                <c:pt idx="53">
                  <c:v>-5.1757342562613795</c:v>
                </c:pt>
                <c:pt idx="54">
                  <c:v>-5.2417133191703638</c:v>
                </c:pt>
                <c:pt idx="55">
                  <c:v>-5.3034597536511825</c:v>
                </c:pt>
                <c:pt idx="56">
                  <c:v>-5.360572384567047</c:v>
                </c:pt>
                <c:pt idx="57">
                  <c:v>-5.4049947932523619</c:v>
                </c:pt>
                <c:pt idx="58">
                  <c:v>-5.4436303108464559</c:v>
                </c:pt>
                <c:pt idx="59">
                  <c:v>-5.4938307285380708</c:v>
                </c:pt>
                <c:pt idx="60">
                  <c:v>-5.5571362547041829</c:v>
                </c:pt>
                <c:pt idx="61">
                  <c:v>-5.6292207155931608</c:v>
                </c:pt>
                <c:pt idx="62">
                  <c:v>-5.7256257906472046</c:v>
                </c:pt>
                <c:pt idx="63">
                  <c:v>-5.8467928199624319</c:v>
                </c:pt>
                <c:pt idx="64">
                  <c:v>-5.9802809618995081</c:v>
                </c:pt>
                <c:pt idx="65">
                  <c:v>-6.1217110951217304</c:v>
                </c:pt>
                <c:pt idx="66">
                  <c:v>-6.2637793685783079</c:v>
                </c:pt>
                <c:pt idx="67">
                  <c:v>-6.404431580164462</c:v>
                </c:pt>
                <c:pt idx="68">
                  <c:v>-6.5467594165885421</c:v>
                </c:pt>
                <c:pt idx="69">
                  <c:v>-6.6931790017336015</c:v>
                </c:pt>
                <c:pt idx="70">
                  <c:v>-6.8422003109195195</c:v>
                </c:pt>
                <c:pt idx="71">
                  <c:v>-6.993844622534211</c:v>
                </c:pt>
                <c:pt idx="72">
                  <c:v>-7.1453906816874779</c:v>
                </c:pt>
                <c:pt idx="73">
                  <c:v>-7.2972738611325632</c:v>
                </c:pt>
                <c:pt idx="74">
                  <c:v>-7.4520577698644832</c:v>
                </c:pt>
                <c:pt idx="75">
                  <c:v>-7.5980166659448303</c:v>
                </c:pt>
                <c:pt idx="76">
                  <c:v>-7.7218405624741555</c:v>
                </c:pt>
                <c:pt idx="77">
                  <c:v>-7.8255871958758894</c:v>
                </c:pt>
                <c:pt idx="78">
                  <c:v>-7.9076219561370831</c:v>
                </c:pt>
                <c:pt idx="79">
                  <c:v>-7.9820487854973647</c:v>
                </c:pt>
                <c:pt idx="80">
                  <c:v>-8.0574567584456069</c:v>
                </c:pt>
                <c:pt idx="81">
                  <c:v>-8.1227060917837779</c:v>
                </c:pt>
                <c:pt idx="82">
                  <c:v>-8.1870410780987353</c:v>
                </c:pt>
                <c:pt idx="83">
                  <c:v>-8.2651481469036465</c:v>
                </c:pt>
                <c:pt idx="84">
                  <c:v>-8.353105738924917</c:v>
                </c:pt>
                <c:pt idx="85">
                  <c:v>-8.4440928732855802</c:v>
                </c:pt>
                <c:pt idx="86">
                  <c:v>-8.5485515399044782</c:v>
                </c:pt>
                <c:pt idx="87">
                  <c:v>-8.6599750228700696</c:v>
                </c:pt>
                <c:pt idx="88">
                  <c:v>-8.7701710624353026</c:v>
                </c:pt>
                <c:pt idx="89">
                  <c:v>-8.8728144829575282</c:v>
                </c:pt>
                <c:pt idx="90">
                  <c:v>-8.9474312044049142</c:v>
                </c:pt>
                <c:pt idx="91">
                  <c:v>-8.9941889744735608</c:v>
                </c:pt>
                <c:pt idx="92">
                  <c:v>-9.0350007246427602</c:v>
                </c:pt>
                <c:pt idx="93">
                  <c:v>-9.0762426621450238</c:v>
                </c:pt>
                <c:pt idx="94">
                  <c:v>-9.116047158226559</c:v>
                </c:pt>
                <c:pt idx="95">
                  <c:v>-9.1540451953058444</c:v>
                </c:pt>
                <c:pt idx="96">
                  <c:v>-9.1889915811594776</c:v>
                </c:pt>
                <c:pt idx="97">
                  <c:v>-9.2284935552296385</c:v>
                </c:pt>
                <c:pt idx="98">
                  <c:v>-9.268687402763879</c:v>
                </c:pt>
                <c:pt idx="99">
                  <c:v>-9.2958172936896197</c:v>
                </c:pt>
                <c:pt idx="100">
                  <c:v>-9.3232889454881374</c:v>
                </c:pt>
                <c:pt idx="101">
                  <c:v>-9.370870003530003</c:v>
                </c:pt>
                <c:pt idx="102">
                  <c:v>-9.4334511360830238</c:v>
                </c:pt>
                <c:pt idx="103">
                  <c:v>-9.4907356461897727</c:v>
                </c:pt>
                <c:pt idx="104">
                  <c:v>-9.512902886390993</c:v>
                </c:pt>
                <c:pt idx="105">
                  <c:v>-9.4894120381152387</c:v>
                </c:pt>
                <c:pt idx="106">
                  <c:v>-9.4384326049786793</c:v>
                </c:pt>
                <c:pt idx="107">
                  <c:v>-9.3861336971951648</c:v>
                </c:pt>
                <c:pt idx="108">
                  <c:v>-9.3463174601288035</c:v>
                </c:pt>
                <c:pt idx="109">
                  <c:v>-9.318125273206741</c:v>
                </c:pt>
                <c:pt idx="110">
                  <c:v>-9.2937044299306208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64960"/>
        <c:axId val="199067136"/>
      </c:scatterChart>
      <c:valAx>
        <c:axId val="199064960"/>
        <c:scaling>
          <c:orientation val="minMax"/>
          <c:max val="2"/>
          <c:min val="-10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99067136"/>
        <c:crosses val="autoZero"/>
        <c:crossBetween val="midCat"/>
      </c:valAx>
      <c:valAx>
        <c:axId val="19906713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9906496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8265228028417109"/>
          <c:y val="0.92853831093099071"/>
          <c:w val="0.2346954394316578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Data'!$B$21:$B$131</c:f>
              <c:numCache>
                <c:formatCode>0.00</c:formatCode>
                <c:ptCount val="111"/>
                <c:pt idx="0">
                  <c:v>0</c:v>
                </c:pt>
                <c:pt idx="1">
                  <c:v>1.61</c:v>
                </c:pt>
                <c:pt idx="2">
                  <c:v>1.0900000000000001</c:v>
                </c:pt>
                <c:pt idx="3">
                  <c:v>0.72</c:v>
                </c:pt>
                <c:pt idx="4">
                  <c:v>0.68</c:v>
                </c:pt>
                <c:pt idx="5">
                  <c:v>0.54</c:v>
                </c:pt>
                <c:pt idx="6">
                  <c:v>0.44</c:v>
                </c:pt>
                <c:pt idx="7">
                  <c:v>0.36</c:v>
                </c:pt>
                <c:pt idx="8">
                  <c:v>0.28000000000000003</c:v>
                </c:pt>
                <c:pt idx="9">
                  <c:v>0.24</c:v>
                </c:pt>
                <c:pt idx="10">
                  <c:v>0.24</c:v>
                </c:pt>
                <c:pt idx="11">
                  <c:v>0.33</c:v>
                </c:pt>
                <c:pt idx="12">
                  <c:v>0.44</c:v>
                </c:pt>
                <c:pt idx="13">
                  <c:v>0.56999999999999995</c:v>
                </c:pt>
                <c:pt idx="14">
                  <c:v>0.66</c:v>
                </c:pt>
                <c:pt idx="15">
                  <c:v>0.39</c:v>
                </c:pt>
                <c:pt idx="16">
                  <c:v>0.52</c:v>
                </c:pt>
                <c:pt idx="17">
                  <c:v>0.57999999999999996</c:v>
                </c:pt>
                <c:pt idx="18">
                  <c:v>0.59</c:v>
                </c:pt>
                <c:pt idx="19">
                  <c:v>0.59</c:v>
                </c:pt>
                <c:pt idx="20">
                  <c:v>0.67</c:v>
                </c:pt>
                <c:pt idx="21">
                  <c:v>0.72</c:v>
                </c:pt>
                <c:pt idx="22">
                  <c:v>0.82</c:v>
                </c:pt>
                <c:pt idx="23">
                  <c:v>0.87</c:v>
                </c:pt>
                <c:pt idx="24">
                  <c:v>0.97</c:v>
                </c:pt>
                <c:pt idx="25">
                  <c:v>1.1100000000000001</c:v>
                </c:pt>
                <c:pt idx="26">
                  <c:v>1.1599999999999999</c:v>
                </c:pt>
                <c:pt idx="27">
                  <c:v>1.26</c:v>
                </c:pt>
                <c:pt idx="28">
                  <c:v>1.33</c:v>
                </c:pt>
                <c:pt idx="29">
                  <c:v>1.32</c:v>
                </c:pt>
                <c:pt idx="30">
                  <c:v>1.38</c:v>
                </c:pt>
                <c:pt idx="31">
                  <c:v>1.37</c:v>
                </c:pt>
                <c:pt idx="32">
                  <c:v>1.3</c:v>
                </c:pt>
                <c:pt idx="33">
                  <c:v>1.26</c:v>
                </c:pt>
                <c:pt idx="34">
                  <c:v>1.05</c:v>
                </c:pt>
                <c:pt idx="35">
                  <c:v>1.03</c:v>
                </c:pt>
                <c:pt idx="36">
                  <c:v>0.92</c:v>
                </c:pt>
                <c:pt idx="37">
                  <c:v>0.75</c:v>
                </c:pt>
                <c:pt idx="38">
                  <c:v>0.72</c:v>
                </c:pt>
                <c:pt idx="39">
                  <c:v>0.7</c:v>
                </c:pt>
                <c:pt idx="40">
                  <c:v>0.59</c:v>
                </c:pt>
                <c:pt idx="41">
                  <c:v>0.62</c:v>
                </c:pt>
                <c:pt idx="42">
                  <c:v>0.6</c:v>
                </c:pt>
                <c:pt idx="43">
                  <c:v>0.67</c:v>
                </c:pt>
                <c:pt idx="44">
                  <c:v>0.68</c:v>
                </c:pt>
                <c:pt idx="45">
                  <c:v>0.68</c:v>
                </c:pt>
                <c:pt idx="46">
                  <c:v>0.66</c:v>
                </c:pt>
                <c:pt idx="47">
                  <c:v>0.54</c:v>
                </c:pt>
                <c:pt idx="48">
                  <c:v>0.54</c:v>
                </c:pt>
                <c:pt idx="49">
                  <c:v>0.45</c:v>
                </c:pt>
                <c:pt idx="50">
                  <c:v>0.39</c:v>
                </c:pt>
                <c:pt idx="51">
                  <c:v>0.42</c:v>
                </c:pt>
                <c:pt idx="52">
                  <c:v>0.47</c:v>
                </c:pt>
                <c:pt idx="53">
                  <c:v>0.52</c:v>
                </c:pt>
                <c:pt idx="54">
                  <c:v>0.54</c:v>
                </c:pt>
                <c:pt idx="55">
                  <c:v>0.62</c:v>
                </c:pt>
                <c:pt idx="56">
                  <c:v>0.74</c:v>
                </c:pt>
                <c:pt idx="57">
                  <c:v>0.82</c:v>
                </c:pt>
                <c:pt idx="58">
                  <c:v>1.01</c:v>
                </c:pt>
                <c:pt idx="59">
                  <c:v>1.28</c:v>
                </c:pt>
                <c:pt idx="60">
                  <c:v>1.43</c:v>
                </c:pt>
                <c:pt idx="61">
                  <c:v>1.45</c:v>
                </c:pt>
                <c:pt idx="62">
                  <c:v>1.48</c:v>
                </c:pt>
                <c:pt idx="63">
                  <c:v>1.45</c:v>
                </c:pt>
                <c:pt idx="64">
                  <c:v>1.34</c:v>
                </c:pt>
                <c:pt idx="65">
                  <c:v>1.1200000000000001</c:v>
                </c:pt>
                <c:pt idx="66">
                  <c:v>0.93</c:v>
                </c:pt>
                <c:pt idx="67">
                  <c:v>0.87</c:v>
                </c:pt>
                <c:pt idx="68">
                  <c:v>0.89</c:v>
                </c:pt>
                <c:pt idx="69">
                  <c:v>0.9</c:v>
                </c:pt>
                <c:pt idx="70">
                  <c:v>0.9</c:v>
                </c:pt>
                <c:pt idx="71">
                  <c:v>0.93</c:v>
                </c:pt>
                <c:pt idx="72">
                  <c:v>0.9</c:v>
                </c:pt>
                <c:pt idx="73">
                  <c:v>0.94</c:v>
                </c:pt>
                <c:pt idx="74">
                  <c:v>0.95</c:v>
                </c:pt>
                <c:pt idx="75">
                  <c:v>0.86</c:v>
                </c:pt>
                <c:pt idx="76">
                  <c:v>0.72</c:v>
                </c:pt>
                <c:pt idx="77">
                  <c:v>0.64</c:v>
                </c:pt>
                <c:pt idx="78">
                  <c:v>0.44</c:v>
                </c:pt>
                <c:pt idx="79">
                  <c:v>0.54</c:v>
                </c:pt>
                <c:pt idx="80">
                  <c:v>0.47</c:v>
                </c:pt>
                <c:pt idx="81">
                  <c:v>0.39</c:v>
                </c:pt>
                <c:pt idx="82">
                  <c:v>0.41</c:v>
                </c:pt>
                <c:pt idx="83">
                  <c:v>0.54</c:v>
                </c:pt>
                <c:pt idx="84">
                  <c:v>0.54</c:v>
                </c:pt>
                <c:pt idx="85">
                  <c:v>0.62</c:v>
                </c:pt>
                <c:pt idx="86">
                  <c:v>0.79</c:v>
                </c:pt>
                <c:pt idx="87">
                  <c:v>0.83</c:v>
                </c:pt>
                <c:pt idx="88">
                  <c:v>0.94</c:v>
                </c:pt>
                <c:pt idx="89">
                  <c:v>1.02</c:v>
                </c:pt>
                <c:pt idx="90">
                  <c:v>1.1100000000000001</c:v>
                </c:pt>
                <c:pt idx="91">
                  <c:v>1.08</c:v>
                </c:pt>
                <c:pt idx="92">
                  <c:v>1</c:v>
                </c:pt>
                <c:pt idx="93">
                  <c:v>0.99</c:v>
                </c:pt>
                <c:pt idx="94">
                  <c:v>0.97</c:v>
                </c:pt>
                <c:pt idx="95">
                  <c:v>0.86</c:v>
                </c:pt>
                <c:pt idx="96">
                  <c:v>0.79</c:v>
                </c:pt>
                <c:pt idx="97">
                  <c:v>0.62</c:v>
                </c:pt>
                <c:pt idx="98">
                  <c:v>0.41</c:v>
                </c:pt>
                <c:pt idx="99">
                  <c:v>0.28000000000000003</c:v>
                </c:pt>
                <c:pt idx="100">
                  <c:v>0.28999999999999998</c:v>
                </c:pt>
                <c:pt idx="101">
                  <c:v>0.42</c:v>
                </c:pt>
                <c:pt idx="102">
                  <c:v>0.57999999999999996</c:v>
                </c:pt>
                <c:pt idx="103">
                  <c:v>0.7</c:v>
                </c:pt>
                <c:pt idx="104">
                  <c:v>0.57999999999999996</c:v>
                </c:pt>
                <c:pt idx="105">
                  <c:v>0.61</c:v>
                </c:pt>
                <c:pt idx="106">
                  <c:v>0.67</c:v>
                </c:pt>
                <c:pt idx="107">
                  <c:v>0.37</c:v>
                </c:pt>
                <c:pt idx="108">
                  <c:v>0.37</c:v>
                </c:pt>
                <c:pt idx="109">
                  <c:v>0.37</c:v>
                </c:pt>
                <c:pt idx="110">
                  <c:v>0.38</c:v>
                </c:pt>
              </c:numCache>
            </c:numRef>
          </c:xVal>
          <c:yVal>
            <c:numRef>
              <c:f>'Survey Data'!$A$21:$A$131</c:f>
              <c:numCache>
                <c:formatCode>0.0</c:formatCode>
                <c:ptCount val="111"/>
                <c:pt idx="0">
                  <c:v>0</c:v>
                </c:pt>
                <c:pt idx="1">
                  <c:v>8.9600000000000009</c:v>
                </c:pt>
                <c:pt idx="2">
                  <c:v>18.46</c:v>
                </c:pt>
                <c:pt idx="3">
                  <c:v>27.96</c:v>
                </c:pt>
                <c:pt idx="4">
                  <c:v>37.46</c:v>
                </c:pt>
                <c:pt idx="5">
                  <c:v>46.96</c:v>
                </c:pt>
                <c:pt idx="6">
                  <c:v>56.46</c:v>
                </c:pt>
                <c:pt idx="7">
                  <c:v>65.959999999999994</c:v>
                </c:pt>
                <c:pt idx="8">
                  <c:v>75.459999999999994</c:v>
                </c:pt>
                <c:pt idx="9">
                  <c:v>84.96</c:v>
                </c:pt>
                <c:pt idx="10">
                  <c:v>94.46</c:v>
                </c:pt>
                <c:pt idx="11">
                  <c:v>103.96</c:v>
                </c:pt>
                <c:pt idx="12">
                  <c:v>113.46</c:v>
                </c:pt>
                <c:pt idx="13">
                  <c:v>122.96</c:v>
                </c:pt>
                <c:pt idx="14">
                  <c:v>132.46</c:v>
                </c:pt>
                <c:pt idx="15">
                  <c:v>141.96</c:v>
                </c:pt>
                <c:pt idx="16">
                  <c:v>151.46</c:v>
                </c:pt>
                <c:pt idx="17">
                  <c:v>160.96</c:v>
                </c:pt>
                <c:pt idx="18">
                  <c:v>170.46</c:v>
                </c:pt>
                <c:pt idx="19">
                  <c:v>179.96</c:v>
                </c:pt>
                <c:pt idx="20">
                  <c:v>189.46</c:v>
                </c:pt>
                <c:pt idx="21">
                  <c:v>198.96</c:v>
                </c:pt>
                <c:pt idx="22">
                  <c:v>208.46</c:v>
                </c:pt>
                <c:pt idx="23">
                  <c:v>217.96</c:v>
                </c:pt>
                <c:pt idx="24">
                  <c:v>227.46</c:v>
                </c:pt>
                <c:pt idx="25">
                  <c:v>236.96</c:v>
                </c:pt>
                <c:pt idx="26">
                  <c:v>246.46</c:v>
                </c:pt>
                <c:pt idx="27">
                  <c:v>255.96</c:v>
                </c:pt>
                <c:pt idx="28">
                  <c:v>265.45999999999998</c:v>
                </c:pt>
                <c:pt idx="29">
                  <c:v>274.95999999999998</c:v>
                </c:pt>
                <c:pt idx="30">
                  <c:v>284.45999999999998</c:v>
                </c:pt>
                <c:pt idx="31">
                  <c:v>293.95999999999998</c:v>
                </c:pt>
                <c:pt idx="32">
                  <c:v>303.45999999999998</c:v>
                </c:pt>
                <c:pt idx="33">
                  <c:v>312.95999999999998</c:v>
                </c:pt>
                <c:pt idx="34">
                  <c:v>322.45999999999998</c:v>
                </c:pt>
                <c:pt idx="35">
                  <c:v>331.96</c:v>
                </c:pt>
                <c:pt idx="36">
                  <c:v>341.46</c:v>
                </c:pt>
                <c:pt idx="37">
                  <c:v>350.96</c:v>
                </c:pt>
                <c:pt idx="38">
                  <c:v>360.46</c:v>
                </c:pt>
                <c:pt idx="39">
                  <c:v>369.96</c:v>
                </c:pt>
                <c:pt idx="40">
                  <c:v>379.46</c:v>
                </c:pt>
                <c:pt idx="41">
                  <c:v>388.96</c:v>
                </c:pt>
                <c:pt idx="42">
                  <c:v>398.46</c:v>
                </c:pt>
                <c:pt idx="43">
                  <c:v>407.96</c:v>
                </c:pt>
                <c:pt idx="44">
                  <c:v>417.46</c:v>
                </c:pt>
                <c:pt idx="45">
                  <c:v>426.96</c:v>
                </c:pt>
                <c:pt idx="46">
                  <c:v>436.46</c:v>
                </c:pt>
                <c:pt idx="47">
                  <c:v>445.96</c:v>
                </c:pt>
                <c:pt idx="48">
                  <c:v>455.46</c:v>
                </c:pt>
                <c:pt idx="49">
                  <c:v>464.96</c:v>
                </c:pt>
                <c:pt idx="50">
                  <c:v>474.46</c:v>
                </c:pt>
                <c:pt idx="51">
                  <c:v>483.96</c:v>
                </c:pt>
                <c:pt idx="52">
                  <c:v>493.46</c:v>
                </c:pt>
                <c:pt idx="53">
                  <c:v>502.96</c:v>
                </c:pt>
                <c:pt idx="54">
                  <c:v>512.46</c:v>
                </c:pt>
                <c:pt idx="55">
                  <c:v>521.96</c:v>
                </c:pt>
                <c:pt idx="56">
                  <c:v>531.46</c:v>
                </c:pt>
                <c:pt idx="57">
                  <c:v>540.96</c:v>
                </c:pt>
                <c:pt idx="58">
                  <c:v>550.46</c:v>
                </c:pt>
                <c:pt idx="59">
                  <c:v>559.96</c:v>
                </c:pt>
                <c:pt idx="60">
                  <c:v>569.46</c:v>
                </c:pt>
                <c:pt idx="61">
                  <c:v>578.96</c:v>
                </c:pt>
                <c:pt idx="62">
                  <c:v>588.46</c:v>
                </c:pt>
                <c:pt idx="63">
                  <c:v>597.96</c:v>
                </c:pt>
                <c:pt idx="64">
                  <c:v>607.46</c:v>
                </c:pt>
                <c:pt idx="65">
                  <c:v>616.96</c:v>
                </c:pt>
                <c:pt idx="66">
                  <c:v>626.46</c:v>
                </c:pt>
                <c:pt idx="67">
                  <c:v>635.96</c:v>
                </c:pt>
                <c:pt idx="68">
                  <c:v>645.46</c:v>
                </c:pt>
                <c:pt idx="69">
                  <c:v>654.96</c:v>
                </c:pt>
                <c:pt idx="70">
                  <c:v>664.46</c:v>
                </c:pt>
                <c:pt idx="71">
                  <c:v>673.96</c:v>
                </c:pt>
                <c:pt idx="72">
                  <c:v>683.46</c:v>
                </c:pt>
                <c:pt idx="73">
                  <c:v>692.96</c:v>
                </c:pt>
                <c:pt idx="74">
                  <c:v>702.46</c:v>
                </c:pt>
                <c:pt idx="75">
                  <c:v>711.96</c:v>
                </c:pt>
                <c:pt idx="76">
                  <c:v>721.46</c:v>
                </c:pt>
                <c:pt idx="77">
                  <c:v>730.96</c:v>
                </c:pt>
                <c:pt idx="78">
                  <c:v>740.46</c:v>
                </c:pt>
                <c:pt idx="79">
                  <c:v>749.96</c:v>
                </c:pt>
                <c:pt idx="80">
                  <c:v>759.46</c:v>
                </c:pt>
                <c:pt idx="81">
                  <c:v>768.96</c:v>
                </c:pt>
                <c:pt idx="82">
                  <c:v>778.46</c:v>
                </c:pt>
                <c:pt idx="83">
                  <c:v>787.96</c:v>
                </c:pt>
                <c:pt idx="84">
                  <c:v>797.46</c:v>
                </c:pt>
                <c:pt idx="85">
                  <c:v>806.96</c:v>
                </c:pt>
                <c:pt idx="86">
                  <c:v>816.46</c:v>
                </c:pt>
                <c:pt idx="87">
                  <c:v>825.96</c:v>
                </c:pt>
                <c:pt idx="88">
                  <c:v>835.46</c:v>
                </c:pt>
                <c:pt idx="89">
                  <c:v>844.96</c:v>
                </c:pt>
                <c:pt idx="90">
                  <c:v>854.46</c:v>
                </c:pt>
                <c:pt idx="91">
                  <c:v>863.96</c:v>
                </c:pt>
                <c:pt idx="92">
                  <c:v>873.46</c:v>
                </c:pt>
                <c:pt idx="93">
                  <c:v>882.96</c:v>
                </c:pt>
                <c:pt idx="94">
                  <c:v>892.46</c:v>
                </c:pt>
                <c:pt idx="95">
                  <c:v>901.96</c:v>
                </c:pt>
                <c:pt idx="96">
                  <c:v>911.46</c:v>
                </c:pt>
                <c:pt idx="97">
                  <c:v>920.96</c:v>
                </c:pt>
                <c:pt idx="98">
                  <c:v>930.46</c:v>
                </c:pt>
                <c:pt idx="99">
                  <c:v>939.96</c:v>
                </c:pt>
                <c:pt idx="100">
                  <c:v>949.46</c:v>
                </c:pt>
                <c:pt idx="101">
                  <c:v>958.96</c:v>
                </c:pt>
                <c:pt idx="102">
                  <c:v>968.46</c:v>
                </c:pt>
                <c:pt idx="103">
                  <c:v>977.96</c:v>
                </c:pt>
                <c:pt idx="104">
                  <c:v>987.46</c:v>
                </c:pt>
                <c:pt idx="105">
                  <c:v>996.96</c:v>
                </c:pt>
                <c:pt idx="106">
                  <c:v>1006.46</c:v>
                </c:pt>
                <c:pt idx="107">
                  <c:v>1015.96</c:v>
                </c:pt>
                <c:pt idx="108">
                  <c:v>1025.46</c:v>
                </c:pt>
                <c:pt idx="109">
                  <c:v>1034.96</c:v>
                </c:pt>
                <c:pt idx="110">
                  <c:v>1044.46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96192"/>
        <c:axId val="201142272"/>
      </c:scatterChart>
      <c:valAx>
        <c:axId val="19909619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201142272"/>
        <c:crosses val="autoZero"/>
        <c:crossBetween val="midCat"/>
        <c:majorUnit val="5"/>
        <c:minorUnit val="1"/>
      </c:valAx>
      <c:valAx>
        <c:axId val="20114227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990961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Data'!$E$22:$E$131</c:f>
              <c:numCache>
                <c:formatCode>0.00</c:formatCode>
                <c:ptCount val="110"/>
                <c:pt idx="0">
                  <c:v>6.010279571295532E-2</c:v>
                </c:pt>
                <c:pt idx="1">
                  <c:v>0.10571753671013452</c:v>
                </c:pt>
                <c:pt idx="2">
                  <c:v>7.5037066735124711E-2</c:v>
                </c:pt>
                <c:pt idx="3">
                  <c:v>4.9304126438513687E-2</c:v>
                </c:pt>
                <c:pt idx="4">
                  <c:v>3.7237897513519254E-2</c:v>
                </c:pt>
                <c:pt idx="5">
                  <c:v>2.8989128194156315E-2</c:v>
                </c:pt>
                <c:pt idx="6">
                  <c:v>4.7782967142560332E-3</c:v>
                </c:pt>
                <c:pt idx="7">
                  <c:v>-2.5601312162594026E-2</c:v>
                </c:pt>
                <c:pt idx="8">
                  <c:v>-5.399218223790761E-2</c:v>
                </c:pt>
                <c:pt idx="9">
                  <c:v>-8.3526302407918654E-2</c:v>
                </c:pt>
                <c:pt idx="10">
                  <c:v>-0.1275346863276075</c:v>
                </c:pt>
                <c:pt idx="11">
                  <c:v>-0.19109130742766148</c:v>
                </c:pt>
                <c:pt idx="12">
                  <c:v>-0.27387123496972982</c:v>
                </c:pt>
                <c:pt idx="13">
                  <c:v>-0.37184713862520363</c:v>
                </c:pt>
                <c:pt idx="14">
                  <c:v>-0.4481978741371575</c:v>
                </c:pt>
                <c:pt idx="15">
                  <c:v>-0.50287847420361664</c:v>
                </c:pt>
                <c:pt idx="16">
                  <c:v>-0.56352090321061743</c:v>
                </c:pt>
                <c:pt idx="17">
                  <c:v>-0.6290204906422977</c:v>
                </c:pt>
                <c:pt idx="18">
                  <c:v>-0.69858858600192664</c:v>
                </c:pt>
                <c:pt idx="19">
                  <c:v>-0.77996271484028767</c:v>
                </c:pt>
                <c:pt idx="20">
                  <c:v>-0.87358181183984773</c:v>
                </c:pt>
                <c:pt idx="21">
                  <c:v>-0.97924809556843195</c:v>
                </c:pt>
                <c:pt idx="22">
                  <c:v>-1.1002980624750303</c:v>
                </c:pt>
                <c:pt idx="23">
                  <c:v>-1.2328338518578177</c:v>
                </c:pt>
                <c:pt idx="24">
                  <c:v>-1.3846293986209719</c:v>
                </c:pt>
                <c:pt idx="25">
                  <c:v>-1.5552316425950183</c:v>
                </c:pt>
                <c:pt idx="26">
                  <c:v>-1.7430500165985907</c:v>
                </c:pt>
                <c:pt idx="27">
                  <c:v>-1.948861743345573</c:v>
                </c:pt>
                <c:pt idx="28">
                  <c:v>-2.162501601285225</c:v>
                </c:pt>
                <c:pt idx="29">
                  <c:v>-2.3819789250468384</c:v>
                </c:pt>
                <c:pt idx="30">
                  <c:v>-2.6070191809038477</c:v>
                </c:pt>
                <c:pt idx="31">
                  <c:v>-2.8266576112881419</c:v>
                </c:pt>
                <c:pt idx="32">
                  <c:v>-3.0374464723525509</c:v>
                </c:pt>
                <c:pt idx="33">
                  <c:v>-3.2273874607643913</c:v>
                </c:pt>
                <c:pt idx="34">
                  <c:v>-3.3981256271895424</c:v>
                </c:pt>
                <c:pt idx="35">
                  <c:v>-3.5584613602306621</c:v>
                </c:pt>
                <c:pt idx="36">
                  <c:v>-3.6960390115941197</c:v>
                </c:pt>
                <c:pt idx="37">
                  <c:v>-3.8156796805794597</c:v>
                </c:pt>
                <c:pt idx="38">
                  <c:v>-3.9290372312626016</c:v>
                </c:pt>
                <c:pt idx="39">
                  <c:v>-4.0305394847364173</c:v>
                </c:pt>
                <c:pt idx="40">
                  <c:v>-4.1229795379014913</c:v>
                </c:pt>
                <c:pt idx="41">
                  <c:v>-4.2133581974103436</c:v>
                </c:pt>
                <c:pt idx="42">
                  <c:v>-4.3059850147929248</c:v>
                </c:pt>
                <c:pt idx="43">
                  <c:v>-4.4078761142376237</c:v>
                </c:pt>
                <c:pt idx="44">
                  <c:v>-4.5152258031199279</c:v>
                </c:pt>
                <c:pt idx="45">
                  <c:v>-4.6232442682484631</c:v>
                </c:pt>
                <c:pt idx="46">
                  <c:v>-4.721937037065687</c:v>
                </c:pt>
                <c:pt idx="47">
                  <c:v>-4.8113919324471635</c:v>
                </c:pt>
                <c:pt idx="48">
                  <c:v>-4.8934496658015272</c:v>
                </c:pt>
                <c:pt idx="49">
                  <c:v>-4.9630554041759325</c:v>
                </c:pt>
                <c:pt idx="50">
                  <c:v>-5.0295977034197445</c:v>
                </c:pt>
                <c:pt idx="51">
                  <c:v>-5.1019514598621196</c:v>
                </c:pt>
                <c:pt idx="52">
                  <c:v>-5.1757342562613795</c:v>
                </c:pt>
                <c:pt idx="53">
                  <c:v>-5.2417133191703646</c:v>
                </c:pt>
                <c:pt idx="54">
                  <c:v>-5.3034597536511834</c:v>
                </c:pt>
                <c:pt idx="55">
                  <c:v>-5.360572384567047</c:v>
                </c:pt>
                <c:pt idx="56">
                  <c:v>-5.404994793252361</c:v>
                </c:pt>
                <c:pt idx="57">
                  <c:v>-5.4436303108464559</c:v>
                </c:pt>
                <c:pt idx="58">
                  <c:v>-5.4938307285380708</c:v>
                </c:pt>
                <c:pt idx="59">
                  <c:v>-5.5571362547041829</c:v>
                </c:pt>
                <c:pt idx="60">
                  <c:v>-5.6292207155931608</c:v>
                </c:pt>
                <c:pt idx="61">
                  <c:v>-5.7256257906472054</c:v>
                </c:pt>
                <c:pt idx="62">
                  <c:v>-5.8467928199624328</c:v>
                </c:pt>
                <c:pt idx="63">
                  <c:v>-5.9802809618995081</c:v>
                </c:pt>
                <c:pt idx="64">
                  <c:v>-6.1217110951217295</c:v>
                </c:pt>
                <c:pt idx="65">
                  <c:v>-6.2637793685783079</c:v>
                </c:pt>
                <c:pt idx="66">
                  <c:v>-6.404431580164462</c:v>
                </c:pt>
                <c:pt idx="67">
                  <c:v>-6.5467594165885412</c:v>
                </c:pt>
                <c:pt idx="68">
                  <c:v>-6.6931790017336024</c:v>
                </c:pt>
                <c:pt idx="69">
                  <c:v>-6.8422003109195195</c:v>
                </c:pt>
                <c:pt idx="70">
                  <c:v>-6.993844622534211</c:v>
                </c:pt>
                <c:pt idx="71">
                  <c:v>-7.1453906816874779</c:v>
                </c:pt>
                <c:pt idx="72">
                  <c:v>-7.2972738611325632</c:v>
                </c:pt>
                <c:pt idx="73">
                  <c:v>-7.4520577698644823</c:v>
                </c:pt>
                <c:pt idx="74">
                  <c:v>-7.5980166659448303</c:v>
                </c:pt>
                <c:pt idx="75">
                  <c:v>-7.7218405624741555</c:v>
                </c:pt>
                <c:pt idx="76">
                  <c:v>-7.8255871958758902</c:v>
                </c:pt>
                <c:pt idx="77">
                  <c:v>-7.9076219561370831</c:v>
                </c:pt>
                <c:pt idx="78">
                  <c:v>-7.9820487854973647</c:v>
                </c:pt>
                <c:pt idx="79">
                  <c:v>-8.0574567584456069</c:v>
                </c:pt>
                <c:pt idx="80">
                  <c:v>-8.1227060917837779</c:v>
                </c:pt>
                <c:pt idx="81">
                  <c:v>-8.1870410780987353</c:v>
                </c:pt>
                <c:pt idx="82">
                  <c:v>-8.2651481469036447</c:v>
                </c:pt>
                <c:pt idx="83">
                  <c:v>-8.3531057389249188</c:v>
                </c:pt>
                <c:pt idx="84">
                  <c:v>-8.4440928732855802</c:v>
                </c:pt>
                <c:pt idx="85">
                  <c:v>-8.5485515399044782</c:v>
                </c:pt>
                <c:pt idx="86">
                  <c:v>-8.6599750228700714</c:v>
                </c:pt>
                <c:pt idx="87">
                  <c:v>-8.7701710624353026</c:v>
                </c:pt>
                <c:pt idx="88">
                  <c:v>-8.8728144829575299</c:v>
                </c:pt>
                <c:pt idx="89">
                  <c:v>-8.9474312044049142</c:v>
                </c:pt>
                <c:pt idx="90">
                  <c:v>-8.9941889744735626</c:v>
                </c:pt>
                <c:pt idx="91">
                  <c:v>-9.0350007246427602</c:v>
                </c:pt>
                <c:pt idx="92">
                  <c:v>-9.0762426621450238</c:v>
                </c:pt>
                <c:pt idx="93">
                  <c:v>-9.1160471582265608</c:v>
                </c:pt>
                <c:pt idx="94">
                  <c:v>-9.1540451953058444</c:v>
                </c:pt>
                <c:pt idx="95">
                  <c:v>-9.1889915811594776</c:v>
                </c:pt>
                <c:pt idx="96">
                  <c:v>-9.2284935552296385</c:v>
                </c:pt>
                <c:pt idx="97">
                  <c:v>-9.268687402763879</c:v>
                </c:pt>
                <c:pt idx="98">
                  <c:v>-9.2958172936896197</c:v>
                </c:pt>
                <c:pt idx="99">
                  <c:v>-9.3232889454881374</c:v>
                </c:pt>
                <c:pt idx="100">
                  <c:v>-9.370870003530003</c:v>
                </c:pt>
                <c:pt idx="101">
                  <c:v>-9.4334511360830238</c:v>
                </c:pt>
                <c:pt idx="102">
                  <c:v>-9.4907356461897727</c:v>
                </c:pt>
                <c:pt idx="103">
                  <c:v>-9.512902886390993</c:v>
                </c:pt>
                <c:pt idx="104">
                  <c:v>-9.4894120381152387</c:v>
                </c:pt>
                <c:pt idx="105">
                  <c:v>-9.4384326049786793</c:v>
                </c:pt>
                <c:pt idx="106">
                  <c:v>-9.3861336971951648</c:v>
                </c:pt>
                <c:pt idx="107">
                  <c:v>-9.3463174601288035</c:v>
                </c:pt>
                <c:pt idx="108">
                  <c:v>-9.3181252732067428</c:v>
                </c:pt>
                <c:pt idx="109">
                  <c:v>-9.2937044299306208</c:v>
                </c:pt>
              </c:numCache>
            </c:numRef>
          </c:xVal>
          <c:yVal>
            <c:numRef>
              <c:f>'Survey Data'!$D$22:$D$131</c:f>
              <c:numCache>
                <c:formatCode>0.00</c:formatCode>
                <c:ptCount val="110"/>
                <c:pt idx="0">
                  <c:v>8.9588209123226257</c:v>
                </c:pt>
                <c:pt idx="1">
                  <c:v>18.456350106050746</c:v>
                </c:pt>
                <c:pt idx="2">
                  <c:v>27.955148572325363</c:v>
                </c:pt>
                <c:pt idx="3">
                  <c:v>37.454439455759434</c:v>
                </c:pt>
                <c:pt idx="4">
                  <c:v>46.953904648382917</c:v>
                </c:pt>
                <c:pt idx="5">
                  <c:v>56.453560608518302</c:v>
                </c:pt>
                <c:pt idx="6">
                  <c:v>65.953330945459726</c:v>
                </c:pt>
                <c:pt idx="7">
                  <c:v>75.453183079455044</c:v>
                </c:pt>
                <c:pt idx="8">
                  <c:v>84.953085086526031</c:v>
                </c:pt>
                <c:pt idx="9">
                  <c:v>94.45300288596215</c:v>
                </c:pt>
                <c:pt idx="10">
                  <c:v>103.95289025048174</c:v>
                </c:pt>
                <c:pt idx="11">
                  <c:v>113.45267500564856</c:v>
                </c:pt>
                <c:pt idx="12">
                  <c:v>122.95230909224574</c:v>
                </c:pt>
                <c:pt idx="13">
                  <c:v>132.45176380113804</c:v>
                </c:pt>
                <c:pt idx="14">
                  <c:v>141.95136328043137</c:v>
                </c:pt>
                <c:pt idx="15">
                  <c:v>151.4510624034944</c:v>
                </c:pt>
                <c:pt idx="16">
                  <c:v>160.95062456106865</c:v>
                </c:pt>
                <c:pt idx="17">
                  <c:v>170.45013000224546</c:v>
                </c:pt>
                <c:pt idx="18">
                  <c:v>179.94962634054582</c:v>
                </c:pt>
                <c:pt idx="19">
                  <c:v>189.44905477695528</c:v>
                </c:pt>
                <c:pt idx="20">
                  <c:v>198.94835624649386</c:v>
                </c:pt>
                <c:pt idx="21">
                  <c:v>208.447499277432</c:v>
                </c:pt>
                <c:pt idx="22">
                  <c:v>217.94646589688188</c:v>
                </c:pt>
                <c:pt idx="23">
                  <c:v>227.44524003548972</c:v>
                </c:pt>
                <c:pt idx="24">
                  <c:v>236.94367317991603</c:v>
                </c:pt>
                <c:pt idx="25">
                  <c:v>246.44181086984187</c:v>
                </c:pt>
                <c:pt idx="26">
                  <c:v>255.93969320840102</c:v>
                </c:pt>
                <c:pt idx="27">
                  <c:v>265.43726805913894</c:v>
                </c:pt>
                <c:pt idx="28">
                  <c:v>274.93472853572626</c:v>
                </c:pt>
                <c:pt idx="29">
                  <c:v>284.43209173454778</c:v>
                </c:pt>
                <c:pt idx="30">
                  <c:v>293.92935700008269</c:v>
                </c:pt>
                <c:pt idx="31">
                  <c:v>303.42677822362805</c:v>
                </c:pt>
                <c:pt idx="32">
                  <c:v>312.92440762561051</c:v>
                </c:pt>
                <c:pt idx="33">
                  <c:v>322.42247213572108</c:v>
                </c:pt>
                <c:pt idx="34">
                  <c:v>331.92090723673215</c:v>
                </c:pt>
                <c:pt idx="35">
                  <c:v>341.41953096795157</c:v>
                </c:pt>
                <c:pt idx="36">
                  <c:v>350.9185188243556</c:v>
                </c:pt>
                <c:pt idx="37">
                  <c:v>360.41773870056107</c:v>
                </c:pt>
                <c:pt idx="38">
                  <c:v>369.91700974248192</c:v>
                </c:pt>
                <c:pt idx="39">
                  <c:v>379.41640646224158</c:v>
                </c:pt>
                <c:pt idx="40">
                  <c:v>388.91587778359815</c:v>
                </c:pt>
                <c:pt idx="41">
                  <c:v>398.41533944389403</c:v>
                </c:pt>
                <c:pt idx="42">
                  <c:v>407.91475547422806</c:v>
                </c:pt>
                <c:pt idx="43">
                  <c:v>417.41409960252122</c:v>
                </c:pt>
                <c:pt idx="44">
                  <c:v>426.91343073781286</c:v>
                </c:pt>
                <c:pt idx="45">
                  <c:v>436.41278289453504</c:v>
                </c:pt>
                <c:pt idx="46">
                  <c:v>445.91226427685643</c:v>
                </c:pt>
                <c:pt idx="47">
                  <c:v>455.41184240651449</c:v>
                </c:pt>
                <c:pt idx="48">
                  <c:v>464.91148693916284</c:v>
                </c:pt>
                <c:pt idx="49">
                  <c:v>474.41123135376552</c:v>
                </c:pt>
                <c:pt idx="50">
                  <c:v>483.91099465905307</c:v>
                </c:pt>
                <c:pt idx="51">
                  <c:v>493.41070786594111</c:v>
                </c:pt>
                <c:pt idx="52">
                  <c:v>502.9103617308067</c:v>
                </c:pt>
                <c:pt idx="53">
                  <c:v>512.40995883631183</c:v>
                </c:pt>
                <c:pt idx="54">
                  <c:v>521.90947191073838</c:v>
                </c:pt>
                <c:pt idx="55">
                  <c:v>531.40880676550944</c:v>
                </c:pt>
                <c:pt idx="56">
                  <c:v>540.90792908374772</c:v>
                </c:pt>
                <c:pt idx="57">
                  <c:v>550.40671366232016</c:v>
                </c:pt>
                <c:pt idx="58">
                  <c:v>559.90480874848492</c:v>
                </c:pt>
                <c:pt idx="59">
                  <c:v>569.40214958138745</c:v>
                </c:pt>
                <c:pt idx="60">
                  <c:v>578.899150541788</c:v>
                </c:pt>
                <c:pt idx="61">
                  <c:v>588.39605753086073</c:v>
                </c:pt>
                <c:pt idx="62">
                  <c:v>597.89295497958653</c:v>
                </c:pt>
                <c:pt idx="63">
                  <c:v>607.39014434701949</c:v>
                </c:pt>
                <c:pt idx="64">
                  <c:v>616.88796490060099</c:v>
                </c:pt>
                <c:pt idx="65">
                  <c:v>626.38645765521005</c:v>
                </c:pt>
                <c:pt idx="66">
                  <c:v>635.88529329477865</c:v>
                </c:pt>
                <c:pt idx="67">
                  <c:v>645.38417276570556</c:v>
                </c:pt>
                <c:pt idx="68">
                  <c:v>654.88301884674559</c:v>
                </c:pt>
                <c:pt idx="69">
                  <c:v>664.3818469367551</c:v>
                </c:pt>
                <c:pt idx="70">
                  <c:v>673.88063568427538</c:v>
                </c:pt>
                <c:pt idx="71">
                  <c:v>683.37942521612172</c:v>
                </c:pt>
                <c:pt idx="72">
                  <c:v>692.87820680042853</c:v>
                </c:pt>
                <c:pt idx="73">
                  <c:v>702.37691592814792</c:v>
                </c:pt>
                <c:pt idx="74">
                  <c:v>711.87573137148422</c:v>
                </c:pt>
                <c:pt idx="75">
                  <c:v>721.37482793508127</c:v>
                </c:pt>
                <c:pt idx="76">
                  <c:v>730.87415818778504</c:v>
                </c:pt>
                <c:pt idx="77">
                  <c:v>740.37373144868297</c:v>
                </c:pt>
                <c:pt idx="78">
                  <c:v>749.87338284344241</c:v>
                </c:pt>
                <c:pt idx="79">
                  <c:v>759.37301352294548</c:v>
                </c:pt>
                <c:pt idx="80">
                  <c:v>768.87274650991162</c:v>
                </c:pt>
                <c:pt idx="81">
                  <c:v>778.37251588606819</c:v>
                </c:pt>
                <c:pt idx="82">
                  <c:v>787.87219094286206</c:v>
                </c:pt>
                <c:pt idx="83">
                  <c:v>797.37177047573812</c:v>
                </c:pt>
                <c:pt idx="84">
                  <c:v>806.87128460681549</c:v>
                </c:pt>
                <c:pt idx="85">
                  <c:v>816.37056394766921</c:v>
                </c:pt>
                <c:pt idx="86">
                  <c:v>825.86961743131815</c:v>
                </c:pt>
                <c:pt idx="87">
                  <c:v>835.36848539105961</c:v>
                </c:pt>
                <c:pt idx="88">
                  <c:v>844.86710485546212</c:v>
                </c:pt>
                <c:pt idx="89">
                  <c:v>854.36548464177872</c:v>
                </c:pt>
                <c:pt idx="90">
                  <c:v>863.86375201094711</c:v>
                </c:pt>
                <c:pt idx="91">
                  <c:v>873.36218691948329</c:v>
                </c:pt>
                <c:pt idx="92">
                  <c:v>882.86075458430889</c:v>
                </c:pt>
                <c:pt idx="93">
                  <c:v>892.35936498202761</c:v>
                </c:pt>
                <c:pt idx="94">
                  <c:v>901.85815214268723</c:v>
                </c:pt>
                <c:pt idx="95">
                  <c:v>911.35716678388621</c:v>
                </c:pt>
                <c:pt idx="96">
                  <c:v>920.85644808707082</c:v>
                </c:pt>
                <c:pt idx="97">
                  <c:v>930.35605969473249</c:v>
                </c:pt>
                <c:pt idx="98">
                  <c:v>939.85588602048165</c:v>
                </c:pt>
                <c:pt idx="99">
                  <c:v>949.35577241516035</c:v>
                </c:pt>
                <c:pt idx="100">
                  <c:v>958.85558861292327</c:v>
                </c:pt>
                <c:pt idx="101">
                  <c:v>968.35522713787611</c:v>
                </c:pt>
                <c:pt idx="102">
                  <c:v>977.85464369146177</c:v>
                </c:pt>
                <c:pt idx="103">
                  <c:v>987.35407020625223</c:v>
                </c:pt>
                <c:pt idx="104">
                  <c:v>996.85357148588241</c:v>
                </c:pt>
                <c:pt idx="105">
                  <c:v>1006.3529797084881</c:v>
                </c:pt>
                <c:pt idx="106">
                  <c:v>1015.8525825087391</c:v>
                </c:pt>
                <c:pt idx="107">
                  <c:v>1025.3523866681585</c:v>
                </c:pt>
                <c:pt idx="108">
                  <c:v>1034.8521899719972</c:v>
                </c:pt>
                <c:pt idx="109">
                  <c:v>1044.3519865768319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79520"/>
        <c:axId val="201181440"/>
      </c:scatterChart>
      <c:valAx>
        <c:axId val="20117952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01181440"/>
        <c:crossesAt val="0"/>
        <c:crossBetween val="midCat"/>
      </c:valAx>
      <c:valAx>
        <c:axId val="201181440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01179520"/>
        <c:crosses val="autoZero"/>
        <c:crossBetween val="midCat"/>
      </c:valAx>
      <c:spPr>
        <a:ln w="6350"/>
      </c:spPr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Data'!$G$21:$G$131</c:f>
              <c:numCache>
                <c:formatCode>0.00</c:formatCode>
                <c:ptCount val="111"/>
                <c:pt idx="0">
                  <c:v>0</c:v>
                </c:pt>
                <c:pt idx="1">
                  <c:v>-0.110603492565877</c:v>
                </c:pt>
                <c:pt idx="2">
                  <c:v>-0.31639689712884222</c:v>
                </c:pt>
                <c:pt idx="3">
                  <c:v>-0.46327294833133237</c:v>
                </c:pt>
                <c:pt idx="4">
                  <c:v>-0.57643764542748022</c:v>
                </c:pt>
                <c:pt idx="5">
                  <c:v>-0.67600665267039439</c:v>
                </c:pt>
                <c:pt idx="6">
                  <c:v>-0.75602070573921731</c:v>
                </c:pt>
                <c:pt idx="7">
                  <c:v>-0.81715872532632239</c:v>
                </c:pt>
                <c:pt idx="8">
                  <c:v>-0.86030583070832267</c:v>
                </c:pt>
                <c:pt idx="9">
                  <c:v>-0.89274084928983777</c:v>
                </c:pt>
                <c:pt idx="10">
                  <c:v>-0.918792423646837</c:v>
                </c:pt>
                <c:pt idx="11">
                  <c:v>-0.93015109959234199</c:v>
                </c:pt>
                <c:pt idx="12">
                  <c:v>-0.92615939769834066</c:v>
                </c:pt>
                <c:pt idx="13">
                  <c:v>-0.9296649421037515</c:v>
                </c:pt>
                <c:pt idx="14">
                  <c:v>-0.95639333006879712</c:v>
                </c:pt>
                <c:pt idx="15">
                  <c:v>-0.9957131884748136</c:v>
                </c:pt>
                <c:pt idx="16">
                  <c:v>-1.0474928791727054</c:v>
                </c:pt>
                <c:pt idx="17">
                  <c:v>-1.1155395615291015</c:v>
                </c:pt>
                <c:pt idx="18">
                  <c:v>-1.1869538845449736</c:v>
                </c:pt>
                <c:pt idx="19">
                  <c:v>-1.2557251933251561</c:v>
                </c:pt>
                <c:pt idx="20">
                  <c:v>-1.3204539705555005</c:v>
                </c:pt>
                <c:pt idx="21">
                  <c:v>-1.387498659640146</c:v>
                </c:pt>
                <c:pt idx="22">
                  <c:v>-1.4587261583563986</c:v>
                </c:pt>
                <c:pt idx="23">
                  <c:v>-1.5292519115358993</c:v>
                </c:pt>
                <c:pt idx="24">
                  <c:v>-1.6047582123504325</c:v>
                </c:pt>
                <c:pt idx="25">
                  <c:v>-1.6864685172680265</c:v>
                </c:pt>
                <c:pt idx="26">
                  <c:v>-1.7655347319597847</c:v>
                </c:pt>
                <c:pt idx="27">
                  <c:v>-1.8356360271423091</c:v>
                </c:pt>
                <c:pt idx="28">
                  <c:v>-1.8963352250774699</c:v>
                </c:pt>
                <c:pt idx="29">
                  <c:v>-1.9472874778531357</c:v>
                </c:pt>
                <c:pt idx="30">
                  <c:v>-1.9909743274396374</c:v>
                </c:pt>
                <c:pt idx="31">
                  <c:v>-2.0270571447295582</c:v>
                </c:pt>
                <c:pt idx="32">
                  <c:v>-2.0541401930452414</c:v>
                </c:pt>
                <c:pt idx="33">
                  <c:v>-2.078608528679311</c:v>
                </c:pt>
                <c:pt idx="34">
                  <c:v>-2.1029374721779992</c:v>
                </c:pt>
                <c:pt idx="35">
                  <c:v>-2.1269616473121276</c:v>
                </c:pt>
                <c:pt idx="36">
                  <c:v>-2.1471059984526608</c:v>
                </c:pt>
                <c:pt idx="37">
                  <c:v>-2.1624147890457457</c:v>
                </c:pt>
                <c:pt idx="38">
                  <c:v>-2.1845547958178422</c:v>
                </c:pt>
                <c:pt idx="39">
                  <c:v>-2.2160867602974488</c:v>
                </c:pt>
                <c:pt idx="40">
                  <c:v>-2.2497063016077798</c:v>
                </c:pt>
                <c:pt idx="41">
                  <c:v>-2.2882747219808843</c:v>
                </c:pt>
                <c:pt idx="42">
                  <c:v>-2.3336391183222913</c:v>
                </c:pt>
                <c:pt idx="43">
                  <c:v>-2.3836752122876375</c:v>
                </c:pt>
                <c:pt idx="44">
                  <c:v>-2.4289177361119241</c:v>
                </c:pt>
                <c:pt idx="45">
                  <c:v>-2.4633012994527879</c:v>
                </c:pt>
                <c:pt idx="46">
                  <c:v>-2.4882673267229909</c:v>
                </c:pt>
                <c:pt idx="47">
                  <c:v>-2.4947574166957804</c:v>
                </c:pt>
                <c:pt idx="48">
                  <c:v>-2.4911958125356843</c:v>
                </c:pt>
                <c:pt idx="49">
                  <c:v>-2.4900434813868548</c:v>
                </c:pt>
                <c:pt idx="50">
                  <c:v>-2.488618888744309</c:v>
                </c:pt>
                <c:pt idx="51">
                  <c:v>-2.4808653573626529</c:v>
                </c:pt>
                <c:pt idx="52">
                  <c:v>-2.4664482207714293</c:v>
                </c:pt>
                <c:pt idx="53">
                  <c:v>-2.434134480539226</c:v>
                </c:pt>
                <c:pt idx="54">
                  <c:v>-2.3769808875452019</c:v>
                </c:pt>
                <c:pt idx="55">
                  <c:v>-2.3033707108514312</c:v>
                </c:pt>
                <c:pt idx="56">
                  <c:v>-2.2069920575001327</c:v>
                </c:pt>
                <c:pt idx="57">
                  <c:v>-2.0859343806635025</c:v>
                </c:pt>
                <c:pt idx="58">
                  <c:v>-1.9392607811163753</c:v>
                </c:pt>
                <c:pt idx="59">
                  <c:v>-1.7562436700107225</c:v>
                </c:pt>
                <c:pt idx="60">
                  <c:v>-1.5407031406025611</c:v>
                </c:pt>
                <c:pt idx="61">
                  <c:v>-1.313185735578035</c:v>
                </c:pt>
                <c:pt idx="62">
                  <c:v>-1.0910504791584661</c:v>
                </c:pt>
                <c:pt idx="63">
                  <c:v>-0.88074491141136846</c:v>
                </c:pt>
                <c:pt idx="64">
                  <c:v>-0.69236767981853231</c:v>
                </c:pt>
                <c:pt idx="65">
                  <c:v>-0.54695333817562375</c:v>
                </c:pt>
                <c:pt idx="66">
                  <c:v>-0.4563697184534074</c:v>
                </c:pt>
                <c:pt idx="67">
                  <c:v>-0.40889790257413933</c:v>
                </c:pt>
                <c:pt idx="68">
                  <c:v>-0.37679416625847811</c:v>
                </c:pt>
                <c:pt idx="69">
                  <c:v>-0.35591930233421415</c:v>
                </c:pt>
                <c:pt idx="70">
                  <c:v>-0.34838324635299528</c:v>
                </c:pt>
                <c:pt idx="71">
                  <c:v>-0.34491851420680508</c:v>
                </c:pt>
                <c:pt idx="72">
                  <c:v>-0.34932773496484548</c:v>
                </c:pt>
                <c:pt idx="73">
                  <c:v>-0.34544060675262978</c:v>
                </c:pt>
                <c:pt idx="74">
                  <c:v>-0.32188915923155714</c:v>
                </c:pt>
                <c:pt idx="75">
                  <c:v>-0.28770353861791953</c:v>
                </c:pt>
                <c:pt idx="76">
                  <c:v>-0.2456469856836489</c:v>
                </c:pt>
                <c:pt idx="77">
                  <c:v>-0.20153371130879727</c:v>
                </c:pt>
                <c:pt idx="78">
                  <c:v>-0.16566644963834914</c:v>
                </c:pt>
                <c:pt idx="79">
                  <c:v>-0.13309269425262238</c:v>
                </c:pt>
                <c:pt idx="80">
                  <c:v>-9.6805212994943185E-2</c:v>
                </c:pt>
                <c:pt idx="81">
                  <c:v>-6.8720815642675279E-2</c:v>
                </c:pt>
                <c:pt idx="82">
                  <c:v>-5.3455421501032739E-2</c:v>
                </c:pt>
                <c:pt idx="83">
                  <c:v>-5.2685523762120934E-2</c:v>
                </c:pt>
                <c:pt idx="84">
                  <c:v>-6.8123600676533974E-2</c:v>
                </c:pt>
                <c:pt idx="85">
                  <c:v>-9.8493118876622279E-2</c:v>
                </c:pt>
                <c:pt idx="86">
                  <c:v>-0.15041026613902975</c:v>
                </c:pt>
                <c:pt idx="87">
                  <c:v>-0.2248119954713611</c:v>
                </c:pt>
                <c:pt idx="88">
                  <c:v>-0.32130670081019164</c:v>
                </c:pt>
                <c:pt idx="89">
                  <c:v>-0.44614450739262396</c:v>
                </c:pt>
                <c:pt idx="90">
                  <c:v>-0.60421882716490916</c:v>
                </c:pt>
                <c:pt idx="91">
                  <c:v>-0.77945141984343647</c:v>
                </c:pt>
                <c:pt idx="92">
                  <c:v>-0.94692664176569219</c:v>
                </c:pt>
                <c:pt idx="93">
                  <c:v>-1.1066446919296054</c:v>
                </c:pt>
                <c:pt idx="94">
                  <c:v>-1.264171700425688</c:v>
                </c:pt>
                <c:pt idx="95">
                  <c:v>-1.4110420037164704</c:v>
                </c:pt>
                <c:pt idx="96">
                  <c:v>-1.5432844017498391</c:v>
                </c:pt>
                <c:pt idx="97">
                  <c:v>-1.6527863299542924</c:v>
                </c:pt>
                <c:pt idx="98">
                  <c:v>-1.7279941598831765</c:v>
                </c:pt>
                <c:pt idx="99">
                  <c:v>-1.778188610132132</c:v>
                </c:pt>
                <c:pt idx="100">
                  <c:v>-1.8151507225336678</c:v>
                </c:pt>
                <c:pt idx="101">
                  <c:v>-1.8495597374074786</c:v>
                </c:pt>
                <c:pt idx="102">
                  <c:v>-1.9030489235917076</c:v>
                </c:pt>
                <c:pt idx="103">
                  <c:v>-1.9906082226585946</c:v>
                </c:pt>
                <c:pt idx="104">
                  <c:v>-2.0914688753609996</c:v>
                </c:pt>
                <c:pt idx="105">
                  <c:v>-2.1852346883735789</c:v>
                </c:pt>
                <c:pt idx="106">
                  <c:v>-2.278099024864539</c:v>
                </c:pt>
                <c:pt idx="107">
                  <c:v>-2.3456173549708663</c:v>
                </c:pt>
                <c:pt idx="108">
                  <c:v>-2.3915986901150195</c:v>
                </c:pt>
                <c:pt idx="109">
                  <c:v>-2.4457207779700032</c:v>
                </c:pt>
                <c:pt idx="110">
                  <c:v>-2.502878408956168</c:v>
                </c:pt>
              </c:numCache>
            </c:numRef>
          </c:xVal>
          <c:yVal>
            <c:numRef>
              <c:f>'Survey Data'!$F$21:$F$131</c:f>
              <c:numCache>
                <c:formatCode>0.00</c:formatCode>
                <c:ptCount val="111"/>
                <c:pt idx="0">
                  <c:v>0</c:v>
                </c:pt>
                <c:pt idx="1">
                  <c:v>6.010279571295532E-2</c:v>
                </c:pt>
                <c:pt idx="2">
                  <c:v>0.10571753671013462</c:v>
                </c:pt>
                <c:pt idx="3">
                  <c:v>7.5037066735124724E-2</c:v>
                </c:pt>
                <c:pt idx="4">
                  <c:v>4.930412643851375E-2</c:v>
                </c:pt>
                <c:pt idx="5">
                  <c:v>3.723789751351949E-2</c:v>
                </c:pt>
                <c:pt idx="6">
                  <c:v>2.8989128194156309E-2</c:v>
                </c:pt>
                <c:pt idx="7">
                  <c:v>4.7782967142562909E-3</c:v>
                </c:pt>
                <c:pt idx="8">
                  <c:v>-2.5601312162593617E-2</c:v>
                </c:pt>
                <c:pt idx="9">
                  <c:v>-5.3992182237907284E-2</c:v>
                </c:pt>
                <c:pt idx="10">
                  <c:v>-8.3526302407918529E-2</c:v>
                </c:pt>
                <c:pt idx="11">
                  <c:v>-0.12753468632760756</c:v>
                </c:pt>
                <c:pt idx="12">
                  <c:v>-0.19109130742766167</c:v>
                </c:pt>
                <c:pt idx="13">
                  <c:v>-0.27387123496972943</c:v>
                </c:pt>
                <c:pt idx="14">
                  <c:v>-0.37184713862520369</c:v>
                </c:pt>
                <c:pt idx="15">
                  <c:v>-0.44819787413715728</c:v>
                </c:pt>
                <c:pt idx="16">
                  <c:v>-0.50287847420361698</c:v>
                </c:pt>
                <c:pt idx="17">
                  <c:v>-0.56352090321061743</c:v>
                </c:pt>
                <c:pt idx="18">
                  <c:v>-0.62902049064229726</c:v>
                </c:pt>
                <c:pt idx="19">
                  <c:v>-0.69858858600192697</c:v>
                </c:pt>
                <c:pt idx="20">
                  <c:v>-0.7799627148402869</c:v>
                </c:pt>
                <c:pt idx="21">
                  <c:v>-0.87358181183984751</c:v>
                </c:pt>
                <c:pt idx="22">
                  <c:v>-0.9792480955684324</c:v>
                </c:pt>
                <c:pt idx="23">
                  <c:v>-1.1002980624750303</c:v>
                </c:pt>
                <c:pt idx="24">
                  <c:v>-1.2328338518578184</c:v>
                </c:pt>
                <c:pt idx="25">
                  <c:v>-1.3846293986209721</c:v>
                </c:pt>
                <c:pt idx="26">
                  <c:v>-1.5552316425950177</c:v>
                </c:pt>
                <c:pt idx="27">
                  <c:v>-1.7430500165985912</c:v>
                </c:pt>
                <c:pt idx="28">
                  <c:v>-1.9488617433455728</c:v>
                </c:pt>
                <c:pt idx="29">
                  <c:v>-2.1625016012852245</c:v>
                </c:pt>
                <c:pt idx="30">
                  <c:v>-2.3819789250468384</c:v>
                </c:pt>
                <c:pt idx="31">
                  <c:v>-2.6070191809038468</c:v>
                </c:pt>
                <c:pt idx="32">
                  <c:v>-2.8266576112881414</c:v>
                </c:pt>
                <c:pt idx="33">
                  <c:v>-3.0374464723525501</c:v>
                </c:pt>
                <c:pt idx="34">
                  <c:v>-3.2273874607643913</c:v>
                </c:pt>
                <c:pt idx="35">
                  <c:v>-3.3981256271895424</c:v>
                </c:pt>
                <c:pt idx="36">
                  <c:v>-3.5584613602306621</c:v>
                </c:pt>
                <c:pt idx="37">
                  <c:v>-3.6960390115941193</c:v>
                </c:pt>
                <c:pt idx="38">
                  <c:v>-3.8156796805794593</c:v>
                </c:pt>
                <c:pt idx="39">
                  <c:v>-3.9290372312626016</c:v>
                </c:pt>
                <c:pt idx="40">
                  <c:v>-4.0305394847364164</c:v>
                </c:pt>
                <c:pt idx="41">
                  <c:v>-4.1229795379014913</c:v>
                </c:pt>
                <c:pt idx="42">
                  <c:v>-4.2133581974103427</c:v>
                </c:pt>
                <c:pt idx="43">
                  <c:v>-4.3059850147929248</c:v>
                </c:pt>
                <c:pt idx="44">
                  <c:v>-4.4078761142376237</c:v>
                </c:pt>
                <c:pt idx="45">
                  <c:v>-4.5152258031199271</c:v>
                </c:pt>
                <c:pt idx="46">
                  <c:v>-4.6232442682484631</c:v>
                </c:pt>
                <c:pt idx="47">
                  <c:v>-4.7219370370656861</c:v>
                </c:pt>
                <c:pt idx="48">
                  <c:v>-4.8113919324471626</c:v>
                </c:pt>
                <c:pt idx="49">
                  <c:v>-4.8934496658015272</c:v>
                </c:pt>
                <c:pt idx="50">
                  <c:v>-4.9630554041759316</c:v>
                </c:pt>
                <c:pt idx="51">
                  <c:v>-5.0295977034197445</c:v>
                </c:pt>
                <c:pt idx="52">
                  <c:v>-5.1019514598621187</c:v>
                </c:pt>
                <c:pt idx="53">
                  <c:v>-5.1757342562613795</c:v>
                </c:pt>
                <c:pt idx="54">
                  <c:v>-5.2417133191703638</c:v>
                </c:pt>
                <c:pt idx="55">
                  <c:v>-5.3034597536511825</c:v>
                </c:pt>
                <c:pt idx="56">
                  <c:v>-5.360572384567047</c:v>
                </c:pt>
                <c:pt idx="57">
                  <c:v>-5.4049947932523619</c:v>
                </c:pt>
                <c:pt idx="58">
                  <c:v>-5.4436303108464559</c:v>
                </c:pt>
                <c:pt idx="59">
                  <c:v>-5.4938307285380708</c:v>
                </c:pt>
                <c:pt idx="60">
                  <c:v>-5.5571362547041829</c:v>
                </c:pt>
                <c:pt idx="61">
                  <c:v>-5.6292207155931608</c:v>
                </c:pt>
                <c:pt idx="62">
                  <c:v>-5.7256257906472046</c:v>
                </c:pt>
                <c:pt idx="63">
                  <c:v>-5.8467928199624319</c:v>
                </c:pt>
                <c:pt idx="64">
                  <c:v>-5.9802809618995081</c:v>
                </c:pt>
                <c:pt idx="65">
                  <c:v>-6.1217110951217304</c:v>
                </c:pt>
                <c:pt idx="66">
                  <c:v>-6.2637793685783079</c:v>
                </c:pt>
                <c:pt idx="67">
                  <c:v>-6.404431580164462</c:v>
                </c:pt>
                <c:pt idx="68">
                  <c:v>-6.5467594165885421</c:v>
                </c:pt>
                <c:pt idx="69">
                  <c:v>-6.6931790017336015</c:v>
                </c:pt>
                <c:pt idx="70">
                  <c:v>-6.8422003109195195</c:v>
                </c:pt>
                <c:pt idx="71">
                  <c:v>-6.993844622534211</c:v>
                </c:pt>
                <c:pt idx="72">
                  <c:v>-7.1453906816874779</c:v>
                </c:pt>
                <c:pt idx="73">
                  <c:v>-7.2972738611325632</c:v>
                </c:pt>
                <c:pt idx="74">
                  <c:v>-7.4520577698644832</c:v>
                </c:pt>
                <c:pt idx="75">
                  <c:v>-7.5980166659448303</c:v>
                </c:pt>
                <c:pt idx="76">
                  <c:v>-7.7218405624741555</c:v>
                </c:pt>
                <c:pt idx="77">
                  <c:v>-7.8255871958758894</c:v>
                </c:pt>
                <c:pt idx="78">
                  <c:v>-7.9076219561370831</c:v>
                </c:pt>
                <c:pt idx="79">
                  <c:v>-7.9820487854973647</c:v>
                </c:pt>
                <c:pt idx="80">
                  <c:v>-8.0574567584456069</c:v>
                </c:pt>
                <c:pt idx="81">
                  <c:v>-8.1227060917837779</c:v>
                </c:pt>
                <c:pt idx="82">
                  <c:v>-8.1870410780987353</c:v>
                </c:pt>
                <c:pt idx="83">
                  <c:v>-8.2651481469036465</c:v>
                </c:pt>
                <c:pt idx="84">
                  <c:v>-8.353105738924917</c:v>
                </c:pt>
                <c:pt idx="85">
                  <c:v>-8.4440928732855802</c:v>
                </c:pt>
                <c:pt idx="86">
                  <c:v>-8.5485515399044782</c:v>
                </c:pt>
                <c:pt idx="87">
                  <c:v>-8.6599750228700696</c:v>
                </c:pt>
                <c:pt idx="88">
                  <c:v>-8.7701710624353026</c:v>
                </c:pt>
                <c:pt idx="89">
                  <c:v>-8.8728144829575282</c:v>
                </c:pt>
                <c:pt idx="90">
                  <c:v>-8.9474312044049142</c:v>
                </c:pt>
                <c:pt idx="91">
                  <c:v>-8.9941889744735608</c:v>
                </c:pt>
                <c:pt idx="92">
                  <c:v>-9.0350007246427602</c:v>
                </c:pt>
                <c:pt idx="93">
                  <c:v>-9.0762426621450238</c:v>
                </c:pt>
                <c:pt idx="94">
                  <c:v>-9.116047158226559</c:v>
                </c:pt>
                <c:pt idx="95">
                  <c:v>-9.1540451953058444</c:v>
                </c:pt>
                <c:pt idx="96">
                  <c:v>-9.1889915811594776</c:v>
                </c:pt>
                <c:pt idx="97">
                  <c:v>-9.2284935552296385</c:v>
                </c:pt>
                <c:pt idx="98">
                  <c:v>-9.268687402763879</c:v>
                </c:pt>
                <c:pt idx="99">
                  <c:v>-9.2958172936896197</c:v>
                </c:pt>
                <c:pt idx="100">
                  <c:v>-9.3232889454881374</c:v>
                </c:pt>
                <c:pt idx="101">
                  <c:v>-9.370870003530003</c:v>
                </c:pt>
                <c:pt idx="102">
                  <c:v>-9.4334511360830238</c:v>
                </c:pt>
                <c:pt idx="103">
                  <c:v>-9.4907356461897727</c:v>
                </c:pt>
                <c:pt idx="104">
                  <c:v>-9.512902886390993</c:v>
                </c:pt>
                <c:pt idx="105">
                  <c:v>-9.4894120381152387</c:v>
                </c:pt>
                <c:pt idx="106">
                  <c:v>-9.4384326049786793</c:v>
                </c:pt>
                <c:pt idx="107">
                  <c:v>-9.3861336971951648</c:v>
                </c:pt>
                <c:pt idx="108">
                  <c:v>-9.3463174601288035</c:v>
                </c:pt>
                <c:pt idx="109">
                  <c:v>-9.318125273206741</c:v>
                </c:pt>
                <c:pt idx="110">
                  <c:v>-9.2937044299306208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37376"/>
        <c:axId val="200839552"/>
      </c:scatterChart>
      <c:valAx>
        <c:axId val="200837376"/>
        <c:scaling>
          <c:orientation val="minMax"/>
          <c:max val="2"/>
          <c:min val="-10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00839552"/>
        <c:crosses val="autoZero"/>
        <c:crossBetween val="midCat"/>
      </c:valAx>
      <c:valAx>
        <c:axId val="20083955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008373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Data'!$H$22:$H$131</c:f>
              <c:numCache>
                <c:formatCode>0.00</c:formatCode>
                <c:ptCount val="110"/>
                <c:pt idx="0">
                  <c:v>5.3906249999996643</c:v>
                </c:pt>
                <c:pt idx="1">
                  <c:v>3.3038284304230281</c:v>
                </c:pt>
                <c:pt idx="2">
                  <c:v>1.1687882295313738</c:v>
                </c:pt>
                <c:pt idx="3">
                  <c:v>0.13647701716235697</c:v>
                </c:pt>
                <c:pt idx="4">
                  <c:v>0.66460370317528061</c:v>
                </c:pt>
                <c:pt idx="5">
                  <c:v>0.53740520950296555</c:v>
                </c:pt>
                <c:pt idx="6">
                  <c:v>0.41477770827967525</c:v>
                </c:pt>
                <c:pt idx="7">
                  <c:v>0.32881633414744482</c:v>
                </c:pt>
                <c:pt idx="8">
                  <c:v>0.12834219067241662</c:v>
                </c:pt>
                <c:pt idx="9">
                  <c:v>0.21737307384303636</c:v>
                </c:pt>
                <c:pt idx="10">
                  <c:v>0.56871366313910066</c:v>
                </c:pt>
                <c:pt idx="11">
                  <c:v>0.3859902950799261</c:v>
                </c:pt>
                <c:pt idx="12">
                  <c:v>0.61685294834151727</c:v>
                </c:pt>
                <c:pt idx="13">
                  <c:v>0.4501361024290419</c:v>
                </c:pt>
                <c:pt idx="14">
                  <c:v>1.0097746889071744</c:v>
                </c:pt>
                <c:pt idx="15">
                  <c:v>0.44487185889543535</c:v>
                </c:pt>
                <c:pt idx="16">
                  <c:v>0.21841219771618217</c:v>
                </c:pt>
                <c:pt idx="17">
                  <c:v>0.16390228970462165</c:v>
                </c:pt>
                <c:pt idx="18">
                  <c:v>2.1461540340585696E-2</c:v>
                </c:pt>
                <c:pt idx="19">
                  <c:v>0.45622959611927061</c:v>
                </c:pt>
                <c:pt idx="20">
                  <c:v>0.22916798355449511</c:v>
                </c:pt>
                <c:pt idx="21">
                  <c:v>0.43242201380058226</c:v>
                </c:pt>
                <c:pt idx="22">
                  <c:v>0.16409684688373483</c:v>
                </c:pt>
                <c:pt idx="23">
                  <c:v>0.31590674534434204</c:v>
                </c:pt>
                <c:pt idx="24">
                  <c:v>0.46342787434694971</c:v>
                </c:pt>
                <c:pt idx="25">
                  <c:v>0.32207779481901672</c:v>
                </c:pt>
                <c:pt idx="26">
                  <c:v>0.42322431055160292</c:v>
                </c:pt>
                <c:pt idx="27">
                  <c:v>0.35587501983019704</c:v>
                </c:pt>
                <c:pt idx="28">
                  <c:v>0.16657779875979481</c:v>
                </c:pt>
                <c:pt idx="29">
                  <c:v>0.24181153943561434</c:v>
                </c:pt>
                <c:pt idx="30">
                  <c:v>0.17934855682701009</c:v>
                </c:pt>
                <c:pt idx="31">
                  <c:v>0.26034231829256432</c:v>
                </c:pt>
                <c:pt idx="32">
                  <c:v>0.14898355654528753</c:v>
                </c:pt>
                <c:pt idx="33">
                  <c:v>0.66333238424276453</c:v>
                </c:pt>
                <c:pt idx="34">
                  <c:v>9.2116950512802068E-2</c:v>
                </c:pt>
                <c:pt idx="35">
                  <c:v>0.38397098230791471</c:v>
                </c:pt>
                <c:pt idx="36">
                  <c:v>0.54299128272770281</c:v>
                </c:pt>
                <c:pt idx="37">
                  <c:v>0.27736639893081877</c:v>
                </c:pt>
                <c:pt idx="38">
                  <c:v>0.15434825716045938</c:v>
                </c:pt>
                <c:pt idx="39">
                  <c:v>0.35516775653374927</c:v>
                </c:pt>
                <c:pt idx="40">
                  <c:v>0.22786393549988396</c:v>
                </c:pt>
                <c:pt idx="41">
                  <c:v>9.1752448194638778E-2</c:v>
                </c:pt>
                <c:pt idx="42">
                  <c:v>0.22610339122924322</c:v>
                </c:pt>
                <c:pt idx="43">
                  <c:v>0.37583369151935936</c:v>
                </c:pt>
                <c:pt idx="44">
                  <c:v>8.8441284200797471E-2</c:v>
                </c:pt>
                <c:pt idx="45">
                  <c:v>0.27450580990079071</c:v>
                </c:pt>
                <c:pt idx="46">
                  <c:v>0.5562504543381489</c:v>
                </c:pt>
                <c:pt idx="47">
                  <c:v>4.642731112712889E-2</c:v>
                </c:pt>
                <c:pt idx="48">
                  <c:v>0.28723415497302607</c:v>
                </c:pt>
                <c:pt idx="49">
                  <c:v>0.19868529036735774</c:v>
                </c:pt>
                <c:pt idx="50">
                  <c:v>0.19955673784388486</c:v>
                </c:pt>
                <c:pt idx="51">
                  <c:v>0.16250754097995335</c:v>
                </c:pt>
                <c:pt idx="52">
                  <c:v>0.62020760909443617</c:v>
                </c:pt>
                <c:pt idx="53">
                  <c:v>0.39067243578835364</c:v>
                </c:pt>
                <c:pt idx="54">
                  <c:v>0.29702860822071131</c:v>
                </c:pt>
                <c:pt idx="55">
                  <c:v>0.61403796066773153</c:v>
                </c:pt>
                <c:pt idx="56">
                  <c:v>0.45169199076134819</c:v>
                </c:pt>
                <c:pt idx="57">
                  <c:v>0.61070545570195245</c:v>
                </c:pt>
                <c:pt idx="58">
                  <c:v>0.8712591639319992</c:v>
                </c:pt>
                <c:pt idx="59">
                  <c:v>0.47481890718930858</c:v>
                </c:pt>
                <c:pt idx="60">
                  <c:v>0.23250466084738164</c:v>
                </c:pt>
                <c:pt idx="61">
                  <c:v>0.7216189690164394</c:v>
                </c:pt>
                <c:pt idx="62">
                  <c:v>0.35509400172496952</c:v>
                </c:pt>
                <c:pt idx="63">
                  <c:v>0.6226060867906863</c:v>
                </c:pt>
                <c:pt idx="64">
                  <c:v>1.0575120907950639</c:v>
                </c:pt>
                <c:pt idx="65">
                  <c:v>1.0360667358557778</c:v>
                </c:pt>
                <c:pt idx="66">
                  <c:v>0.60782153744696299</c:v>
                </c:pt>
                <c:pt idx="67">
                  <c:v>6.375831136478223E-2</c:v>
                </c:pt>
                <c:pt idx="68">
                  <c:v>0.46029389042597635</c:v>
                </c:pt>
                <c:pt idx="69">
                  <c:v>5.8033395879474398E-2</c:v>
                </c:pt>
                <c:pt idx="70">
                  <c:v>0.13726171098474427</c:v>
                </c:pt>
                <c:pt idx="71">
                  <c:v>0.22644753120983344</c:v>
                </c:pt>
                <c:pt idx="72">
                  <c:v>0.53111327841951972</c:v>
                </c:pt>
                <c:pt idx="73">
                  <c:v>0.23023611918969988</c:v>
                </c:pt>
                <c:pt idx="74">
                  <c:v>0.37622310510244261</c:v>
                </c:pt>
                <c:pt idx="75">
                  <c:v>0.52518248924660749</c:v>
                </c:pt>
                <c:pt idx="76">
                  <c:v>0.25895259352708783</c:v>
                </c:pt>
                <c:pt idx="77">
                  <c:v>0.6317837635462088</c:v>
                </c:pt>
                <c:pt idx="78">
                  <c:v>0.3162427087713755</c:v>
                </c:pt>
                <c:pt idx="79">
                  <c:v>0.24517385736099243</c:v>
                </c:pt>
                <c:pt idx="80">
                  <c:v>0.34261583971927212</c:v>
                </c:pt>
                <c:pt idx="81">
                  <c:v>0.20629688546189151</c:v>
                </c:pt>
                <c:pt idx="82">
                  <c:v>0.56179969037480237</c:v>
                </c:pt>
                <c:pt idx="83">
                  <c:v>0.24532459342961499</c:v>
                </c:pt>
                <c:pt idx="84">
                  <c:v>0.36321207267716754</c:v>
                </c:pt>
                <c:pt idx="85">
                  <c:v>0.60827498639807276</c:v>
                </c:pt>
                <c:pt idx="86">
                  <c:v>0.37382896516233216</c:v>
                </c:pt>
                <c:pt idx="87">
                  <c:v>0.48071309476810703</c:v>
                </c:pt>
                <c:pt idx="88">
                  <c:v>0.68602811796246421</c:v>
                </c:pt>
                <c:pt idx="89">
                  <c:v>0.99247466987229871</c:v>
                </c:pt>
                <c:pt idx="90">
                  <c:v>0.32478250763606348</c:v>
                </c:pt>
                <c:pt idx="91">
                  <c:v>0.30045907371769154</c:v>
                </c:pt>
                <c:pt idx="92">
                  <c:v>8.2503810138939648E-2</c:v>
                </c:pt>
                <c:pt idx="93">
                  <c:v>7.6828610438485587E-2</c:v>
                </c:pt>
                <c:pt idx="94">
                  <c:v>0.34748657109641723</c:v>
                </c:pt>
                <c:pt idx="95">
                  <c:v>0.22416929116139411</c:v>
                </c:pt>
                <c:pt idx="96">
                  <c:v>0.67167783237467527</c:v>
                </c:pt>
                <c:pt idx="97">
                  <c:v>0.68418486312803373</c:v>
                </c:pt>
                <c:pt idx="98">
                  <c:v>0.43896140991817267</c:v>
                </c:pt>
                <c:pt idx="99">
                  <c:v>0.40455194004066986</c:v>
                </c:pt>
                <c:pt idx="100">
                  <c:v>0.43898394659532342</c:v>
                </c:pt>
                <c:pt idx="101">
                  <c:v>0.6273087015374349</c:v>
                </c:pt>
                <c:pt idx="102">
                  <c:v>0.77221921141786687</c:v>
                </c:pt>
                <c:pt idx="103">
                  <c:v>1.0041233765813837</c:v>
                </c:pt>
                <c:pt idx="104">
                  <c:v>0.7568328307555382</c:v>
                </c:pt>
                <c:pt idx="105">
                  <c:v>0.30041057880863908</c:v>
                </c:pt>
                <c:pt idx="106">
                  <c:v>1.048870305066518</c:v>
                </c:pt>
                <c:pt idx="107">
                  <c:v>0.30461264934597454</c:v>
                </c:pt>
                <c:pt idx="108">
                  <c:v>0.23959972893435719</c:v>
                </c:pt>
                <c:pt idx="109">
                  <c:v>6.9020208745221065E-2</c:v>
                </c:pt>
              </c:numCache>
            </c:numRef>
          </c:xVal>
          <c:yVal>
            <c:numRef>
              <c:f>'Survey Data'!$A$22:$A$131</c:f>
              <c:numCache>
                <c:formatCode>0.0</c:formatCode>
                <c:ptCount val="110"/>
                <c:pt idx="0">
                  <c:v>8.9600000000000009</c:v>
                </c:pt>
                <c:pt idx="1">
                  <c:v>18.46</c:v>
                </c:pt>
                <c:pt idx="2">
                  <c:v>27.96</c:v>
                </c:pt>
                <c:pt idx="3">
                  <c:v>37.46</c:v>
                </c:pt>
                <c:pt idx="4">
                  <c:v>46.96</c:v>
                </c:pt>
                <c:pt idx="5">
                  <c:v>56.46</c:v>
                </c:pt>
                <c:pt idx="6">
                  <c:v>65.959999999999994</c:v>
                </c:pt>
                <c:pt idx="7">
                  <c:v>75.459999999999994</c:v>
                </c:pt>
                <c:pt idx="8">
                  <c:v>84.96</c:v>
                </c:pt>
                <c:pt idx="9">
                  <c:v>94.46</c:v>
                </c:pt>
                <c:pt idx="10">
                  <c:v>103.96</c:v>
                </c:pt>
                <c:pt idx="11">
                  <c:v>113.46</c:v>
                </c:pt>
                <c:pt idx="12">
                  <c:v>122.96</c:v>
                </c:pt>
                <c:pt idx="13">
                  <c:v>132.46</c:v>
                </c:pt>
                <c:pt idx="14">
                  <c:v>141.96</c:v>
                </c:pt>
                <c:pt idx="15">
                  <c:v>151.46</c:v>
                </c:pt>
                <c:pt idx="16">
                  <c:v>160.96</c:v>
                </c:pt>
                <c:pt idx="17">
                  <c:v>170.46</c:v>
                </c:pt>
                <c:pt idx="18">
                  <c:v>179.96</c:v>
                </c:pt>
                <c:pt idx="19">
                  <c:v>189.46</c:v>
                </c:pt>
                <c:pt idx="20">
                  <c:v>198.96</c:v>
                </c:pt>
                <c:pt idx="21">
                  <c:v>208.46</c:v>
                </c:pt>
                <c:pt idx="22">
                  <c:v>217.96</c:v>
                </c:pt>
                <c:pt idx="23">
                  <c:v>227.46</c:v>
                </c:pt>
                <c:pt idx="24">
                  <c:v>236.96</c:v>
                </c:pt>
                <c:pt idx="25">
                  <c:v>246.46</c:v>
                </c:pt>
                <c:pt idx="26">
                  <c:v>255.96</c:v>
                </c:pt>
                <c:pt idx="27">
                  <c:v>265.45999999999998</c:v>
                </c:pt>
                <c:pt idx="28">
                  <c:v>274.95999999999998</c:v>
                </c:pt>
                <c:pt idx="29">
                  <c:v>284.45999999999998</c:v>
                </c:pt>
                <c:pt idx="30">
                  <c:v>293.95999999999998</c:v>
                </c:pt>
                <c:pt idx="31">
                  <c:v>303.45999999999998</c:v>
                </c:pt>
                <c:pt idx="32">
                  <c:v>312.95999999999998</c:v>
                </c:pt>
                <c:pt idx="33">
                  <c:v>322.45999999999998</c:v>
                </c:pt>
                <c:pt idx="34">
                  <c:v>331.96</c:v>
                </c:pt>
                <c:pt idx="35">
                  <c:v>341.46</c:v>
                </c:pt>
                <c:pt idx="36">
                  <c:v>350.96</c:v>
                </c:pt>
                <c:pt idx="37">
                  <c:v>360.46</c:v>
                </c:pt>
                <c:pt idx="38">
                  <c:v>369.96</c:v>
                </c:pt>
                <c:pt idx="39">
                  <c:v>379.46</c:v>
                </c:pt>
                <c:pt idx="40">
                  <c:v>388.96</c:v>
                </c:pt>
                <c:pt idx="41">
                  <c:v>398.46</c:v>
                </c:pt>
                <c:pt idx="42">
                  <c:v>407.96</c:v>
                </c:pt>
                <c:pt idx="43">
                  <c:v>417.46</c:v>
                </c:pt>
                <c:pt idx="44">
                  <c:v>426.96</c:v>
                </c:pt>
                <c:pt idx="45">
                  <c:v>436.46</c:v>
                </c:pt>
                <c:pt idx="46">
                  <c:v>445.96</c:v>
                </c:pt>
                <c:pt idx="47">
                  <c:v>455.46</c:v>
                </c:pt>
                <c:pt idx="48">
                  <c:v>464.96</c:v>
                </c:pt>
                <c:pt idx="49">
                  <c:v>474.46</c:v>
                </c:pt>
                <c:pt idx="50">
                  <c:v>483.96</c:v>
                </c:pt>
                <c:pt idx="51">
                  <c:v>493.46</c:v>
                </c:pt>
                <c:pt idx="52">
                  <c:v>502.96</c:v>
                </c:pt>
                <c:pt idx="53">
                  <c:v>512.46</c:v>
                </c:pt>
                <c:pt idx="54">
                  <c:v>521.96</c:v>
                </c:pt>
                <c:pt idx="55">
                  <c:v>531.46</c:v>
                </c:pt>
                <c:pt idx="56">
                  <c:v>540.96</c:v>
                </c:pt>
                <c:pt idx="57">
                  <c:v>550.46</c:v>
                </c:pt>
                <c:pt idx="58">
                  <c:v>559.96</c:v>
                </c:pt>
                <c:pt idx="59">
                  <c:v>569.46</c:v>
                </c:pt>
                <c:pt idx="60">
                  <c:v>578.96</c:v>
                </c:pt>
                <c:pt idx="61">
                  <c:v>588.46</c:v>
                </c:pt>
                <c:pt idx="62">
                  <c:v>597.96</c:v>
                </c:pt>
                <c:pt idx="63">
                  <c:v>607.46</c:v>
                </c:pt>
                <c:pt idx="64">
                  <c:v>616.96</c:v>
                </c:pt>
                <c:pt idx="65">
                  <c:v>626.46</c:v>
                </c:pt>
                <c:pt idx="66">
                  <c:v>635.96</c:v>
                </c:pt>
                <c:pt idx="67">
                  <c:v>645.46</c:v>
                </c:pt>
                <c:pt idx="68">
                  <c:v>654.96</c:v>
                </c:pt>
                <c:pt idx="69">
                  <c:v>664.46</c:v>
                </c:pt>
                <c:pt idx="70">
                  <c:v>673.96</c:v>
                </c:pt>
                <c:pt idx="71">
                  <c:v>683.46</c:v>
                </c:pt>
                <c:pt idx="72">
                  <c:v>692.96</c:v>
                </c:pt>
                <c:pt idx="73">
                  <c:v>702.46</c:v>
                </c:pt>
                <c:pt idx="74">
                  <c:v>711.96</c:v>
                </c:pt>
                <c:pt idx="75">
                  <c:v>721.46</c:v>
                </c:pt>
                <c:pt idx="76">
                  <c:v>730.96</c:v>
                </c:pt>
                <c:pt idx="77">
                  <c:v>740.46</c:v>
                </c:pt>
                <c:pt idx="78">
                  <c:v>749.96</c:v>
                </c:pt>
                <c:pt idx="79">
                  <c:v>759.46</c:v>
                </c:pt>
                <c:pt idx="80">
                  <c:v>768.96</c:v>
                </c:pt>
                <c:pt idx="81">
                  <c:v>778.46</c:v>
                </c:pt>
                <c:pt idx="82">
                  <c:v>787.96</c:v>
                </c:pt>
                <c:pt idx="83">
                  <c:v>797.46</c:v>
                </c:pt>
                <c:pt idx="84">
                  <c:v>806.96</c:v>
                </c:pt>
                <c:pt idx="85">
                  <c:v>816.46</c:v>
                </c:pt>
                <c:pt idx="86">
                  <c:v>825.96</c:v>
                </c:pt>
                <c:pt idx="87">
                  <c:v>835.46</c:v>
                </c:pt>
                <c:pt idx="88">
                  <c:v>844.96</c:v>
                </c:pt>
                <c:pt idx="89">
                  <c:v>854.46</c:v>
                </c:pt>
                <c:pt idx="90">
                  <c:v>863.96</c:v>
                </c:pt>
                <c:pt idx="91">
                  <c:v>873.46</c:v>
                </c:pt>
                <c:pt idx="92">
                  <c:v>882.96</c:v>
                </c:pt>
                <c:pt idx="93">
                  <c:v>892.46</c:v>
                </c:pt>
                <c:pt idx="94">
                  <c:v>901.96</c:v>
                </c:pt>
                <c:pt idx="95">
                  <c:v>911.46</c:v>
                </c:pt>
                <c:pt idx="96">
                  <c:v>920.96</c:v>
                </c:pt>
                <c:pt idx="97">
                  <c:v>930.46</c:v>
                </c:pt>
                <c:pt idx="98">
                  <c:v>939.96</c:v>
                </c:pt>
                <c:pt idx="99">
                  <c:v>949.46</c:v>
                </c:pt>
                <c:pt idx="100">
                  <c:v>958.96</c:v>
                </c:pt>
                <c:pt idx="101">
                  <c:v>968.46</c:v>
                </c:pt>
                <c:pt idx="102">
                  <c:v>977.96</c:v>
                </c:pt>
                <c:pt idx="103">
                  <c:v>987.46</c:v>
                </c:pt>
                <c:pt idx="104">
                  <c:v>996.96</c:v>
                </c:pt>
                <c:pt idx="105">
                  <c:v>1006.46</c:v>
                </c:pt>
                <c:pt idx="106">
                  <c:v>1015.96</c:v>
                </c:pt>
                <c:pt idx="107">
                  <c:v>1025.46</c:v>
                </c:pt>
                <c:pt idx="108">
                  <c:v>1034.96</c:v>
                </c:pt>
                <c:pt idx="109">
                  <c:v>1044.46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64896"/>
        <c:axId val="200866816"/>
      </c:scatterChart>
      <c:valAx>
        <c:axId val="200864896"/>
        <c:scaling>
          <c:orientation val="minMax"/>
          <c:max val="5"/>
          <c:min val="0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200866816"/>
        <c:crosses val="autoZero"/>
        <c:crossBetween val="midCat"/>
        <c:majorUnit val="5"/>
        <c:minorUnit val="1"/>
      </c:valAx>
      <c:valAx>
        <c:axId val="20086681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008648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31" totalsRowShown="0" headerRowDxfId="10" dataDxfId="9" tableBorderDxfId="8">
  <autoFilter ref="A20:H131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1"/>
      <c r="B1" s="171"/>
      <c r="C1" s="171"/>
      <c r="D1" s="171"/>
      <c r="E1" s="171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37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36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Pine Ridge 8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Roma</v>
      </c>
      <c r="F14" s="32"/>
      <c r="G14" s="32"/>
      <c r="H14" s="32"/>
    </row>
    <row r="15" spans="1:8" ht="39" customHeight="1" x14ac:dyDescent="0.45">
      <c r="D15" s="31" t="s">
        <v>49</v>
      </c>
      <c r="E15" s="30" t="str">
        <f>'Event Summary'!E6</f>
        <v>026° 29' 29.54" S.</v>
      </c>
    </row>
    <row r="16" spans="1:8" ht="39" customHeight="1" x14ac:dyDescent="0.45">
      <c r="D16" s="31" t="s">
        <v>50</v>
      </c>
      <c r="E16" s="30" t="str">
        <f>'Event Summary'!G6</f>
        <v>148° 59' 43.10" E.</v>
      </c>
    </row>
    <row r="17" spans="4:7" ht="39" customHeight="1" x14ac:dyDescent="0.45">
      <c r="D17" s="31" t="s">
        <v>33</v>
      </c>
      <c r="E17" s="173">
        <f>'Event Summary'!A13</f>
        <v>41718</v>
      </c>
      <c r="F17" s="173"/>
      <c r="G17" s="173"/>
    </row>
    <row r="18" spans="4:7" ht="39" customHeight="1" x14ac:dyDescent="0.45">
      <c r="D18" s="31" t="s">
        <v>32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41721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G24" sqref="G24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40</v>
      </c>
      <c r="B1" s="174"/>
      <c r="C1" s="174"/>
      <c r="D1" s="174"/>
      <c r="E1" s="174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9" t="s">
        <v>48</v>
      </c>
      <c r="B4" s="137"/>
      <c r="C4" s="139" t="s">
        <v>72</v>
      </c>
      <c r="D4" s="138"/>
      <c r="E4" s="139" t="s">
        <v>73</v>
      </c>
      <c r="F4" s="137"/>
      <c r="G4" s="140" t="s">
        <v>16</v>
      </c>
      <c r="H4" s="143"/>
    </row>
    <row r="5" spans="1:8" s="1" customFormat="1" ht="9" customHeight="1" x14ac:dyDescent="0.25">
      <c r="A5" s="126" t="s">
        <v>17</v>
      </c>
      <c r="B5" s="129"/>
      <c r="C5" s="126" t="s">
        <v>59</v>
      </c>
      <c r="D5" s="127"/>
      <c r="E5" s="126" t="s">
        <v>45</v>
      </c>
      <c r="F5" s="127"/>
      <c r="G5" s="126" t="s">
        <v>46</v>
      </c>
      <c r="H5" s="127"/>
    </row>
    <row r="6" spans="1:8" s="1" customFormat="1" x14ac:dyDescent="0.25">
      <c r="A6" s="140" t="s">
        <v>74</v>
      </c>
      <c r="B6" s="143"/>
      <c r="C6" s="147" t="s">
        <v>61</v>
      </c>
      <c r="D6" s="143"/>
      <c r="E6" s="154" t="s">
        <v>81</v>
      </c>
      <c r="F6" s="150"/>
      <c r="G6" s="154" t="s">
        <v>82</v>
      </c>
      <c r="H6" s="138"/>
    </row>
    <row r="7" spans="1:8" s="1" customFormat="1" ht="9" customHeight="1" x14ac:dyDescent="0.25">
      <c r="A7" s="126" t="s">
        <v>41</v>
      </c>
      <c r="B7" s="129"/>
      <c r="C7" s="126" t="s">
        <v>42</v>
      </c>
      <c r="D7" s="127"/>
      <c r="E7" s="126" t="s">
        <v>43</v>
      </c>
      <c r="F7" s="127"/>
      <c r="G7" s="126" t="s">
        <v>44</v>
      </c>
      <c r="H7" s="127"/>
    </row>
    <row r="8" spans="1:8" s="1" customFormat="1" x14ac:dyDescent="0.25">
      <c r="A8" s="176">
        <v>7068016.426</v>
      </c>
      <c r="B8" s="177"/>
      <c r="C8" s="178">
        <v>698614.56200000003</v>
      </c>
      <c r="D8" s="179"/>
      <c r="E8" s="149" t="s">
        <v>52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25</v>
      </c>
      <c r="B10" s="127"/>
      <c r="C10" s="141" t="s">
        <v>14</v>
      </c>
      <c r="D10" s="127"/>
      <c r="E10" s="141" t="s">
        <v>28</v>
      </c>
      <c r="F10" s="128"/>
      <c r="G10" s="126" t="s">
        <v>20</v>
      </c>
      <c r="H10" s="127"/>
    </row>
    <row r="11" spans="1:8" s="1" customFormat="1" x14ac:dyDescent="0.25">
      <c r="A11" s="134" t="s">
        <v>14</v>
      </c>
      <c r="B11" s="136"/>
      <c r="C11" s="145">
        <v>333.5</v>
      </c>
      <c r="D11" s="136"/>
      <c r="E11" s="134" t="s">
        <v>75</v>
      </c>
      <c r="F11" s="135"/>
      <c r="G11" s="145">
        <v>3.4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60</v>
      </c>
      <c r="D12" s="127"/>
      <c r="E12" s="126" t="s">
        <v>23</v>
      </c>
      <c r="F12" s="128"/>
      <c r="G12" s="126" t="s">
        <v>24</v>
      </c>
      <c r="H12" s="127"/>
    </row>
    <row r="13" spans="1:8" s="1" customFormat="1" x14ac:dyDescent="0.25">
      <c r="A13" s="146">
        <v>41718</v>
      </c>
      <c r="B13" s="136"/>
      <c r="C13" s="134" t="s">
        <v>76</v>
      </c>
      <c r="D13" s="136"/>
      <c r="E13" s="144">
        <v>0</v>
      </c>
      <c r="F13" s="135"/>
      <c r="G13" s="144">
        <v>1044.5</v>
      </c>
      <c r="H13" s="136"/>
    </row>
    <row r="14" spans="1:8" s="78" customFormat="1" ht="9" customHeight="1" x14ac:dyDescent="0.25">
      <c r="A14" s="126" t="s">
        <v>18</v>
      </c>
      <c r="B14" s="127"/>
      <c r="C14" s="126" t="s">
        <v>62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">
        <v>53</v>
      </c>
      <c r="B15" s="136"/>
      <c r="C15" s="146" t="s">
        <v>70</v>
      </c>
      <c r="D15" s="136"/>
      <c r="E15" s="166" t="s">
        <v>83</v>
      </c>
      <c r="F15" s="135"/>
      <c r="G15" s="144" t="s">
        <v>56</v>
      </c>
      <c r="H15" s="136"/>
    </row>
    <row r="16" spans="1:8" s="2" customFormat="1" ht="9" customHeight="1" x14ac:dyDescent="0.25">
      <c r="A16" s="155" t="s">
        <v>64</v>
      </c>
      <c r="B16" s="127"/>
      <c r="C16" s="126" t="s">
        <v>47</v>
      </c>
      <c r="D16" s="127"/>
      <c r="E16" s="126" t="s">
        <v>58</v>
      </c>
      <c r="F16" s="128"/>
      <c r="G16" s="126" t="s">
        <v>30</v>
      </c>
      <c r="H16" s="130" t="s">
        <v>29</v>
      </c>
    </row>
    <row r="17" spans="1:8" s="64" customFormat="1" ht="12.75" x14ac:dyDescent="0.25">
      <c r="A17" s="146" t="s">
        <v>79</v>
      </c>
      <c r="B17" s="136"/>
      <c r="C17" s="134" t="s">
        <v>80</v>
      </c>
      <c r="D17" s="136"/>
      <c r="E17" s="134" t="s">
        <v>78</v>
      </c>
      <c r="F17" s="135"/>
      <c r="G17" s="144" t="s">
        <v>77</v>
      </c>
      <c r="H17" s="148">
        <v>3366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80" t="s">
        <v>93</v>
      </c>
      <c r="B19" s="181"/>
      <c r="C19" s="181"/>
      <c r="D19" s="181"/>
      <c r="E19" s="181"/>
      <c r="F19" s="181"/>
      <c r="G19" s="181"/>
      <c r="H19" s="182"/>
    </row>
    <row r="20" spans="1:8" s="8" customFormat="1" x14ac:dyDescent="0.25">
      <c r="A20" s="46" t="s">
        <v>39</v>
      </c>
      <c r="B20" s="46" t="s">
        <v>38</v>
      </c>
      <c r="C20" s="175" t="s">
        <v>21</v>
      </c>
      <c r="D20" s="175"/>
      <c r="E20" s="175"/>
      <c r="F20" s="175"/>
      <c r="G20" s="175"/>
      <c r="H20" s="175"/>
    </row>
    <row r="21" spans="1:8" ht="13.5" customHeight="1" x14ac:dyDescent="0.25">
      <c r="A21" s="119">
        <v>41717</v>
      </c>
      <c r="B21" s="120">
        <v>0.47916666666666669</v>
      </c>
      <c r="C21" s="115" t="s">
        <v>84</v>
      </c>
      <c r="D21" s="51"/>
      <c r="E21" s="51"/>
      <c r="F21" s="51"/>
      <c r="G21" s="51"/>
      <c r="H21" s="52"/>
    </row>
    <row r="22" spans="1:8" ht="13.5" customHeight="1" x14ac:dyDescent="0.25">
      <c r="A22" s="124"/>
      <c r="B22" s="122">
        <v>0.51041666666666663</v>
      </c>
      <c r="C22" s="116" t="s">
        <v>85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0.65625</v>
      </c>
      <c r="C23" s="118" t="s">
        <v>86</v>
      </c>
      <c r="D23" s="57"/>
      <c r="E23" s="57"/>
      <c r="F23" s="57"/>
      <c r="G23" s="57"/>
      <c r="H23" s="58"/>
    </row>
    <row r="24" spans="1:8" ht="13.5" customHeight="1" x14ac:dyDescent="0.25">
      <c r="A24" s="124">
        <v>41718</v>
      </c>
      <c r="B24" s="122">
        <v>0.20833333333333334</v>
      </c>
      <c r="C24" s="116" t="s">
        <v>84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0.22916666666666666</v>
      </c>
      <c r="C25" s="116" t="s">
        <v>87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0.28472222222222221</v>
      </c>
      <c r="C26" s="116" t="s">
        <v>88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0.2951388888888889</v>
      </c>
      <c r="C27" s="116" t="s">
        <v>89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>
        <v>0.38194444444444442</v>
      </c>
      <c r="C28" s="116" t="s">
        <v>90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>
        <v>0.3923611111111111</v>
      </c>
      <c r="C29" s="117" t="s">
        <v>91</v>
      </c>
      <c r="E29" s="54"/>
      <c r="F29" s="54"/>
      <c r="G29" s="54"/>
      <c r="H29" s="55"/>
    </row>
    <row r="30" spans="1:8" ht="13.5" customHeight="1" x14ac:dyDescent="0.25">
      <c r="A30" s="124"/>
      <c r="B30" s="122">
        <v>0.40625</v>
      </c>
      <c r="C30" s="116" t="s">
        <v>92</v>
      </c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26" zoomScaleNormal="100" workbookViewId="0">
      <selection activeCell="Q51" sqref="Q51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4" t="s">
        <v>51</v>
      </c>
      <c r="B1" s="174"/>
      <c r="C1" s="174"/>
      <c r="D1" s="174"/>
      <c r="E1" s="174"/>
      <c r="F1" s="174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Pine Ridge 8</v>
      </c>
      <c r="D4" s="18"/>
      <c r="E4" s="18"/>
      <c r="F4" s="18"/>
      <c r="G4" s="20" t="str">
        <f>'Event Summary'!E4</f>
        <v>Roma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59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28</v>
      </c>
      <c r="D8" s="183" t="s">
        <v>27</v>
      </c>
      <c r="E8" s="183"/>
      <c r="F8" s="184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333.5</v>
      </c>
      <c r="C9" s="72" t="str">
        <f>'Event Summary'!E11</f>
        <v>OKB</v>
      </c>
      <c r="D9" s="106">
        <f>'Event Summary'!G11</f>
        <v>3.4</v>
      </c>
      <c r="E9" s="107"/>
      <c r="F9" s="108"/>
      <c r="G9" s="72" t="s">
        <v>19</v>
      </c>
      <c r="H9" s="109">
        <f>'Event Summary'!G13</f>
        <v>1044.5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45</v>
      </c>
      <c r="D10" s="79" t="s">
        <v>46</v>
      </c>
      <c r="E10" s="81"/>
      <c r="F10" s="80"/>
      <c r="G10" s="83" t="s">
        <v>43</v>
      </c>
      <c r="H10" s="80" t="s">
        <v>44</v>
      </c>
    </row>
    <row r="11" spans="1:13" s="114" customFormat="1" ht="12" x14ac:dyDescent="0.25">
      <c r="A11" s="110">
        <f>'Event Summary'!A13</f>
        <v>41718</v>
      </c>
      <c r="B11" s="156" t="str">
        <f>'Event Summary'!A15</f>
        <v>Grid North</v>
      </c>
      <c r="C11" s="111" t="str">
        <f>'Event Summary'!E6</f>
        <v>026° 29' 29.54" S.</v>
      </c>
      <c r="D11" s="74" t="str">
        <f>'Event Summary'!G6</f>
        <v>148° 59' 43.10"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54</v>
      </c>
      <c r="B12" s="83" t="s">
        <v>57</v>
      </c>
      <c r="C12" s="83" t="s">
        <v>41</v>
      </c>
      <c r="D12" s="79" t="s">
        <v>42</v>
      </c>
      <c r="E12" s="81"/>
      <c r="F12" s="80"/>
      <c r="G12" s="83" t="s">
        <v>62</v>
      </c>
      <c r="H12" s="80" t="s">
        <v>30</v>
      </c>
    </row>
    <row r="13" spans="1:13" s="114" customFormat="1" ht="12" x14ac:dyDescent="0.25">
      <c r="A13" s="112" t="str">
        <f>'Event Summary'!E15</f>
        <v>-0° 53' 25.19''</v>
      </c>
      <c r="B13" s="110" t="str">
        <f>'Event Summary'!G15</f>
        <v>N/A</v>
      </c>
      <c r="C13" s="165">
        <f>'Event Summary'!A8</f>
        <v>7068016.426</v>
      </c>
      <c r="D13" s="188">
        <f>'Event Summary'!C8</f>
        <v>698614.56200000003</v>
      </c>
      <c r="E13" s="189"/>
      <c r="F13" s="190"/>
      <c r="G13" s="112" t="str">
        <f>'Event Summary'!C15</f>
        <v>Min Curvature</v>
      </c>
      <c r="H13" s="113" t="str">
        <f>'Event Summary'!G17</f>
        <v>Drillpipe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5" t="str">
        <f>IF(ISBLANK('Event Summary'!A19),"",'Event Summary'!A19)</f>
        <v>Wellhead location re-surveyed using DGPS unit.</v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4" zoomScaleNormal="100" workbookViewId="0">
      <selection activeCell="B4" sqref="B4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4" t="s">
        <v>68</v>
      </c>
      <c r="B1" s="174"/>
      <c r="C1" s="174"/>
      <c r="D1" s="174"/>
      <c r="E1" s="174"/>
      <c r="F1" s="174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2"/>
      <c r="J2" s="162"/>
      <c r="K2" s="162"/>
      <c r="L2" s="162"/>
      <c r="M2" s="162"/>
      <c r="N2" s="162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1"/>
      <c r="J3" s="161"/>
      <c r="K3" s="161"/>
      <c r="L3" s="161"/>
      <c r="M3" s="161"/>
      <c r="N3" s="161"/>
      <c r="O3" s="161"/>
    </row>
    <row r="4" spans="1:15" s="77" customFormat="1" x14ac:dyDescent="0.2">
      <c r="A4" s="139" t="str">
        <f>'Event Summary'!A4</f>
        <v>Santos Ltd</v>
      </c>
      <c r="B4" s="137"/>
      <c r="C4" s="139" t="str">
        <f>'Event Summary'!C4</f>
        <v>Pine Ridge 8</v>
      </c>
      <c r="D4" s="137"/>
      <c r="E4" s="137"/>
      <c r="F4" s="137"/>
      <c r="G4" s="139" t="str">
        <f>'Event Summary'!E4</f>
        <v>Roma</v>
      </c>
      <c r="H4" s="138"/>
      <c r="I4" s="24"/>
      <c r="J4" s="23" t="s">
        <v>22</v>
      </c>
      <c r="K4" s="23" t="s">
        <v>67</v>
      </c>
      <c r="L4" s="23" t="s">
        <v>69</v>
      </c>
      <c r="M4" s="24"/>
      <c r="N4" s="24"/>
      <c r="O4" s="24"/>
    </row>
    <row r="5" spans="1:15" s="77" customFormat="1" ht="9" customHeight="1" x14ac:dyDescent="0.25">
      <c r="A5" s="126" t="s">
        <v>15</v>
      </c>
      <c r="B5" s="10"/>
      <c r="C5" s="126" t="s">
        <v>17</v>
      </c>
      <c r="D5" s="128"/>
      <c r="E5" s="10"/>
      <c r="F5" s="129"/>
      <c r="G5" s="128" t="s">
        <v>59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4"/>
      <c r="K7" s="164"/>
      <c r="L7" s="164"/>
      <c r="M7" s="164"/>
      <c r="N7" s="164"/>
      <c r="O7" s="162"/>
    </row>
    <row r="8" spans="1:15" s="78" customFormat="1" ht="9" customHeight="1" x14ac:dyDescent="0.25">
      <c r="A8" s="126" t="s">
        <v>13</v>
      </c>
      <c r="B8" s="130" t="s">
        <v>14</v>
      </c>
      <c r="C8" s="84" t="s">
        <v>28</v>
      </c>
      <c r="D8" s="183" t="s">
        <v>27</v>
      </c>
      <c r="E8" s="183"/>
      <c r="F8" s="184"/>
      <c r="G8" s="130" t="s">
        <v>23</v>
      </c>
      <c r="H8" s="127" t="s">
        <v>24</v>
      </c>
    </row>
    <row r="9" spans="1:15" s="77" customFormat="1" x14ac:dyDescent="0.25">
      <c r="A9" s="74" t="str">
        <f>'Event Summary'!A11</f>
        <v>Ground Level</v>
      </c>
      <c r="B9" s="73">
        <f>'Event Summary'!C11</f>
        <v>333.5</v>
      </c>
      <c r="C9" s="72" t="str">
        <f>'Event Summary'!E11</f>
        <v>OKB</v>
      </c>
      <c r="D9" s="106">
        <f>'Event Summary'!G11</f>
        <v>3.4</v>
      </c>
      <c r="E9" s="107"/>
      <c r="F9" s="108"/>
      <c r="G9" s="72" t="s">
        <v>19</v>
      </c>
      <c r="H9" s="109">
        <f>'Event Summary'!G13</f>
        <v>1044.5</v>
      </c>
      <c r="J9" s="163"/>
      <c r="K9" s="163"/>
      <c r="L9" s="163"/>
      <c r="M9" s="163"/>
      <c r="N9" s="163"/>
    </row>
    <row r="10" spans="1:15" s="78" customFormat="1" ht="9" customHeight="1" x14ac:dyDescent="0.25">
      <c r="A10" s="130" t="s">
        <v>10</v>
      </c>
      <c r="B10" s="75" t="s">
        <v>18</v>
      </c>
      <c r="C10" s="130" t="s">
        <v>45</v>
      </c>
      <c r="D10" s="126" t="s">
        <v>46</v>
      </c>
      <c r="E10" s="128"/>
      <c r="F10" s="127"/>
      <c r="G10" s="130" t="s">
        <v>43</v>
      </c>
      <c r="H10" s="127" t="s">
        <v>44</v>
      </c>
    </row>
    <row r="11" spans="1:15" s="114" customFormat="1" ht="12" x14ac:dyDescent="0.25">
      <c r="A11" s="110">
        <f>'Event Summary'!A13</f>
        <v>41718</v>
      </c>
      <c r="B11" s="156" t="str">
        <f>'Event Summary'!A15</f>
        <v>Grid North</v>
      </c>
      <c r="C11" s="111" t="str">
        <f>'Event Summary'!E6</f>
        <v>026° 29' 29.54" S.</v>
      </c>
      <c r="D11" s="74" t="str">
        <f>'Event Summary'!G6</f>
        <v>148° 59' 43.10"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54</v>
      </c>
      <c r="B12" s="130" t="s">
        <v>57</v>
      </c>
      <c r="C12" s="130" t="s">
        <v>41</v>
      </c>
      <c r="D12" s="126" t="s">
        <v>42</v>
      </c>
      <c r="E12" s="128"/>
      <c r="F12" s="127"/>
      <c r="G12" s="130" t="s">
        <v>62</v>
      </c>
      <c r="H12" s="127" t="s">
        <v>30</v>
      </c>
    </row>
    <row r="13" spans="1:15" s="114" customFormat="1" ht="12" x14ac:dyDescent="0.25">
      <c r="A13" s="112" t="str">
        <f>'Event Summary'!E15</f>
        <v>-0° 53' 25.19''</v>
      </c>
      <c r="B13" s="110" t="str">
        <f>'Event Summary'!G15</f>
        <v>N/A</v>
      </c>
      <c r="C13" s="157">
        <f>'Event Summary'!A8</f>
        <v>7068016.426</v>
      </c>
      <c r="D13" s="188">
        <f>'Event Summary'!C8</f>
        <v>698614.56200000003</v>
      </c>
      <c r="E13" s="189"/>
      <c r="F13" s="190"/>
      <c r="G13" s="112" t="str">
        <f>'Event Summary'!C15</f>
        <v>Min Curvature</v>
      </c>
      <c r="H13" s="113" t="str">
        <f>'Event Summary'!G17</f>
        <v>Drillpipe</v>
      </c>
    </row>
    <row r="14" spans="1:15" s="3" customFormat="1" ht="9" customHeight="1" x14ac:dyDescent="0.2">
      <c r="A14" s="126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80" t="str">
        <f>IF(ISBLANK('Event Summary'!A19),"",'Event Summary'!A19)</f>
        <v>Wellhead location re-surveyed using DGPS unit.</v>
      </c>
      <c r="B15" s="181"/>
      <c r="C15" s="181"/>
      <c r="D15" s="181"/>
      <c r="E15" s="181"/>
      <c r="F15" s="181"/>
      <c r="G15" s="181"/>
      <c r="H15" s="182"/>
      <c r="J15" s="164"/>
      <c r="K15" s="164"/>
      <c r="L15" s="164"/>
      <c r="M15" s="164"/>
      <c r="N15" s="164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zoomScaleNormal="100" workbookViewId="0">
      <pane ySplit="20" topLeftCell="A21" activePane="bottomLeft" state="frozenSplit"/>
      <selection activeCell="G25" sqref="G25"/>
      <selection pane="bottomLeft" activeCell="E26" sqref="E26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65</v>
      </c>
      <c r="B1" s="174"/>
      <c r="C1" s="174"/>
      <c r="D1" s="174"/>
      <c r="E1" s="174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Pine Ridge 8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45</v>
      </c>
      <c r="F5" s="80"/>
      <c r="G5" s="79" t="s">
        <v>46</v>
      </c>
      <c r="H5" s="80"/>
    </row>
    <row r="6" spans="1:8" s="77" customFormat="1" x14ac:dyDescent="0.25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026° 29' 29.54" S.</v>
      </c>
      <c r="F6" s="71"/>
      <c r="G6" s="105" t="str">
        <f>'Event Summary'!G6</f>
        <v>148° 59' 43.10" E.</v>
      </c>
      <c r="H6" s="92"/>
    </row>
    <row r="7" spans="1:8" s="77" customFormat="1" ht="9" customHeight="1" x14ac:dyDescent="0.25">
      <c r="A7" s="79" t="s">
        <v>41</v>
      </c>
      <c r="B7" s="82"/>
      <c r="C7" s="79" t="s">
        <v>42</v>
      </c>
      <c r="D7" s="80"/>
      <c r="E7" s="79" t="s">
        <v>43</v>
      </c>
      <c r="F7" s="80"/>
      <c r="G7" s="79" t="s">
        <v>44</v>
      </c>
      <c r="H7" s="80"/>
    </row>
    <row r="8" spans="1:8" s="77" customFormat="1" x14ac:dyDescent="0.25">
      <c r="A8" s="176">
        <f>'Event Summary'!A8</f>
        <v>7068016.426</v>
      </c>
      <c r="B8" s="177"/>
      <c r="C8" s="191">
        <f>'Event Summary'!C8</f>
        <v>698614.56200000003</v>
      </c>
      <c r="D8" s="19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25</v>
      </c>
      <c r="B10" s="80"/>
      <c r="C10" s="95" t="s">
        <v>14</v>
      </c>
      <c r="D10" s="80"/>
      <c r="E10" s="95" t="s">
        <v>28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333.5</v>
      </c>
      <c r="D11" s="90"/>
      <c r="E11" s="88" t="str">
        <f>'Event Summary'!E11</f>
        <v>OKB</v>
      </c>
      <c r="F11" s="89"/>
      <c r="G11" s="100">
        <f>'Event Summary'!G11</f>
        <v>3.4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60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25">
      <c r="A13" s="101">
        <f>'Event Summary'!A13</f>
        <v>41718</v>
      </c>
      <c r="B13" s="90"/>
      <c r="C13" s="88" t="str">
        <f>'Event Summary'!C13</f>
        <v>DropGyro</v>
      </c>
      <c r="D13" s="90"/>
      <c r="E13" s="144">
        <f>'Event Summary'!E13</f>
        <v>0</v>
      </c>
      <c r="F13" s="89"/>
      <c r="G13" s="99">
        <f>'Event Summary'!G13</f>
        <v>1044.5</v>
      </c>
      <c r="H13" s="90"/>
    </row>
    <row r="14" spans="1:8" s="78" customFormat="1" ht="9" customHeight="1" x14ac:dyDescent="0.25">
      <c r="A14" s="126" t="s">
        <v>18</v>
      </c>
      <c r="B14" s="127"/>
      <c r="C14" s="126" t="s">
        <v>55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8" t="str">
        <f>'Event Summary'!E15</f>
        <v>-0° 53' 25.19''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59" t="s">
        <v>64</v>
      </c>
      <c r="B16" s="80"/>
      <c r="C16" s="79" t="s">
        <v>47</v>
      </c>
      <c r="D16" s="80"/>
      <c r="E16" s="79" t="s">
        <v>58</v>
      </c>
      <c r="F16" s="81"/>
      <c r="G16" s="79" t="s">
        <v>30</v>
      </c>
      <c r="H16" s="83" t="s">
        <v>29</v>
      </c>
    </row>
    <row r="17" spans="1:8" s="104" customFormat="1" ht="15" customHeight="1" x14ac:dyDescent="0.25">
      <c r="A17" s="146" t="str">
        <f>'Event Summary'!A17</f>
        <v>T. Sherbaniuk</v>
      </c>
      <c r="B17" s="90"/>
      <c r="C17" s="88" t="str">
        <f>'Event Summary'!C17</f>
        <v>J. Hollingworth</v>
      </c>
      <c r="D17" s="90"/>
      <c r="E17" s="88" t="str">
        <f>'Event Summary'!E17</f>
        <v>EWG</v>
      </c>
      <c r="F17" s="89"/>
      <c r="G17" s="99" t="str">
        <f>'Event Summary'!G17</f>
        <v>Drillpipe</v>
      </c>
      <c r="H17" s="103">
        <f>'Event Summary'!H17</f>
        <v>3366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>Wellhead location re-surveyed using DGPS unit.</v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66</v>
      </c>
      <c r="F20" s="26" t="s">
        <v>8</v>
      </c>
      <c r="G20" s="26" t="s">
        <v>9</v>
      </c>
      <c r="H20" s="26" t="s">
        <v>63</v>
      </c>
    </row>
    <row r="21" spans="1:8" s="8" customFormat="1" x14ac:dyDescent="0.2">
      <c r="A21" s="151">
        <v>0</v>
      </c>
      <c r="B21" s="160">
        <v>0</v>
      </c>
      <c r="C21" s="160">
        <v>0</v>
      </c>
      <c r="D21" s="160">
        <v>0</v>
      </c>
      <c r="E21" s="152" t="s">
        <v>71</v>
      </c>
      <c r="F21" s="160">
        <v>0</v>
      </c>
      <c r="G21" s="160">
        <v>0</v>
      </c>
      <c r="H21" s="160" t="s">
        <v>71</v>
      </c>
    </row>
    <row r="22" spans="1:8" x14ac:dyDescent="0.25">
      <c r="A22" s="167">
        <v>8.9600000000000009</v>
      </c>
      <c r="B22" s="168">
        <v>1.61</v>
      </c>
      <c r="C22" s="168">
        <v>298.52</v>
      </c>
      <c r="D22" s="169">
        <v>8.9588209123226257</v>
      </c>
      <c r="E22" s="170">
        <v>6.010279571295532E-2</v>
      </c>
      <c r="F22" s="168">
        <v>6.010279571295532E-2</v>
      </c>
      <c r="G22" s="168">
        <v>-0.110603492565877</v>
      </c>
      <c r="H22" s="168">
        <v>5.3906249999996643</v>
      </c>
    </row>
    <row r="23" spans="1:8" x14ac:dyDescent="0.25">
      <c r="A23" s="167">
        <v>18.46</v>
      </c>
      <c r="B23" s="168">
        <v>1.0900000000000001</v>
      </c>
      <c r="C23" s="168">
        <v>258.44</v>
      </c>
      <c r="D23" s="169">
        <v>18.456350106050746</v>
      </c>
      <c r="E23" s="170">
        <v>0.10571753671013452</v>
      </c>
      <c r="F23" s="168">
        <v>0.10571753671013462</v>
      </c>
      <c r="G23" s="168">
        <v>-0.31639689712884222</v>
      </c>
      <c r="H23" s="168">
        <v>3.3038284304230281</v>
      </c>
    </row>
    <row r="24" spans="1:8" x14ac:dyDescent="0.25">
      <c r="A24" s="167">
        <v>27.96</v>
      </c>
      <c r="B24" s="168">
        <v>0.72</v>
      </c>
      <c r="C24" s="168">
        <v>257.83999999999997</v>
      </c>
      <c r="D24" s="169">
        <v>27.955148572325363</v>
      </c>
      <c r="E24" s="170">
        <v>7.5037066735124711E-2</v>
      </c>
      <c r="F24" s="168">
        <v>7.5037066735124724E-2</v>
      </c>
      <c r="G24" s="168">
        <v>-0.46327294833133237</v>
      </c>
      <c r="H24" s="168">
        <v>1.1687882295313738</v>
      </c>
    </row>
    <row r="25" spans="1:8" x14ac:dyDescent="0.25">
      <c r="A25" s="167">
        <v>37.46</v>
      </c>
      <c r="B25" s="168">
        <v>0.68</v>
      </c>
      <c r="C25" s="168">
        <v>256.5</v>
      </c>
      <c r="D25" s="169">
        <v>37.454439455759434</v>
      </c>
      <c r="E25" s="170">
        <v>4.9304126438513687E-2</v>
      </c>
      <c r="F25" s="168">
        <v>4.930412643851375E-2</v>
      </c>
      <c r="G25" s="168">
        <v>-0.57643764542748022</v>
      </c>
      <c r="H25" s="168">
        <v>0.13647701716235697</v>
      </c>
    </row>
    <row r="26" spans="1:8" x14ac:dyDescent="0.25">
      <c r="A26" s="167">
        <v>46.96</v>
      </c>
      <c r="B26" s="168">
        <v>0.54</v>
      </c>
      <c r="C26" s="168">
        <v>271.39999999999998</v>
      </c>
      <c r="D26" s="169">
        <v>46.953904648382917</v>
      </c>
      <c r="E26" s="170">
        <v>3.7237897513519254E-2</v>
      </c>
      <c r="F26" s="168">
        <v>3.723789751351949E-2</v>
      </c>
      <c r="G26" s="168">
        <v>-0.67600665267039439</v>
      </c>
      <c r="H26" s="168">
        <v>0.66460370317528061</v>
      </c>
    </row>
    <row r="27" spans="1:8" x14ac:dyDescent="0.25">
      <c r="A27" s="167">
        <v>56.46</v>
      </c>
      <c r="B27" s="168">
        <v>0.44</v>
      </c>
      <c r="C27" s="168">
        <v>255.16</v>
      </c>
      <c r="D27" s="169">
        <v>56.453560608518302</v>
      </c>
      <c r="E27" s="170">
        <v>2.8989128194156315E-2</v>
      </c>
      <c r="F27" s="168">
        <v>2.8989128194156309E-2</v>
      </c>
      <c r="G27" s="168">
        <v>-0.75602070573921731</v>
      </c>
      <c r="H27" s="168">
        <v>0.53740520950296555</v>
      </c>
    </row>
    <row r="28" spans="1:8" x14ac:dyDescent="0.25">
      <c r="A28" s="167">
        <v>65.959999999999994</v>
      </c>
      <c r="B28" s="168">
        <v>0.36</v>
      </c>
      <c r="C28" s="168">
        <v>240.12</v>
      </c>
      <c r="D28" s="169">
        <v>65.953330945459726</v>
      </c>
      <c r="E28" s="170">
        <v>4.7782967142560332E-3</v>
      </c>
      <c r="F28" s="168">
        <v>4.7782967142562909E-3</v>
      </c>
      <c r="G28" s="168">
        <v>-0.81715872532632239</v>
      </c>
      <c r="H28" s="168">
        <v>0.41477770827967525</v>
      </c>
    </row>
    <row r="29" spans="1:8" x14ac:dyDescent="0.25">
      <c r="A29" s="167">
        <v>75.459999999999994</v>
      </c>
      <c r="B29" s="168">
        <v>0.28000000000000003</v>
      </c>
      <c r="C29" s="168">
        <v>228.07</v>
      </c>
      <c r="D29" s="169">
        <v>75.453183079455044</v>
      </c>
      <c r="E29" s="170">
        <v>-2.5601312162594026E-2</v>
      </c>
      <c r="F29" s="168">
        <v>-2.5601312162593617E-2</v>
      </c>
      <c r="G29" s="168">
        <v>-0.86030583070832267</v>
      </c>
      <c r="H29" s="168">
        <v>0.32881633414744482</v>
      </c>
    </row>
    <row r="30" spans="1:8" x14ac:dyDescent="0.25">
      <c r="A30" s="167">
        <v>84.96</v>
      </c>
      <c r="B30" s="168">
        <v>0.24</v>
      </c>
      <c r="C30" s="168">
        <v>229.66</v>
      </c>
      <c r="D30" s="169">
        <v>84.953085086526031</v>
      </c>
      <c r="E30" s="170">
        <v>-5.399218223790761E-2</v>
      </c>
      <c r="F30" s="168">
        <v>-5.3992182237907284E-2</v>
      </c>
      <c r="G30" s="168">
        <v>-0.89274084928983777</v>
      </c>
      <c r="H30" s="168">
        <v>0.12834219067241662</v>
      </c>
    </row>
    <row r="31" spans="1:8" x14ac:dyDescent="0.25">
      <c r="A31" s="167">
        <v>94.46</v>
      </c>
      <c r="B31" s="168">
        <v>0.24</v>
      </c>
      <c r="C31" s="168">
        <v>213.17</v>
      </c>
      <c r="D31" s="169">
        <v>94.45300288596215</v>
      </c>
      <c r="E31" s="170">
        <v>-8.3526302407918654E-2</v>
      </c>
      <c r="F31" s="168">
        <v>-8.3526302407918529E-2</v>
      </c>
      <c r="G31" s="168">
        <v>-0.918792423646837</v>
      </c>
      <c r="H31" s="168">
        <v>0.21737307384303636</v>
      </c>
    </row>
    <row r="32" spans="1:8" x14ac:dyDescent="0.25">
      <c r="A32" s="167">
        <v>103.96</v>
      </c>
      <c r="B32" s="168">
        <v>0.33</v>
      </c>
      <c r="C32" s="168">
        <v>180.99</v>
      </c>
      <c r="D32" s="169">
        <v>103.95289025048174</v>
      </c>
      <c r="E32" s="170">
        <v>-0.1275346863276075</v>
      </c>
      <c r="F32" s="168">
        <v>-0.12753468632760756</v>
      </c>
      <c r="G32" s="168">
        <v>-0.93015109959234199</v>
      </c>
      <c r="H32" s="168">
        <v>0.56871366313910066</v>
      </c>
    </row>
    <row r="33" spans="1:8" x14ac:dyDescent="0.25">
      <c r="A33" s="167">
        <v>113.46</v>
      </c>
      <c r="B33" s="168">
        <v>0.44</v>
      </c>
      <c r="C33" s="168">
        <v>172.97</v>
      </c>
      <c r="D33" s="169">
        <v>113.45267500564856</v>
      </c>
      <c r="E33" s="170">
        <v>-0.19109130742766148</v>
      </c>
      <c r="F33" s="168">
        <v>-0.19109130742766167</v>
      </c>
      <c r="G33" s="168">
        <v>-0.92615939769834066</v>
      </c>
      <c r="H33" s="168">
        <v>0.3859902950799261</v>
      </c>
    </row>
    <row r="34" spans="1:8" x14ac:dyDescent="0.25">
      <c r="A34" s="167">
        <v>122.96</v>
      </c>
      <c r="B34" s="168">
        <v>0.56999999999999995</v>
      </c>
      <c r="C34" s="168">
        <v>189.71</v>
      </c>
      <c r="D34" s="169">
        <v>122.95230909224574</v>
      </c>
      <c r="E34" s="170">
        <v>-0.27387123496972982</v>
      </c>
      <c r="F34" s="168">
        <v>-0.27387123496972943</v>
      </c>
      <c r="G34" s="168">
        <v>-0.9296649421037515</v>
      </c>
      <c r="H34" s="168">
        <v>0.61685294834151727</v>
      </c>
    </row>
    <row r="35" spans="1:8" x14ac:dyDescent="0.25">
      <c r="A35" s="167">
        <v>132.46</v>
      </c>
      <c r="B35" s="168">
        <v>0.66</v>
      </c>
      <c r="C35" s="168">
        <v>200.05</v>
      </c>
      <c r="D35" s="169">
        <v>132.45176380113804</v>
      </c>
      <c r="E35" s="170">
        <v>-0.37184713862520363</v>
      </c>
      <c r="F35" s="168">
        <v>-0.37184713862520369</v>
      </c>
      <c r="G35" s="168">
        <v>-0.95639333006879712</v>
      </c>
      <c r="H35" s="168">
        <v>0.4501361024290419</v>
      </c>
    </row>
    <row r="36" spans="1:8" x14ac:dyDescent="0.25">
      <c r="A36" s="167">
        <v>141.96</v>
      </c>
      <c r="B36" s="168">
        <v>0.39</v>
      </c>
      <c r="C36" s="168">
        <v>219.49</v>
      </c>
      <c r="D36" s="169">
        <v>141.95136328043137</v>
      </c>
      <c r="E36" s="170">
        <v>-0.4481978741371575</v>
      </c>
      <c r="F36" s="168">
        <v>-0.44819787413715728</v>
      </c>
      <c r="G36" s="168">
        <v>-0.9957131884748136</v>
      </c>
      <c r="H36" s="168">
        <v>1.0097746889071744</v>
      </c>
    </row>
    <row r="37" spans="1:8" x14ac:dyDescent="0.25">
      <c r="A37" s="167">
        <v>151.46</v>
      </c>
      <c r="B37" s="168">
        <v>0.52</v>
      </c>
      <c r="C37" s="168">
        <v>226.4</v>
      </c>
      <c r="D37" s="169">
        <v>151.4510624034944</v>
      </c>
      <c r="E37" s="170">
        <v>-0.50287847420361664</v>
      </c>
      <c r="F37" s="168">
        <v>-0.50287847420361698</v>
      </c>
      <c r="G37" s="168">
        <v>-1.0474928791727054</v>
      </c>
      <c r="H37" s="168">
        <v>0.44487185889543535</v>
      </c>
    </row>
    <row r="38" spans="1:8" x14ac:dyDescent="0.25">
      <c r="A38" s="167">
        <v>160.96</v>
      </c>
      <c r="B38" s="168">
        <v>0.57999999999999996</v>
      </c>
      <c r="C38" s="168">
        <v>229.99</v>
      </c>
      <c r="D38" s="169">
        <v>160.95062456106865</v>
      </c>
      <c r="E38" s="170">
        <v>-0.56352090321061743</v>
      </c>
      <c r="F38" s="168">
        <v>-0.56352090321061743</v>
      </c>
      <c r="G38" s="168">
        <v>-1.1155395615291015</v>
      </c>
      <c r="H38" s="168">
        <v>0.21841219771618217</v>
      </c>
    </row>
    <row r="39" spans="1:8" x14ac:dyDescent="0.25">
      <c r="A39" s="167">
        <v>170.46</v>
      </c>
      <c r="B39" s="168">
        <v>0.59</v>
      </c>
      <c r="C39" s="168">
        <v>225</v>
      </c>
      <c r="D39" s="169">
        <v>170.45013000224546</v>
      </c>
      <c r="E39" s="170">
        <v>-0.6290204906422977</v>
      </c>
      <c r="F39" s="168">
        <v>-0.62902049064229726</v>
      </c>
      <c r="G39" s="168">
        <v>-1.1869538845449736</v>
      </c>
      <c r="H39" s="168">
        <v>0.16390228970462165</v>
      </c>
    </row>
    <row r="40" spans="1:8" x14ac:dyDescent="0.25">
      <c r="A40" s="167">
        <v>179.96</v>
      </c>
      <c r="B40" s="168">
        <v>0.59</v>
      </c>
      <c r="C40" s="168">
        <v>224.34</v>
      </c>
      <c r="D40" s="169">
        <v>179.94962634054582</v>
      </c>
      <c r="E40" s="170">
        <v>-0.69858858600192664</v>
      </c>
      <c r="F40" s="168">
        <v>-0.69858858600192697</v>
      </c>
      <c r="G40" s="168">
        <v>-1.2557251933251561</v>
      </c>
      <c r="H40" s="168">
        <v>2.1461540340585696E-2</v>
      </c>
    </row>
    <row r="41" spans="1:8" x14ac:dyDescent="0.25">
      <c r="A41" s="167">
        <v>189.46</v>
      </c>
      <c r="B41" s="168">
        <v>0.67</v>
      </c>
      <c r="C41" s="168">
        <v>213.36</v>
      </c>
      <c r="D41" s="169">
        <v>189.44905477695528</v>
      </c>
      <c r="E41" s="170">
        <v>-0.77996271484028767</v>
      </c>
      <c r="F41" s="168">
        <v>-0.7799627148402869</v>
      </c>
      <c r="G41" s="168">
        <v>-1.3204539705555005</v>
      </c>
      <c r="H41" s="168">
        <v>0.45622959611927061</v>
      </c>
    </row>
    <row r="42" spans="1:8" x14ac:dyDescent="0.25">
      <c r="A42" s="167">
        <v>198.96</v>
      </c>
      <c r="B42" s="168">
        <v>0.72</v>
      </c>
      <c r="C42" s="168">
        <v>217.7</v>
      </c>
      <c r="D42" s="169">
        <v>198.94835624649386</v>
      </c>
      <c r="E42" s="170">
        <v>-0.87358181183984773</v>
      </c>
      <c r="F42" s="168">
        <v>-0.87358181183984751</v>
      </c>
      <c r="G42" s="168">
        <v>-1.387498659640146</v>
      </c>
      <c r="H42" s="168">
        <v>0.22916798355449511</v>
      </c>
    </row>
    <row r="43" spans="1:8" x14ac:dyDescent="0.25">
      <c r="A43" s="167">
        <v>208.46</v>
      </c>
      <c r="B43" s="168">
        <v>0.82</v>
      </c>
      <c r="C43" s="168">
        <v>210.72</v>
      </c>
      <c r="D43" s="169">
        <v>208.447499277432</v>
      </c>
      <c r="E43" s="170">
        <v>-0.97924809556843195</v>
      </c>
      <c r="F43" s="168">
        <v>-0.9792480955684324</v>
      </c>
      <c r="G43" s="168">
        <v>-1.4587261583563986</v>
      </c>
      <c r="H43" s="168">
        <v>0.43242201380058226</v>
      </c>
    </row>
    <row r="44" spans="1:8" x14ac:dyDescent="0.25">
      <c r="A44" s="167">
        <v>217.96</v>
      </c>
      <c r="B44" s="168">
        <v>0.87</v>
      </c>
      <c r="C44" s="168">
        <v>209.76</v>
      </c>
      <c r="D44" s="169">
        <v>217.94646589688188</v>
      </c>
      <c r="E44" s="170">
        <v>-1.1002980624750303</v>
      </c>
      <c r="F44" s="168">
        <v>-1.1002980624750303</v>
      </c>
      <c r="G44" s="168">
        <v>-1.5292519115358993</v>
      </c>
      <c r="H44" s="168">
        <v>0.16409684688373483</v>
      </c>
    </row>
    <row r="45" spans="1:8" x14ac:dyDescent="0.25">
      <c r="A45" s="167">
        <v>227.46</v>
      </c>
      <c r="B45" s="168">
        <v>0.97</v>
      </c>
      <c r="C45" s="168">
        <v>209.59</v>
      </c>
      <c r="D45" s="169">
        <v>227.44524003548972</v>
      </c>
      <c r="E45" s="170">
        <v>-1.2328338518578177</v>
      </c>
      <c r="F45" s="168">
        <v>-1.2328338518578184</v>
      </c>
      <c r="G45" s="168">
        <v>-1.6047582123504325</v>
      </c>
      <c r="H45" s="168">
        <v>0.31590674534434204</v>
      </c>
    </row>
    <row r="46" spans="1:8" x14ac:dyDescent="0.25">
      <c r="A46" s="167">
        <v>236.96</v>
      </c>
      <c r="B46" s="168">
        <v>1.1100000000000001</v>
      </c>
      <c r="C46" s="168">
        <v>207.16</v>
      </c>
      <c r="D46" s="169">
        <v>236.94367317991603</v>
      </c>
      <c r="E46" s="170">
        <v>-1.3846293986209719</v>
      </c>
      <c r="F46" s="168">
        <v>-1.3846293986209721</v>
      </c>
      <c r="G46" s="168">
        <v>-1.6864685172680265</v>
      </c>
      <c r="H46" s="168">
        <v>0.46342787434694971</v>
      </c>
    </row>
    <row r="47" spans="1:8" x14ac:dyDescent="0.25">
      <c r="A47" s="167">
        <v>246.46</v>
      </c>
      <c r="B47" s="168">
        <v>1.1599999999999999</v>
      </c>
      <c r="C47" s="168">
        <v>202.67</v>
      </c>
      <c r="D47" s="169">
        <v>246.44181086984187</v>
      </c>
      <c r="E47" s="170">
        <v>-1.5552316425950183</v>
      </c>
      <c r="F47" s="168">
        <v>-1.5552316425950177</v>
      </c>
      <c r="G47" s="168">
        <v>-1.7655347319597847</v>
      </c>
      <c r="H47" s="168">
        <v>0.32207779481901672</v>
      </c>
    </row>
    <row r="48" spans="1:8" x14ac:dyDescent="0.25">
      <c r="A48" s="167">
        <v>255.96</v>
      </c>
      <c r="B48" s="168">
        <v>1.26</v>
      </c>
      <c r="C48" s="168">
        <v>198.44</v>
      </c>
      <c r="D48" s="169">
        <v>255.93969320840102</v>
      </c>
      <c r="E48" s="170">
        <v>-1.7430500165985907</v>
      </c>
      <c r="F48" s="168">
        <v>-1.7430500165985912</v>
      </c>
      <c r="G48" s="168">
        <v>-1.8356360271423091</v>
      </c>
      <c r="H48" s="168">
        <v>0.42322431055160292</v>
      </c>
    </row>
    <row r="49" spans="1:8" x14ac:dyDescent="0.25">
      <c r="A49" s="167">
        <v>265.45999999999998</v>
      </c>
      <c r="B49" s="168">
        <v>1.33</v>
      </c>
      <c r="C49" s="168">
        <v>194.53</v>
      </c>
      <c r="D49" s="169">
        <v>265.43726805913894</v>
      </c>
      <c r="E49" s="170">
        <v>-1.948861743345573</v>
      </c>
      <c r="F49" s="168">
        <v>-1.9488617433455728</v>
      </c>
      <c r="G49" s="168">
        <v>-1.8963352250774699</v>
      </c>
      <c r="H49" s="168">
        <v>0.35587501983019704</v>
      </c>
    </row>
    <row r="50" spans="1:8" x14ac:dyDescent="0.25">
      <c r="A50" s="167">
        <v>274.95999999999998</v>
      </c>
      <c r="B50" s="168">
        <v>1.32</v>
      </c>
      <c r="C50" s="168">
        <v>192.29</v>
      </c>
      <c r="D50" s="169">
        <v>274.93472853572626</v>
      </c>
      <c r="E50" s="170">
        <v>-2.162501601285225</v>
      </c>
      <c r="F50" s="168">
        <v>-2.1625016012852245</v>
      </c>
      <c r="G50" s="168">
        <v>-1.9472874778531357</v>
      </c>
      <c r="H50" s="168">
        <v>0.16657779875979481</v>
      </c>
    </row>
    <row r="51" spans="1:8" x14ac:dyDescent="0.25">
      <c r="A51" s="167">
        <v>284.45999999999998</v>
      </c>
      <c r="B51" s="168">
        <v>1.38</v>
      </c>
      <c r="C51" s="168">
        <v>190.27</v>
      </c>
      <c r="D51" s="169">
        <v>284.43209173454778</v>
      </c>
      <c r="E51" s="170">
        <v>-2.3819789250468384</v>
      </c>
      <c r="F51" s="168">
        <v>-2.3819789250468384</v>
      </c>
      <c r="G51" s="168">
        <v>-1.9909743274396374</v>
      </c>
      <c r="H51" s="168">
        <v>0.24181153943561434</v>
      </c>
    </row>
    <row r="52" spans="1:8" x14ac:dyDescent="0.25">
      <c r="A52" s="167">
        <v>293.95999999999998</v>
      </c>
      <c r="B52" s="168">
        <v>1.37</v>
      </c>
      <c r="C52" s="168">
        <v>187.94</v>
      </c>
      <c r="D52" s="169">
        <v>293.92935700008269</v>
      </c>
      <c r="E52" s="170">
        <v>-2.6070191809038477</v>
      </c>
      <c r="F52" s="168">
        <v>-2.6070191809038468</v>
      </c>
      <c r="G52" s="168">
        <v>-2.0270571447295582</v>
      </c>
      <c r="H52" s="168">
        <v>0.17934855682701009</v>
      </c>
    </row>
    <row r="53" spans="1:8" x14ac:dyDescent="0.25">
      <c r="A53" s="167">
        <v>303.45999999999998</v>
      </c>
      <c r="B53" s="168">
        <v>1.3</v>
      </c>
      <c r="C53" s="168">
        <v>186.07</v>
      </c>
      <c r="D53" s="169">
        <v>303.42677822362805</v>
      </c>
      <c r="E53" s="170">
        <v>-2.8266576112881419</v>
      </c>
      <c r="F53" s="168">
        <v>-2.8266576112881414</v>
      </c>
      <c r="G53" s="168">
        <v>-2.0541401930452414</v>
      </c>
      <c r="H53" s="168">
        <v>0.26034231829256432</v>
      </c>
    </row>
    <row r="54" spans="1:8" x14ac:dyDescent="0.25">
      <c r="A54" s="167">
        <v>312.95999999999998</v>
      </c>
      <c r="B54" s="168">
        <v>1.26</v>
      </c>
      <c r="C54" s="168">
        <v>187.19</v>
      </c>
      <c r="D54" s="169">
        <v>312.92440762561051</v>
      </c>
      <c r="E54" s="170">
        <v>-3.0374464723525509</v>
      </c>
      <c r="F54" s="168">
        <v>-3.0374464723525501</v>
      </c>
      <c r="G54" s="168">
        <v>-2.078608528679311</v>
      </c>
      <c r="H54" s="168">
        <v>0.14898355654528753</v>
      </c>
    </row>
    <row r="55" spans="1:8" x14ac:dyDescent="0.25">
      <c r="A55" s="167">
        <v>322.45999999999998</v>
      </c>
      <c r="B55" s="168">
        <v>1.05</v>
      </c>
      <c r="C55" s="168">
        <v>187.43</v>
      </c>
      <c r="D55" s="169">
        <v>322.42247213572108</v>
      </c>
      <c r="E55" s="170">
        <v>-3.2273874607643913</v>
      </c>
      <c r="F55" s="168">
        <v>-3.2273874607643913</v>
      </c>
      <c r="G55" s="168">
        <v>-2.1029374721779992</v>
      </c>
      <c r="H55" s="168">
        <v>0.66333238424276453</v>
      </c>
    </row>
    <row r="56" spans="1:8" x14ac:dyDescent="0.25">
      <c r="A56" s="167">
        <v>331.96</v>
      </c>
      <c r="B56" s="168">
        <v>1.03</v>
      </c>
      <c r="C56" s="168">
        <v>188.6</v>
      </c>
      <c r="D56" s="169">
        <v>331.92090723673215</v>
      </c>
      <c r="E56" s="170">
        <v>-3.3981256271895424</v>
      </c>
      <c r="F56" s="168">
        <v>-3.3981256271895424</v>
      </c>
      <c r="G56" s="168">
        <v>-2.1269616473121276</v>
      </c>
      <c r="H56" s="168">
        <v>9.2116950512802068E-2</v>
      </c>
    </row>
    <row r="57" spans="1:8" x14ac:dyDescent="0.25">
      <c r="A57" s="167">
        <v>341.46</v>
      </c>
      <c r="B57" s="168">
        <v>0.92</v>
      </c>
      <c r="C57" s="168">
        <v>185.55</v>
      </c>
      <c r="D57" s="169">
        <v>341.41953096795157</v>
      </c>
      <c r="E57" s="170">
        <v>-3.5584613602306621</v>
      </c>
      <c r="F57" s="168">
        <v>-3.5584613602306621</v>
      </c>
      <c r="G57" s="168">
        <v>-2.1471059984526608</v>
      </c>
      <c r="H57" s="168">
        <v>0.38397098230791471</v>
      </c>
    </row>
    <row r="58" spans="1:8" x14ac:dyDescent="0.25">
      <c r="A58" s="167">
        <v>350.96</v>
      </c>
      <c r="B58" s="168">
        <v>0.75</v>
      </c>
      <c r="C58" s="168">
        <v>187.33</v>
      </c>
      <c r="D58" s="169">
        <v>350.9185188243556</v>
      </c>
      <c r="E58" s="170">
        <v>-3.6960390115941197</v>
      </c>
      <c r="F58" s="168">
        <v>-3.6960390115941193</v>
      </c>
      <c r="G58" s="168">
        <v>-2.1624147890457457</v>
      </c>
      <c r="H58" s="168">
        <v>0.54299128272770281</v>
      </c>
    </row>
    <row r="59" spans="1:8" x14ac:dyDescent="0.25">
      <c r="A59" s="167">
        <v>360.46</v>
      </c>
      <c r="B59" s="168">
        <v>0.72</v>
      </c>
      <c r="C59" s="168">
        <v>193.77</v>
      </c>
      <c r="D59" s="169">
        <v>360.41773870056107</v>
      </c>
      <c r="E59" s="170">
        <v>-3.8156796805794597</v>
      </c>
      <c r="F59" s="168">
        <v>-3.8156796805794593</v>
      </c>
      <c r="G59" s="168">
        <v>-2.1845547958178422</v>
      </c>
      <c r="H59" s="168">
        <v>0.27736639893081877</v>
      </c>
    </row>
    <row r="60" spans="1:8" x14ac:dyDescent="0.25">
      <c r="A60" s="167">
        <v>369.96</v>
      </c>
      <c r="B60" s="168">
        <v>0.7</v>
      </c>
      <c r="C60" s="168">
        <v>197.37</v>
      </c>
      <c r="D60" s="169">
        <v>369.91700974248192</v>
      </c>
      <c r="E60" s="170">
        <v>-3.9290372312626016</v>
      </c>
      <c r="F60" s="168">
        <v>-3.9290372312626016</v>
      </c>
      <c r="G60" s="168">
        <v>-2.2160867602974488</v>
      </c>
      <c r="H60" s="168">
        <v>0.15434825716045938</v>
      </c>
    </row>
    <row r="61" spans="1:8" x14ac:dyDescent="0.25">
      <c r="A61" s="167">
        <v>379.46</v>
      </c>
      <c r="B61" s="168">
        <v>0.59</v>
      </c>
      <c r="C61" s="168">
        <v>199.46</v>
      </c>
      <c r="D61" s="169">
        <v>379.41640646224158</v>
      </c>
      <c r="E61" s="170">
        <v>-4.0305394847364173</v>
      </c>
      <c r="F61" s="168">
        <v>-4.0305394847364164</v>
      </c>
      <c r="G61" s="168">
        <v>-2.2497063016077798</v>
      </c>
      <c r="H61" s="168">
        <v>0.35516775653374927</v>
      </c>
    </row>
    <row r="62" spans="1:8" x14ac:dyDescent="0.25">
      <c r="A62" s="167">
        <v>388.96</v>
      </c>
      <c r="B62" s="168">
        <v>0.62</v>
      </c>
      <c r="C62" s="168">
        <v>205.68</v>
      </c>
      <c r="D62" s="169">
        <v>388.91587778359815</v>
      </c>
      <c r="E62" s="170">
        <v>-4.1229795379014913</v>
      </c>
      <c r="F62" s="168">
        <v>-4.1229795379014913</v>
      </c>
      <c r="G62" s="168">
        <v>-2.2882747219808843</v>
      </c>
      <c r="H62" s="168">
        <v>0.22786393549988396</v>
      </c>
    </row>
    <row r="63" spans="1:8" x14ac:dyDescent="0.25">
      <c r="A63" s="167">
        <v>398.46</v>
      </c>
      <c r="B63" s="168">
        <v>0.6</v>
      </c>
      <c r="C63" s="168">
        <v>207.66</v>
      </c>
      <c r="D63" s="169">
        <v>398.41533944389403</v>
      </c>
      <c r="E63" s="170">
        <v>-4.2133581974103436</v>
      </c>
      <c r="F63" s="168">
        <v>-4.2133581974103427</v>
      </c>
      <c r="G63" s="168">
        <v>-2.3336391183222913</v>
      </c>
      <c r="H63" s="168">
        <v>9.1752448194638778E-2</v>
      </c>
    </row>
    <row r="64" spans="1:8" x14ac:dyDescent="0.25">
      <c r="A64" s="167">
        <v>407.96</v>
      </c>
      <c r="B64" s="168">
        <v>0.67</v>
      </c>
      <c r="C64" s="168">
        <v>209.02</v>
      </c>
      <c r="D64" s="169">
        <v>407.91475547422806</v>
      </c>
      <c r="E64" s="170">
        <v>-4.3059850147929248</v>
      </c>
      <c r="F64" s="168">
        <v>-4.3059850147929248</v>
      </c>
      <c r="G64" s="168">
        <v>-2.3836752122876375</v>
      </c>
      <c r="H64" s="168">
        <v>0.22610339122924322</v>
      </c>
    </row>
    <row r="65" spans="1:8" x14ac:dyDescent="0.25">
      <c r="A65" s="167">
        <v>417.46</v>
      </c>
      <c r="B65" s="168">
        <v>0.68</v>
      </c>
      <c r="C65" s="168">
        <v>198.94</v>
      </c>
      <c r="D65" s="169">
        <v>417.41409960252122</v>
      </c>
      <c r="E65" s="170">
        <v>-4.4078761142376237</v>
      </c>
      <c r="F65" s="168">
        <v>-4.4078761142376237</v>
      </c>
      <c r="G65" s="168">
        <v>-2.4289177361119241</v>
      </c>
      <c r="H65" s="168">
        <v>0.37583369151935936</v>
      </c>
    </row>
    <row r="66" spans="1:8" x14ac:dyDescent="0.25">
      <c r="A66" s="167">
        <v>426.96</v>
      </c>
      <c r="B66" s="168">
        <v>0.68</v>
      </c>
      <c r="C66" s="168">
        <v>196.58</v>
      </c>
      <c r="D66" s="169">
        <v>426.91343073781286</v>
      </c>
      <c r="E66" s="170">
        <v>-4.5152258031199279</v>
      </c>
      <c r="F66" s="168">
        <v>-4.5152258031199271</v>
      </c>
      <c r="G66" s="168">
        <v>-2.4633012994527879</v>
      </c>
      <c r="H66" s="168">
        <v>8.8441284200797471E-2</v>
      </c>
    </row>
    <row r="67" spans="1:8" x14ac:dyDescent="0.25">
      <c r="A67" s="167">
        <v>436.46</v>
      </c>
      <c r="B67" s="168">
        <v>0.66</v>
      </c>
      <c r="C67" s="168">
        <v>189.34</v>
      </c>
      <c r="D67" s="169">
        <v>436.41278289453504</v>
      </c>
      <c r="E67" s="170">
        <v>-4.6232442682484631</v>
      </c>
      <c r="F67" s="168">
        <v>-4.6232442682484631</v>
      </c>
      <c r="G67" s="168">
        <v>-2.4882673267229909</v>
      </c>
      <c r="H67" s="168">
        <v>0.27450580990079071</v>
      </c>
    </row>
    <row r="68" spans="1:8" x14ac:dyDescent="0.25">
      <c r="A68" s="167">
        <v>445.96</v>
      </c>
      <c r="B68" s="168">
        <v>0.54</v>
      </c>
      <c r="C68" s="168">
        <v>176.94</v>
      </c>
      <c r="D68" s="169">
        <v>445.91226427685643</v>
      </c>
      <c r="E68" s="170">
        <v>-4.721937037065687</v>
      </c>
      <c r="F68" s="168">
        <v>-4.7219370370656861</v>
      </c>
      <c r="G68" s="168">
        <v>-2.4947574166957804</v>
      </c>
      <c r="H68" s="168">
        <v>0.5562504543381489</v>
      </c>
    </row>
    <row r="69" spans="1:8" x14ac:dyDescent="0.25">
      <c r="A69" s="167">
        <v>455.46</v>
      </c>
      <c r="B69" s="168">
        <v>0.54</v>
      </c>
      <c r="C69" s="168">
        <v>178.5</v>
      </c>
      <c r="D69" s="169">
        <v>455.41184240651449</v>
      </c>
      <c r="E69" s="170">
        <v>-4.8113919324471635</v>
      </c>
      <c r="F69" s="168">
        <v>-4.8113919324471626</v>
      </c>
      <c r="G69" s="168">
        <v>-2.4911958125356843</v>
      </c>
      <c r="H69" s="168">
        <v>4.642731112712889E-2</v>
      </c>
    </row>
    <row r="70" spans="1:8" x14ac:dyDescent="0.25">
      <c r="A70" s="167">
        <v>464.96</v>
      </c>
      <c r="B70" s="168">
        <v>0.45</v>
      </c>
      <c r="C70" s="168">
        <v>180.03</v>
      </c>
      <c r="D70" s="169">
        <v>464.91148693916284</v>
      </c>
      <c r="E70" s="170">
        <v>-4.8934496658015272</v>
      </c>
      <c r="F70" s="168">
        <v>-4.8934496658015272</v>
      </c>
      <c r="G70" s="168">
        <v>-2.4900434813868548</v>
      </c>
      <c r="H70" s="168">
        <v>0.28723415497302607</v>
      </c>
    </row>
    <row r="71" spans="1:8" x14ac:dyDescent="0.25">
      <c r="A71" s="167">
        <v>474.46</v>
      </c>
      <c r="B71" s="168">
        <v>0.39</v>
      </c>
      <c r="C71" s="168">
        <v>177.44</v>
      </c>
      <c r="D71" s="169">
        <v>474.41123135376552</v>
      </c>
      <c r="E71" s="170">
        <v>-4.9630554041759325</v>
      </c>
      <c r="F71" s="168">
        <v>-4.9630554041759316</v>
      </c>
      <c r="G71" s="168">
        <v>-2.488618888744309</v>
      </c>
      <c r="H71" s="168">
        <v>0.19868529036735774</v>
      </c>
    </row>
    <row r="72" spans="1:8" x14ac:dyDescent="0.25">
      <c r="A72" s="167">
        <v>483.96</v>
      </c>
      <c r="B72" s="168">
        <v>0.42</v>
      </c>
      <c r="C72" s="168">
        <v>169.56</v>
      </c>
      <c r="D72" s="169">
        <v>483.91099465905307</v>
      </c>
      <c r="E72" s="170">
        <v>-5.0295977034197445</v>
      </c>
      <c r="F72" s="168">
        <v>-5.0295977034197445</v>
      </c>
      <c r="G72" s="168">
        <v>-2.4808653573626529</v>
      </c>
      <c r="H72" s="168">
        <v>0.19955673784388486</v>
      </c>
    </row>
    <row r="73" spans="1:8" x14ac:dyDescent="0.25">
      <c r="A73" s="167">
        <v>493.46</v>
      </c>
      <c r="B73" s="168">
        <v>0.47</v>
      </c>
      <c r="C73" s="168">
        <v>167.99</v>
      </c>
      <c r="D73" s="169">
        <v>493.41070786594111</v>
      </c>
      <c r="E73" s="170">
        <v>-5.1019514598621196</v>
      </c>
      <c r="F73" s="168">
        <v>-5.1019514598621187</v>
      </c>
      <c r="G73" s="168">
        <v>-2.4664482207714293</v>
      </c>
      <c r="H73" s="168">
        <v>0.16250754097995335</v>
      </c>
    </row>
    <row r="74" spans="1:8" x14ac:dyDescent="0.25">
      <c r="A74" s="167">
        <v>502.96</v>
      </c>
      <c r="B74" s="168">
        <v>0.52</v>
      </c>
      <c r="C74" s="168">
        <v>145.84</v>
      </c>
      <c r="D74" s="169">
        <v>502.9103617308067</v>
      </c>
      <c r="E74" s="170">
        <v>-5.1757342562613795</v>
      </c>
      <c r="F74" s="168">
        <v>-5.1757342562613795</v>
      </c>
      <c r="G74" s="168">
        <v>-2.434134480539226</v>
      </c>
      <c r="H74" s="168">
        <v>0.62020760909443617</v>
      </c>
    </row>
    <row r="75" spans="1:8" x14ac:dyDescent="0.25">
      <c r="A75" s="167">
        <v>512.46</v>
      </c>
      <c r="B75" s="168">
        <v>0.54</v>
      </c>
      <c r="C75" s="168">
        <v>132.61000000000001</v>
      </c>
      <c r="D75" s="169">
        <v>512.40995883631183</v>
      </c>
      <c r="E75" s="170">
        <v>-5.2417133191703646</v>
      </c>
      <c r="F75" s="168">
        <v>-5.2417133191703638</v>
      </c>
      <c r="G75" s="168">
        <v>-2.3769808875452019</v>
      </c>
      <c r="H75" s="168">
        <v>0.39067243578835364</v>
      </c>
    </row>
    <row r="76" spans="1:8" x14ac:dyDescent="0.25">
      <c r="A76" s="167">
        <v>521.96</v>
      </c>
      <c r="B76" s="168">
        <v>0.62</v>
      </c>
      <c r="C76" s="168">
        <v>127.71</v>
      </c>
      <c r="D76" s="169">
        <v>521.90947191073838</v>
      </c>
      <c r="E76" s="170">
        <v>-5.3034597536511834</v>
      </c>
      <c r="F76" s="168">
        <v>-5.3034597536511825</v>
      </c>
      <c r="G76" s="168">
        <v>-2.3033707108514312</v>
      </c>
      <c r="H76" s="168">
        <v>0.29702860822071131</v>
      </c>
    </row>
    <row r="77" spans="1:8" x14ac:dyDescent="0.25">
      <c r="A77" s="167">
        <v>531.46</v>
      </c>
      <c r="B77" s="168">
        <v>0.74</v>
      </c>
      <c r="C77" s="168">
        <v>114.74</v>
      </c>
      <c r="D77" s="169">
        <v>531.40880676550944</v>
      </c>
      <c r="E77" s="170">
        <v>-5.360572384567047</v>
      </c>
      <c r="F77" s="168">
        <v>-5.360572384567047</v>
      </c>
      <c r="G77" s="168">
        <v>-2.2069920575001327</v>
      </c>
      <c r="H77" s="168">
        <v>0.61403796066773153</v>
      </c>
    </row>
    <row r="78" spans="1:8" x14ac:dyDescent="0.25">
      <c r="A78" s="167">
        <v>540.96</v>
      </c>
      <c r="B78" s="168">
        <v>0.82</v>
      </c>
      <c r="C78" s="168">
        <v>106.01</v>
      </c>
      <c r="D78" s="169">
        <v>540.90792908374772</v>
      </c>
      <c r="E78" s="170">
        <v>-5.404994793252361</v>
      </c>
      <c r="F78" s="168">
        <v>-5.4049947932523619</v>
      </c>
      <c r="G78" s="168">
        <v>-2.0859343806635025</v>
      </c>
      <c r="H78" s="168">
        <v>0.45169199076134819</v>
      </c>
    </row>
    <row r="79" spans="1:8" x14ac:dyDescent="0.25">
      <c r="A79" s="167">
        <v>550.46</v>
      </c>
      <c r="B79" s="168">
        <v>1.01</v>
      </c>
      <c r="C79" s="168">
        <v>103.74</v>
      </c>
      <c r="D79" s="169">
        <v>550.40671366232016</v>
      </c>
      <c r="E79" s="170">
        <v>-5.4436303108464559</v>
      </c>
      <c r="F79" s="168">
        <v>-5.4436303108464559</v>
      </c>
      <c r="G79" s="168">
        <v>-1.9392607811163753</v>
      </c>
      <c r="H79" s="168">
        <v>0.61070545570195245</v>
      </c>
    </row>
    <row r="80" spans="1:8" x14ac:dyDescent="0.25">
      <c r="A80" s="167">
        <v>559.96</v>
      </c>
      <c r="B80" s="168">
        <v>1.28</v>
      </c>
      <c r="C80" s="168">
        <v>106.6</v>
      </c>
      <c r="D80" s="169">
        <v>559.90480874848492</v>
      </c>
      <c r="E80" s="170">
        <v>-5.4938307285380708</v>
      </c>
      <c r="F80" s="168">
        <v>-5.4938307285380708</v>
      </c>
      <c r="G80" s="168">
        <v>-1.7562436700107225</v>
      </c>
      <c r="H80" s="168">
        <v>0.8712591639319992</v>
      </c>
    </row>
    <row r="81" spans="1:8" x14ac:dyDescent="0.25">
      <c r="A81" s="167">
        <v>569.46</v>
      </c>
      <c r="B81" s="168">
        <v>1.43</v>
      </c>
      <c r="C81" s="168">
        <v>106.16</v>
      </c>
      <c r="D81" s="169">
        <v>569.40214958138745</v>
      </c>
      <c r="E81" s="170">
        <v>-5.5571362547041829</v>
      </c>
      <c r="F81" s="168">
        <v>-5.5571362547041829</v>
      </c>
      <c r="G81" s="168">
        <v>-1.5407031406025611</v>
      </c>
      <c r="H81" s="168">
        <v>0.47481890718930858</v>
      </c>
    </row>
    <row r="82" spans="1:8" x14ac:dyDescent="0.25">
      <c r="A82" s="167">
        <v>578.96</v>
      </c>
      <c r="B82" s="168">
        <v>1.45</v>
      </c>
      <c r="C82" s="168">
        <v>108.98</v>
      </c>
      <c r="D82" s="169">
        <v>578.899150541788</v>
      </c>
      <c r="E82" s="170">
        <v>-5.6292207155931608</v>
      </c>
      <c r="F82" s="168">
        <v>-5.6292207155931608</v>
      </c>
      <c r="G82" s="168">
        <v>-1.313185735578035</v>
      </c>
      <c r="H82" s="168">
        <v>0.23250466084738164</v>
      </c>
    </row>
    <row r="83" spans="1:8" x14ac:dyDescent="0.25">
      <c r="A83" s="167">
        <v>588.46</v>
      </c>
      <c r="B83" s="168">
        <v>1.48</v>
      </c>
      <c r="C83" s="168">
        <v>117.85</v>
      </c>
      <c r="D83" s="169">
        <v>588.39605753086073</v>
      </c>
      <c r="E83" s="170">
        <v>-5.7256257906472054</v>
      </c>
      <c r="F83" s="168">
        <v>-5.7256257906472046</v>
      </c>
      <c r="G83" s="168">
        <v>-1.0910504791584661</v>
      </c>
      <c r="H83" s="168">
        <v>0.7216189690164394</v>
      </c>
    </row>
    <row r="84" spans="1:8" x14ac:dyDescent="0.25">
      <c r="A84" s="167">
        <v>597.96</v>
      </c>
      <c r="B84" s="168">
        <v>1.45</v>
      </c>
      <c r="C84" s="168">
        <v>122.09</v>
      </c>
      <c r="D84" s="169">
        <v>597.89295497958653</v>
      </c>
      <c r="E84" s="170">
        <v>-5.8467928199624328</v>
      </c>
      <c r="F84" s="168">
        <v>-5.8467928199624319</v>
      </c>
      <c r="G84" s="168">
        <v>-0.88074491141136846</v>
      </c>
      <c r="H84" s="168">
        <v>0.35509400172496952</v>
      </c>
    </row>
    <row r="85" spans="1:8" x14ac:dyDescent="0.25">
      <c r="A85" s="167">
        <v>607.46</v>
      </c>
      <c r="B85" s="168">
        <v>1.34</v>
      </c>
      <c r="C85" s="168">
        <v>128.82</v>
      </c>
      <c r="D85" s="169">
        <v>607.39014434701949</v>
      </c>
      <c r="E85" s="170">
        <v>-5.9802809618995081</v>
      </c>
      <c r="F85" s="168">
        <v>-5.9802809618995081</v>
      </c>
      <c r="G85" s="168">
        <v>-0.69236767981853231</v>
      </c>
      <c r="H85" s="168">
        <v>0.6226060867906863</v>
      </c>
    </row>
    <row r="86" spans="1:8" x14ac:dyDescent="0.25">
      <c r="A86" s="167">
        <v>616.96</v>
      </c>
      <c r="B86" s="168">
        <v>1.1200000000000001</v>
      </c>
      <c r="C86" s="168">
        <v>140.65</v>
      </c>
      <c r="D86" s="169">
        <v>616.88796490060099</v>
      </c>
      <c r="E86" s="170">
        <v>-6.1217110951217295</v>
      </c>
      <c r="F86" s="168">
        <v>-6.1217110951217304</v>
      </c>
      <c r="G86" s="168">
        <v>-0.54695333817562375</v>
      </c>
      <c r="H86" s="168">
        <v>1.0575120907950639</v>
      </c>
    </row>
    <row r="87" spans="1:8" x14ac:dyDescent="0.25">
      <c r="A87" s="167">
        <v>626.46</v>
      </c>
      <c r="B87" s="168">
        <v>0.93</v>
      </c>
      <c r="C87" s="168">
        <v>155.71</v>
      </c>
      <c r="D87" s="169">
        <v>626.38645765521005</v>
      </c>
      <c r="E87" s="170">
        <v>-6.2637793685783079</v>
      </c>
      <c r="F87" s="168">
        <v>-6.2637793685783079</v>
      </c>
      <c r="G87" s="168">
        <v>-0.4563697184534074</v>
      </c>
      <c r="H87" s="168">
        <v>1.0360667358557778</v>
      </c>
    </row>
    <row r="88" spans="1:8" x14ac:dyDescent="0.25">
      <c r="A88" s="167">
        <v>635.96</v>
      </c>
      <c r="B88" s="168">
        <v>0.87</v>
      </c>
      <c r="C88" s="168">
        <v>167.38</v>
      </c>
      <c r="D88" s="169">
        <v>635.88529329477865</v>
      </c>
      <c r="E88" s="170">
        <v>-6.404431580164462</v>
      </c>
      <c r="F88" s="168">
        <v>-6.404431580164462</v>
      </c>
      <c r="G88" s="168">
        <v>-0.40889790257413933</v>
      </c>
      <c r="H88" s="168">
        <v>0.60782153744696299</v>
      </c>
    </row>
    <row r="89" spans="1:8" x14ac:dyDescent="0.25">
      <c r="A89" s="167">
        <v>645.46</v>
      </c>
      <c r="B89" s="168">
        <v>0.89</v>
      </c>
      <c r="C89" s="168">
        <v>167.2</v>
      </c>
      <c r="D89" s="169">
        <v>645.38417276570556</v>
      </c>
      <c r="E89" s="170">
        <v>-6.5467594165885412</v>
      </c>
      <c r="F89" s="168">
        <v>-6.5467594165885421</v>
      </c>
      <c r="G89" s="168">
        <v>-0.37679416625847811</v>
      </c>
      <c r="H89" s="168">
        <v>6.375831136478223E-2</v>
      </c>
    </row>
    <row r="90" spans="1:8" x14ac:dyDescent="0.25">
      <c r="A90" s="167">
        <v>654.96</v>
      </c>
      <c r="B90" s="168">
        <v>0.9</v>
      </c>
      <c r="C90" s="168">
        <v>176.52</v>
      </c>
      <c r="D90" s="169">
        <v>654.88301884674559</v>
      </c>
      <c r="E90" s="170">
        <v>-6.6931790017336024</v>
      </c>
      <c r="F90" s="168">
        <v>-6.6931790017336015</v>
      </c>
      <c r="G90" s="168">
        <v>-0.35591930233421415</v>
      </c>
      <c r="H90" s="168">
        <v>0.46029389042597635</v>
      </c>
    </row>
    <row r="91" spans="1:8" x14ac:dyDescent="0.25">
      <c r="A91" s="167">
        <v>664.46</v>
      </c>
      <c r="B91" s="168">
        <v>0.9</v>
      </c>
      <c r="C91" s="168">
        <v>177.69</v>
      </c>
      <c r="D91" s="169">
        <v>664.3818469367551</v>
      </c>
      <c r="E91" s="170">
        <v>-6.8422003109195195</v>
      </c>
      <c r="F91" s="168">
        <v>-6.8422003109195195</v>
      </c>
      <c r="G91" s="168">
        <v>-0.34838324635299528</v>
      </c>
      <c r="H91" s="168">
        <v>5.8033395879474398E-2</v>
      </c>
    </row>
    <row r="92" spans="1:8" x14ac:dyDescent="0.25">
      <c r="A92" s="167">
        <v>673.96</v>
      </c>
      <c r="B92" s="168">
        <v>0.93</v>
      </c>
      <c r="C92" s="168">
        <v>179.66</v>
      </c>
      <c r="D92" s="169">
        <v>673.88063568427538</v>
      </c>
      <c r="E92" s="170">
        <v>-6.993844622534211</v>
      </c>
      <c r="F92" s="168">
        <v>-6.993844622534211</v>
      </c>
      <c r="G92" s="168">
        <v>-0.34491851420680508</v>
      </c>
      <c r="H92" s="168">
        <v>0.13726171098474427</v>
      </c>
    </row>
    <row r="93" spans="1:8" x14ac:dyDescent="0.25">
      <c r="A93" s="167">
        <v>683.46</v>
      </c>
      <c r="B93" s="168">
        <v>0.9</v>
      </c>
      <c r="C93" s="168">
        <v>183.74</v>
      </c>
      <c r="D93" s="169">
        <v>683.37942521612172</v>
      </c>
      <c r="E93" s="170">
        <v>-7.1453906816874779</v>
      </c>
      <c r="F93" s="168">
        <v>-7.1453906816874779</v>
      </c>
      <c r="G93" s="168">
        <v>-0.34932773496484548</v>
      </c>
      <c r="H93" s="168">
        <v>0.22644753120983344</v>
      </c>
    </row>
    <row r="94" spans="1:8" x14ac:dyDescent="0.25">
      <c r="A94" s="167">
        <v>692.96</v>
      </c>
      <c r="B94" s="168">
        <v>0.94</v>
      </c>
      <c r="C94" s="168">
        <v>173.55</v>
      </c>
      <c r="D94" s="169">
        <v>692.87820680042853</v>
      </c>
      <c r="E94" s="170">
        <v>-7.2972738611325632</v>
      </c>
      <c r="F94" s="168">
        <v>-7.2972738611325632</v>
      </c>
      <c r="G94" s="168">
        <v>-0.34544060675262978</v>
      </c>
      <c r="H94" s="168">
        <v>0.53111327841951972</v>
      </c>
    </row>
    <row r="95" spans="1:8" x14ac:dyDescent="0.25">
      <c r="A95" s="167">
        <v>702.46</v>
      </c>
      <c r="B95" s="168">
        <v>0.95</v>
      </c>
      <c r="C95" s="168">
        <v>169.17</v>
      </c>
      <c r="D95" s="169">
        <v>702.37691592814792</v>
      </c>
      <c r="E95" s="170">
        <v>-7.4520577698644823</v>
      </c>
      <c r="F95" s="168">
        <v>-7.4520577698644832</v>
      </c>
      <c r="G95" s="168">
        <v>-0.32188915923155714</v>
      </c>
      <c r="H95" s="168">
        <v>0.23023611918969988</v>
      </c>
    </row>
    <row r="96" spans="1:8" x14ac:dyDescent="0.25">
      <c r="A96" s="167">
        <v>711.96</v>
      </c>
      <c r="B96" s="168">
        <v>0.86</v>
      </c>
      <c r="C96" s="168">
        <v>164.22</v>
      </c>
      <c r="D96" s="169">
        <v>711.87573137148422</v>
      </c>
      <c r="E96" s="170">
        <v>-7.5980166659448303</v>
      </c>
      <c r="F96" s="168">
        <v>-7.5980166659448303</v>
      </c>
      <c r="G96" s="168">
        <v>-0.28770353861791953</v>
      </c>
      <c r="H96" s="168">
        <v>0.37622310510244261</v>
      </c>
    </row>
    <row r="97" spans="1:8" x14ac:dyDescent="0.25">
      <c r="A97" s="167">
        <v>721.46</v>
      </c>
      <c r="B97" s="168">
        <v>0.72</v>
      </c>
      <c r="C97" s="168">
        <v>157.68</v>
      </c>
      <c r="D97" s="169">
        <v>721.37482793508127</v>
      </c>
      <c r="E97" s="170">
        <v>-7.7218405624741555</v>
      </c>
      <c r="F97" s="168">
        <v>-7.7218405624741555</v>
      </c>
      <c r="G97" s="168">
        <v>-0.2456469856836489</v>
      </c>
      <c r="H97" s="168">
        <v>0.52518248924660749</v>
      </c>
    </row>
    <row r="98" spans="1:8" x14ac:dyDescent="0.25">
      <c r="A98" s="167">
        <v>730.96</v>
      </c>
      <c r="B98" s="168">
        <v>0.64</v>
      </c>
      <c r="C98" s="168">
        <v>156.16</v>
      </c>
      <c r="D98" s="169">
        <v>730.87415818778504</v>
      </c>
      <c r="E98" s="170">
        <v>-7.8255871958758902</v>
      </c>
      <c r="F98" s="168">
        <v>-7.8255871958758894</v>
      </c>
      <c r="G98" s="168">
        <v>-0.20153371130879727</v>
      </c>
      <c r="H98" s="168">
        <v>0.25895259352708783</v>
      </c>
    </row>
    <row r="99" spans="1:8" x14ac:dyDescent="0.25">
      <c r="A99" s="167">
        <v>740.46</v>
      </c>
      <c r="B99" s="168">
        <v>0.44</v>
      </c>
      <c r="C99" s="168">
        <v>156.71</v>
      </c>
      <c r="D99" s="169">
        <v>740.37373144868297</v>
      </c>
      <c r="E99" s="170">
        <v>-7.9076219561370831</v>
      </c>
      <c r="F99" s="168">
        <v>-7.9076219561370831</v>
      </c>
      <c r="G99" s="168">
        <v>-0.16566644963834914</v>
      </c>
      <c r="H99" s="168">
        <v>0.6317837635462088</v>
      </c>
    </row>
    <row r="100" spans="1:8" x14ac:dyDescent="0.25">
      <c r="A100" s="167">
        <v>749.96</v>
      </c>
      <c r="B100" s="168">
        <v>0.54</v>
      </c>
      <c r="C100" s="168">
        <v>156.08000000000001</v>
      </c>
      <c r="D100" s="169">
        <v>749.87338284344241</v>
      </c>
      <c r="E100" s="170">
        <v>-7.9820487854973647</v>
      </c>
      <c r="F100" s="168">
        <v>-7.9820487854973647</v>
      </c>
      <c r="G100" s="168">
        <v>-0.13309269425262238</v>
      </c>
      <c r="H100" s="168">
        <v>0.3162427087713755</v>
      </c>
    </row>
    <row r="101" spans="1:8" x14ac:dyDescent="0.25">
      <c r="A101" s="167">
        <v>759.46</v>
      </c>
      <c r="B101" s="168">
        <v>0.47</v>
      </c>
      <c r="C101" s="168">
        <v>152.26</v>
      </c>
      <c r="D101" s="169">
        <v>759.37301352294548</v>
      </c>
      <c r="E101" s="170">
        <v>-8.0574567584456069</v>
      </c>
      <c r="F101" s="168">
        <v>-8.0574567584456069</v>
      </c>
      <c r="G101" s="168">
        <v>-9.6805212994943185E-2</v>
      </c>
      <c r="H101" s="168">
        <v>0.24517385736099243</v>
      </c>
    </row>
    <row r="102" spans="1:8" x14ac:dyDescent="0.25">
      <c r="A102" s="167">
        <v>768.96</v>
      </c>
      <c r="B102" s="168">
        <v>0.39</v>
      </c>
      <c r="C102" s="168">
        <v>162.08000000000001</v>
      </c>
      <c r="D102" s="169">
        <v>768.87274650991162</v>
      </c>
      <c r="E102" s="170">
        <v>-8.1227060917837779</v>
      </c>
      <c r="F102" s="168">
        <v>-8.1227060917837779</v>
      </c>
      <c r="G102" s="168">
        <v>-6.8720815642675279E-2</v>
      </c>
      <c r="H102" s="168">
        <v>0.34261583971927212</v>
      </c>
    </row>
    <row r="103" spans="1:8" x14ac:dyDescent="0.25">
      <c r="A103" s="167">
        <v>778.46</v>
      </c>
      <c r="B103" s="168">
        <v>0.41</v>
      </c>
      <c r="C103" s="168">
        <v>171</v>
      </c>
      <c r="D103" s="169">
        <v>778.37251588606819</v>
      </c>
      <c r="E103" s="170">
        <v>-8.1870410780987353</v>
      </c>
      <c r="F103" s="168">
        <v>-8.1870410780987353</v>
      </c>
      <c r="G103" s="168">
        <v>-5.3455421501032739E-2</v>
      </c>
      <c r="H103" s="168">
        <v>0.20629688546189151</v>
      </c>
    </row>
    <row r="104" spans="1:8" x14ac:dyDescent="0.25">
      <c r="A104" s="167">
        <v>787.96</v>
      </c>
      <c r="B104" s="168">
        <v>0.54</v>
      </c>
      <c r="C104" s="168">
        <v>185.83</v>
      </c>
      <c r="D104" s="169">
        <v>787.87219094286206</v>
      </c>
      <c r="E104" s="170">
        <v>-8.2651481469036447</v>
      </c>
      <c r="F104" s="168">
        <v>-8.2651481469036465</v>
      </c>
      <c r="G104" s="168">
        <v>-5.2685523762120934E-2</v>
      </c>
      <c r="H104" s="168">
        <v>0.56179969037480237</v>
      </c>
    </row>
    <row r="105" spans="1:8" x14ac:dyDescent="0.25">
      <c r="A105" s="167">
        <v>797.46</v>
      </c>
      <c r="B105" s="168">
        <v>0.54</v>
      </c>
      <c r="C105" s="168">
        <v>194.08</v>
      </c>
      <c r="D105" s="169">
        <v>797.37177047573812</v>
      </c>
      <c r="E105" s="170">
        <v>-8.3531057389249188</v>
      </c>
      <c r="F105" s="168">
        <v>-8.353105738924917</v>
      </c>
      <c r="G105" s="168">
        <v>-6.8123600676533974E-2</v>
      </c>
      <c r="H105" s="168">
        <v>0.24532459342961499</v>
      </c>
    </row>
    <row r="106" spans="1:8" x14ac:dyDescent="0.25">
      <c r="A106" s="167">
        <v>806.96</v>
      </c>
      <c r="B106" s="168">
        <v>0.62</v>
      </c>
      <c r="C106" s="168">
        <v>202.27</v>
      </c>
      <c r="D106" s="169">
        <v>806.87128460681549</v>
      </c>
      <c r="E106" s="170">
        <v>-8.4440928732855802</v>
      </c>
      <c r="F106" s="168">
        <v>-8.4440928732855802</v>
      </c>
      <c r="G106" s="168">
        <v>-9.8493118876622279E-2</v>
      </c>
      <c r="H106" s="168">
        <v>0.36321207267716754</v>
      </c>
    </row>
    <row r="107" spans="1:8" x14ac:dyDescent="0.25">
      <c r="A107" s="167">
        <v>816.46</v>
      </c>
      <c r="B107" s="168">
        <v>0.79</v>
      </c>
      <c r="C107" s="168">
        <v>209.69</v>
      </c>
      <c r="D107" s="169">
        <v>816.37056394766921</v>
      </c>
      <c r="E107" s="170">
        <v>-8.5485515399044782</v>
      </c>
      <c r="F107" s="168">
        <v>-8.5485515399044782</v>
      </c>
      <c r="G107" s="168">
        <v>-0.15041026613902975</v>
      </c>
      <c r="H107" s="168">
        <v>0.60827498639807276</v>
      </c>
    </row>
    <row r="108" spans="1:8" x14ac:dyDescent="0.25">
      <c r="A108" s="167">
        <v>825.96</v>
      </c>
      <c r="B108" s="168">
        <v>0.83</v>
      </c>
      <c r="C108" s="168">
        <v>217.58</v>
      </c>
      <c r="D108" s="169">
        <v>825.86961743131815</v>
      </c>
      <c r="E108" s="170">
        <v>-8.6599750228700714</v>
      </c>
      <c r="F108" s="168">
        <v>-8.6599750228700696</v>
      </c>
      <c r="G108" s="168">
        <v>-0.2248119954713611</v>
      </c>
      <c r="H108" s="168">
        <v>0.37382896516233216</v>
      </c>
    </row>
    <row r="109" spans="1:8" x14ac:dyDescent="0.25">
      <c r="A109" s="167">
        <v>835.46</v>
      </c>
      <c r="B109" s="168">
        <v>0.94</v>
      </c>
      <c r="C109" s="168">
        <v>224.41</v>
      </c>
      <c r="D109" s="169">
        <v>835.36848539105961</v>
      </c>
      <c r="E109" s="170">
        <v>-8.7701710624353026</v>
      </c>
      <c r="F109" s="168">
        <v>-8.7701710624353026</v>
      </c>
      <c r="G109" s="168">
        <v>-0.32130670081019164</v>
      </c>
      <c r="H109" s="168">
        <v>0.48071309476810703</v>
      </c>
    </row>
    <row r="110" spans="1:8" x14ac:dyDescent="0.25">
      <c r="A110" s="167">
        <v>844.96</v>
      </c>
      <c r="B110" s="168">
        <v>1.02</v>
      </c>
      <c r="C110" s="168">
        <v>236.25</v>
      </c>
      <c r="D110" s="169">
        <v>844.86710485546212</v>
      </c>
      <c r="E110" s="170">
        <v>-8.8728144829575299</v>
      </c>
      <c r="F110" s="168">
        <v>-8.8728144829575282</v>
      </c>
      <c r="G110" s="168">
        <v>-0.44614450739262396</v>
      </c>
      <c r="H110" s="168">
        <v>0.68602811796246421</v>
      </c>
    </row>
    <row r="111" spans="1:8" x14ac:dyDescent="0.25">
      <c r="A111" s="167">
        <v>854.46</v>
      </c>
      <c r="B111" s="168">
        <v>1.1100000000000001</v>
      </c>
      <c r="C111" s="168">
        <v>252.52</v>
      </c>
      <c r="D111" s="169">
        <v>854.36548464177872</v>
      </c>
      <c r="E111" s="170">
        <v>-8.9474312044049142</v>
      </c>
      <c r="F111" s="168">
        <v>-8.9474312044049142</v>
      </c>
      <c r="G111" s="168">
        <v>-0.60421882716490916</v>
      </c>
      <c r="H111" s="168">
        <v>0.99247466987229871</v>
      </c>
    </row>
    <row r="112" spans="1:8" x14ac:dyDescent="0.25">
      <c r="A112" s="167">
        <v>863.96</v>
      </c>
      <c r="B112" s="168">
        <v>1.08</v>
      </c>
      <c r="C112" s="168">
        <v>257.67</v>
      </c>
      <c r="D112" s="169">
        <v>863.86375201094711</v>
      </c>
      <c r="E112" s="170">
        <v>-8.9941889744735626</v>
      </c>
      <c r="F112" s="168">
        <v>-8.9941889744735608</v>
      </c>
      <c r="G112" s="168">
        <v>-0.77945141984343647</v>
      </c>
      <c r="H112" s="168">
        <v>0.32478250763606348</v>
      </c>
    </row>
    <row r="113" spans="1:8" x14ac:dyDescent="0.25">
      <c r="A113" s="167">
        <v>873.46</v>
      </c>
      <c r="B113" s="168">
        <v>1</v>
      </c>
      <c r="C113" s="168">
        <v>254.83</v>
      </c>
      <c r="D113" s="169">
        <v>873.36218691948329</v>
      </c>
      <c r="E113" s="170">
        <v>-9.0350007246427602</v>
      </c>
      <c r="F113" s="168">
        <v>-9.0350007246427602</v>
      </c>
      <c r="G113" s="168">
        <v>-0.94692664176569219</v>
      </c>
      <c r="H113" s="168">
        <v>0.30045907371769154</v>
      </c>
    </row>
    <row r="114" spans="1:8" x14ac:dyDescent="0.25">
      <c r="A114" s="167">
        <v>882.96</v>
      </c>
      <c r="B114" s="168">
        <v>0.99</v>
      </c>
      <c r="C114" s="168">
        <v>256.22000000000003</v>
      </c>
      <c r="D114" s="169">
        <v>882.86075458430889</v>
      </c>
      <c r="E114" s="170">
        <v>-9.0762426621450238</v>
      </c>
      <c r="F114" s="168">
        <v>-9.0762426621450238</v>
      </c>
      <c r="G114" s="168">
        <v>-1.1066446919296054</v>
      </c>
      <c r="H114" s="168">
        <v>8.2503810138939648E-2</v>
      </c>
    </row>
    <row r="115" spans="1:8" x14ac:dyDescent="0.25">
      <c r="A115" s="167">
        <v>892.46</v>
      </c>
      <c r="B115" s="168">
        <v>0.97</v>
      </c>
      <c r="C115" s="168">
        <v>255.41</v>
      </c>
      <c r="D115" s="169">
        <v>892.35936498202761</v>
      </c>
      <c r="E115" s="170">
        <v>-9.1160471582265608</v>
      </c>
      <c r="F115" s="168">
        <v>-9.116047158226559</v>
      </c>
      <c r="G115" s="168">
        <v>-1.264171700425688</v>
      </c>
      <c r="H115" s="168">
        <v>7.6828610438485587E-2</v>
      </c>
    </row>
    <row r="116" spans="1:8" x14ac:dyDescent="0.25">
      <c r="A116" s="167">
        <v>901.96</v>
      </c>
      <c r="B116" s="168">
        <v>0.86</v>
      </c>
      <c r="C116" s="168">
        <v>255.59</v>
      </c>
      <c r="D116" s="169">
        <v>901.85815214268723</v>
      </c>
      <c r="E116" s="170">
        <v>-9.1540451953058444</v>
      </c>
      <c r="F116" s="168">
        <v>-9.1540451953058444</v>
      </c>
      <c r="G116" s="168">
        <v>-1.4110420037164704</v>
      </c>
      <c r="H116" s="168">
        <v>0.34748657109641723</v>
      </c>
    </row>
    <row r="117" spans="1:8" x14ac:dyDescent="0.25">
      <c r="A117" s="167">
        <v>911.46</v>
      </c>
      <c r="B117" s="168">
        <v>0.79</v>
      </c>
      <c r="C117" s="168">
        <v>254.77</v>
      </c>
      <c r="D117" s="169">
        <v>911.35716678388621</v>
      </c>
      <c r="E117" s="170">
        <v>-9.1889915811594776</v>
      </c>
      <c r="F117" s="168">
        <v>-9.1889915811594776</v>
      </c>
      <c r="G117" s="168">
        <v>-1.5432844017498391</v>
      </c>
      <c r="H117" s="168">
        <v>0.22416929116139411</v>
      </c>
    </row>
    <row r="118" spans="1:8" x14ac:dyDescent="0.25">
      <c r="A118" s="167">
        <v>920.96</v>
      </c>
      <c r="B118" s="168">
        <v>0.62</v>
      </c>
      <c r="C118" s="168">
        <v>244.29</v>
      </c>
      <c r="D118" s="169">
        <v>920.85644808707082</v>
      </c>
      <c r="E118" s="170">
        <v>-9.2284935552296385</v>
      </c>
      <c r="F118" s="168">
        <v>-9.2284935552296385</v>
      </c>
      <c r="G118" s="168">
        <v>-1.6527863299542924</v>
      </c>
      <c r="H118" s="168">
        <v>0.67167783237467527</v>
      </c>
    </row>
    <row r="119" spans="1:8" x14ac:dyDescent="0.25">
      <c r="A119" s="167">
        <v>930.46</v>
      </c>
      <c r="B119" s="168">
        <v>0.41</v>
      </c>
      <c r="C119" s="168">
        <v>238.23</v>
      </c>
      <c r="D119" s="169">
        <v>930.35605969473249</v>
      </c>
      <c r="E119" s="170">
        <v>-9.268687402763879</v>
      </c>
      <c r="F119" s="168">
        <v>-9.268687402763879</v>
      </c>
      <c r="G119" s="168">
        <v>-1.7279941598831765</v>
      </c>
      <c r="H119" s="168">
        <v>0.68418486312803373</v>
      </c>
    </row>
    <row r="120" spans="1:8" x14ac:dyDescent="0.25">
      <c r="A120" s="167">
        <v>939.96</v>
      </c>
      <c r="B120" s="168">
        <v>0.28000000000000003</v>
      </c>
      <c r="C120" s="168">
        <v>246.56</v>
      </c>
      <c r="D120" s="169">
        <v>939.85588602048165</v>
      </c>
      <c r="E120" s="170">
        <v>-9.2958172936896197</v>
      </c>
      <c r="F120" s="168">
        <v>-9.2958172936896197</v>
      </c>
      <c r="G120" s="168">
        <v>-1.778188610132132</v>
      </c>
      <c r="H120" s="168">
        <v>0.43896140991817267</v>
      </c>
    </row>
    <row r="121" spans="1:8" x14ac:dyDescent="0.25">
      <c r="A121" s="167">
        <v>949.46</v>
      </c>
      <c r="B121" s="168">
        <v>0.28999999999999998</v>
      </c>
      <c r="C121" s="168">
        <v>220.66</v>
      </c>
      <c r="D121" s="169">
        <v>949.35577241516035</v>
      </c>
      <c r="E121" s="170">
        <v>-9.3232889454881374</v>
      </c>
      <c r="F121" s="168">
        <v>-9.3232889454881374</v>
      </c>
      <c r="G121" s="168">
        <v>-1.8151507225336678</v>
      </c>
      <c r="H121" s="168">
        <v>0.40455194004066986</v>
      </c>
    </row>
    <row r="122" spans="1:8" x14ac:dyDescent="0.25">
      <c r="A122" s="167">
        <v>958.96</v>
      </c>
      <c r="B122" s="168">
        <v>0.42</v>
      </c>
      <c r="C122" s="168">
        <v>212.57</v>
      </c>
      <c r="D122" s="169">
        <v>958.85558861292327</v>
      </c>
      <c r="E122" s="170">
        <v>-9.370870003530003</v>
      </c>
      <c r="F122" s="168">
        <v>-9.370870003530003</v>
      </c>
      <c r="G122" s="168">
        <v>-1.8495597374074786</v>
      </c>
      <c r="H122" s="168">
        <v>0.43898394659532342</v>
      </c>
    </row>
    <row r="123" spans="1:8" x14ac:dyDescent="0.25">
      <c r="A123" s="167">
        <v>968.46</v>
      </c>
      <c r="B123" s="168">
        <v>0.57999999999999996</v>
      </c>
      <c r="C123" s="168">
        <v>226.27</v>
      </c>
      <c r="D123" s="169">
        <v>968.35522713787611</v>
      </c>
      <c r="E123" s="170">
        <v>-9.4334511360830238</v>
      </c>
      <c r="F123" s="168">
        <v>-9.4334511360830238</v>
      </c>
      <c r="G123" s="168">
        <v>-1.9030489235917076</v>
      </c>
      <c r="H123" s="168">
        <v>0.6273087015374349</v>
      </c>
    </row>
    <row r="124" spans="1:8" x14ac:dyDescent="0.25">
      <c r="A124" s="167">
        <v>977.96</v>
      </c>
      <c r="B124" s="168">
        <v>0.7</v>
      </c>
      <c r="C124" s="168">
        <v>245.52</v>
      </c>
      <c r="D124" s="169">
        <v>977.85464369146177</v>
      </c>
      <c r="E124" s="170">
        <v>-9.4907356461897727</v>
      </c>
      <c r="F124" s="168">
        <v>-9.4907356461897727</v>
      </c>
      <c r="G124" s="168">
        <v>-1.9906082226585946</v>
      </c>
      <c r="H124" s="168">
        <v>0.77221921141786687</v>
      </c>
    </row>
    <row r="125" spans="1:8" x14ac:dyDescent="0.25">
      <c r="A125" s="167">
        <v>987.46</v>
      </c>
      <c r="B125" s="168">
        <v>0.57999999999999996</v>
      </c>
      <c r="C125" s="168">
        <v>272.24</v>
      </c>
      <c r="D125" s="169">
        <v>987.35407020625223</v>
      </c>
      <c r="E125" s="170">
        <v>-9.512902886390993</v>
      </c>
      <c r="F125" s="168">
        <v>-9.512902886390993</v>
      </c>
      <c r="G125" s="168">
        <v>-2.0914688753609996</v>
      </c>
      <c r="H125" s="168">
        <v>1.0041233765813837</v>
      </c>
    </row>
    <row r="126" spans="1:8" x14ac:dyDescent="0.25">
      <c r="A126" s="167">
        <v>996.96</v>
      </c>
      <c r="B126" s="168">
        <v>0.61</v>
      </c>
      <c r="C126" s="168">
        <v>295.3</v>
      </c>
      <c r="D126" s="169">
        <v>996.85357148588241</v>
      </c>
      <c r="E126" s="170">
        <v>-9.4894120381152387</v>
      </c>
      <c r="F126" s="168">
        <v>-9.4894120381152387</v>
      </c>
      <c r="G126" s="168">
        <v>-2.1852346883735789</v>
      </c>
      <c r="H126" s="168">
        <v>0.7568328307555382</v>
      </c>
    </row>
    <row r="127" spans="1:8" x14ac:dyDescent="0.25">
      <c r="A127" s="167">
        <v>1006.46</v>
      </c>
      <c r="B127" s="168">
        <v>0.67</v>
      </c>
      <c r="C127" s="168">
        <v>301.92</v>
      </c>
      <c r="D127" s="169">
        <v>1006.3529797084881</v>
      </c>
      <c r="E127" s="170">
        <v>-9.4384326049786793</v>
      </c>
      <c r="F127" s="168">
        <v>-9.4384326049786793</v>
      </c>
      <c r="G127" s="168">
        <v>-2.278099024864539</v>
      </c>
      <c r="H127" s="168">
        <v>0.30041057880863908</v>
      </c>
    </row>
    <row r="128" spans="1:8" x14ac:dyDescent="0.25">
      <c r="A128" s="167">
        <v>1015.96</v>
      </c>
      <c r="B128" s="168">
        <v>0.37</v>
      </c>
      <c r="C128" s="168">
        <v>318.38</v>
      </c>
      <c r="D128" s="169">
        <v>1015.8525825087391</v>
      </c>
      <c r="E128" s="170">
        <v>-9.3861336971951648</v>
      </c>
      <c r="F128" s="168">
        <v>-9.3861336971951648</v>
      </c>
      <c r="G128" s="168">
        <v>-2.3456173549708663</v>
      </c>
      <c r="H128" s="168">
        <v>1.048870305066518</v>
      </c>
    </row>
    <row r="129" spans="1:8" x14ac:dyDescent="0.25">
      <c r="A129" s="167">
        <v>1025.46</v>
      </c>
      <c r="B129" s="168">
        <v>0.37</v>
      </c>
      <c r="C129" s="168">
        <v>303.39999999999998</v>
      </c>
      <c r="D129" s="169">
        <v>1025.3523866681585</v>
      </c>
      <c r="E129" s="170">
        <v>-9.3463174601288035</v>
      </c>
      <c r="F129" s="168">
        <v>-9.3463174601288035</v>
      </c>
      <c r="G129" s="168">
        <v>-2.3915986901150195</v>
      </c>
      <c r="H129" s="168">
        <v>0.30461264934597454</v>
      </c>
    </row>
    <row r="130" spans="1:8" x14ac:dyDescent="0.25">
      <c r="A130" s="167">
        <v>1034.96</v>
      </c>
      <c r="B130" s="168">
        <v>0.37</v>
      </c>
      <c r="C130" s="168">
        <v>291.63</v>
      </c>
      <c r="D130" s="169">
        <v>1034.8521899719972</v>
      </c>
      <c r="E130" s="170">
        <v>-9.3181252732067428</v>
      </c>
      <c r="F130" s="168">
        <v>-9.318125273206741</v>
      </c>
      <c r="G130" s="168">
        <v>-2.4457207779700032</v>
      </c>
      <c r="H130" s="168">
        <v>0.23959972893435719</v>
      </c>
    </row>
    <row r="131" spans="1:8" x14ac:dyDescent="0.25">
      <c r="A131" s="167">
        <v>1044.46</v>
      </c>
      <c r="B131" s="168">
        <v>0.38</v>
      </c>
      <c r="C131" s="168">
        <v>294.60000000000002</v>
      </c>
      <c r="D131" s="169">
        <v>1044.3519865768319</v>
      </c>
      <c r="E131" s="170">
        <v>-9.2937044299306208</v>
      </c>
      <c r="F131" s="168">
        <v>-9.2937044299306208</v>
      </c>
      <c r="G131" s="168">
        <v>-2.502878408956168</v>
      </c>
      <c r="H131" s="168">
        <v>6.9020208745221065E-2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2014-03-20T11:31:30Z</cp:lastPrinted>
  <dcterms:created xsi:type="dcterms:W3CDTF">2012-03-28T03:24:07Z</dcterms:created>
  <dcterms:modified xsi:type="dcterms:W3CDTF">2014-03-23T05:15:37Z</dcterms:modified>
</cp:coreProperties>
</file>