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C4" i="12" l="1"/>
  <c r="E4" i="12"/>
  <c r="A6" i="12"/>
  <c r="E6" i="12"/>
  <c r="G6" i="12"/>
  <c r="G8" i="12"/>
  <c r="C8" i="12"/>
  <c r="A8" i="12"/>
  <c r="C11" i="12"/>
  <c r="E11" i="12"/>
  <c r="G11" i="12"/>
  <c r="G13" i="12"/>
  <c r="C13" i="12"/>
  <c r="A13" i="12"/>
  <c r="E15" i="12"/>
  <c r="A17" i="12"/>
  <c r="C17" i="12"/>
  <c r="E17" i="12"/>
  <c r="G17" i="12"/>
  <c r="H17" i="12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C15" i="12"/>
  <c r="A15" i="12"/>
  <c r="G6" i="13" l="1"/>
  <c r="C6" i="13"/>
  <c r="A6" i="13"/>
  <c r="G4" i="13"/>
  <c r="C4" i="13"/>
  <c r="A4" i="13"/>
  <c r="E16" i="16" l="1"/>
  <c r="E13" i="12" l="1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<sst xmlns="http://schemas.openxmlformats.org/spreadsheetml/2006/main" count="180" uniqueCount="93">
  <si>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</si>
  <si>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</si>
  <si>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</si>
  <si>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</si>
  <si>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</si>
  <si>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</si>
  <si>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</si>
  <si>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</si>
  <si>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</si>
  <si>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</si>
  <si>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</si>
  <si>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</si>
  <si>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</si>
  <si>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</si>
  <si>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</si>
  <si>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</si>
  <si>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</si>
  <si>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</si>
  <si>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</si>
  <si>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</si>
  <si>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</si>
  <si>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</si>
  <si>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</si>
  <si>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</si>
  <si>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</si>
  <si>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</si>
  <si>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</si>
  <si>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</si>
  <si>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</si>
  <si>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</si>
  <si>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</si>
  <si>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</si>
  <si>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</si>
  <si>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</si>
  <si>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</si>
  <si>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</si>
  <si>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</si>
  <si>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</si>
  <si>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</si>
  <si>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</si>
  <si>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</si>
  <si>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</si>
  <si>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</si>
  <si>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</si>
  <si>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</si>
  <si>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</si>
  <si>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</si>
  <si>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</si>
  <si>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</si>
  <si>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</si>
  <si>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</si>
  <si>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</si>
  <si>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</si>
  <si>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</si>
  <si>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</si>
  <si>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</si>
  <si>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</si>
  <si>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</si>
  <si>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</si>
  <si>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</si>
  <si>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</si>
  <si>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</si>
  <si>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</si>
  <si>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</si>
  <si>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</si>
  <si>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</si>
  <si>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</si>
  <si>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</si>
  <si>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</si>
  <si>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</si>
  <si>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</si>
  <si>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North 4</t>
  </si>
  <si>
    <t>Queensland</t>
  </si>
  <si>
    <t>26° 26' 23.02" S.</t>
  </si>
  <si>
    <t>149° 04' 46.80" E.</t>
  </si>
  <si>
    <t>-0° 55' 34.74"</t>
  </si>
  <si>
    <t>GL</t>
  </si>
  <si>
    <t>ORT</t>
  </si>
  <si>
    <t>S. Colli</t>
  </si>
  <si>
    <t>D. Slater</t>
  </si>
  <si>
    <t>EWE</t>
  </si>
  <si>
    <t>Drillpipe</t>
  </si>
  <si>
    <t>Drop Gyro</t>
  </si>
  <si>
    <t>Depart base for Raslie North 4.</t>
  </si>
  <si>
    <t>Arrive location.</t>
  </si>
  <si>
    <t>Program and make up gyro.</t>
  </si>
  <si>
    <t>Safety meeting with crew, PTW and prepare to drop gyro.</t>
  </si>
  <si>
    <t>Start to POOH with drillpipe.</t>
  </si>
  <si>
    <t>Retrieve Gyro from last drill collar and perform surface calibration.</t>
  </si>
  <si>
    <t>Depart location for Base.</t>
  </si>
  <si>
    <t>Raslie North</t>
  </si>
  <si>
    <t>Arrive base.</t>
  </si>
  <si>
    <t>Drop gyro, standby for 8 minutes for tool to descend.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</si>
</sst>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7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1" fontId="7" fillId="0" borderId="4" xfId="0" quotePrefix="1" applyNumberFormat="1" applyFont="1" applyBorder="1" applyAlignment="1">
      <alignment horizontal="left" vertical="center" indent="1"/>
    </xf>
    <xf numFmtId="20" fontId="0" fillId="0" borderId="16" xfId="0" quotePrefix="1" applyNumberFormat="1" applyBorder="1" applyAlignment="1">
      <alignment horizontal="center"/>
    </xf>
    <xf numFmtId="20" fontId="0" fillId="0" borderId="18" xfId="0" quotePrefix="1" applyNumberFormat="1" applyBorder="1" applyAlignment="1">
      <alignment horizontal="center"/>
    </xf>
    <xf numFmtId="168" fontId="6" fillId="0" borderId="11" xfId="0" applyNumberFormat="1" applyFont="1" applyBorder="1" applyAlignment="1">
      <alignment horizontal="left" vertical="center" indent="1"/>
    </xf>
    <xf numFmtId="20" fontId="0" fillId="0" borderId="22" xfId="0" applyNumberFormat="1" applyBorder="1"/>
    <xf numFmtId="167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103039198920269E-2"/>
          <c:y val="0.11965762613006707"/>
          <c:w val="0.84980079204544268"/>
          <c:h val="0.762742823429543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9.4133089315777563E-3</c:v>
                </c:pt>
                <c:pt idx="2">
                  <c:v>3.9837745943583719E-2</c:v>
                </c:pt>
                <c:pt idx="3">
                  <c:v>6.6499188951327878E-2</c:v>
                </c:pt>
                <c:pt idx="4">
                  <c:v>0.10917866328750049</c:v>
                </c:pt>
                <c:pt idx="5">
                  <c:v>0.15401859275978858</c:v>
                </c:pt>
                <c:pt idx="6">
                  <c:v>0.21490734455143212</c:v>
                </c:pt>
                <c:pt idx="7">
                  <c:v>0.30069329012468687</c:v>
                </c:pt>
                <c:pt idx="8">
                  <c:v>0.38263617356062318</c:v>
                </c:pt>
                <c:pt idx="9">
                  <c:v>0.45827211095908399</c:v>
                </c:pt>
                <c:pt idx="10">
                  <c:v>0.52508931518533797</c:v>
                </c:pt>
                <c:pt idx="11">
                  <c:v>0.58105606591165027</c:v>
                </c:pt>
                <c:pt idx="12">
                  <c:v>0.6124977460595219</c:v>
                </c:pt>
                <c:pt idx="13">
                  <c:v>0.62163991606010671</c:v>
                </c:pt>
                <c:pt idx="14">
                  <c:v>0.62918432319946438</c:v>
                </c:pt>
                <c:pt idx="15">
                  <c:v>0.64211055721973409</c:v>
                </c:pt>
                <c:pt idx="16">
                  <c:v>0.66018853476313466</c:v>
                </c:pt>
                <c:pt idx="17">
                  <c:v>0.67995721451742019</c:v>
                </c:pt>
                <c:pt idx="18">
                  <c:v>0.69737111415677044</c:v>
                </c:pt>
                <c:pt idx="19">
                  <c:v>0.71702568168657121</c:v>
                </c:pt>
                <c:pt idx="20">
                  <c:v>0.73900929034508389</c:v>
                </c:pt>
                <c:pt idx="21">
                  <c:v>0.75613861788333736</c:v>
                </c:pt>
                <c:pt idx="22">
                  <c:v>0.76738317730388927</c:v>
                </c:pt>
                <c:pt idx="23">
                  <c:v>0.77976009705831872</c:v>
                </c:pt>
                <c:pt idx="24">
                  <c:v>0.79795127172908675</c:v>
                </c:pt>
                <c:pt idx="25">
                  <c:v>0.82719630135379596</c:v>
                </c:pt>
                <c:pt idx="26">
                  <c:v>0.86967476489391649</c:v>
                </c:pt>
                <c:pt idx="27">
                  <c:v>0.9156854308002651</c:v>
                </c:pt>
                <c:pt idx="28">
                  <c:v>0.95860539080430329</c:v>
                </c:pt>
                <c:pt idx="29">
                  <c:v>0.99716428196343398</c:v>
                </c:pt>
                <c:pt idx="30">
                  <c:v>1.0286685540813745</c:v>
                </c:pt>
                <c:pt idx="31">
                  <c:v>1.056970409048412</c:v>
                </c:pt>
                <c:pt idx="32">
                  <c:v>1.0849773259198023</c:v>
                </c:pt>
                <c:pt idx="33">
                  <c:v>1.1011663198255457</c:v>
                </c:pt>
                <c:pt idx="34">
                  <c:v>1.0961141043458813</c:v>
                </c:pt>
                <c:pt idx="35">
                  <c:v>1.0790998304683168</c:v>
                </c:pt>
                <c:pt idx="36">
                  <c:v>1.0634393818263843</c:v>
                </c:pt>
                <c:pt idx="37">
                  <c:v>1.0477146093375127</c:v>
                </c:pt>
                <c:pt idx="38">
                  <c:v>1.0258079118591119</c:v>
                </c:pt>
                <c:pt idx="39">
                  <c:v>0.99838942265539077</c:v>
                </c:pt>
                <c:pt idx="40">
                  <c:v>0.97217924293725377</c:v>
                </c:pt>
                <c:pt idx="41">
                  <c:v>0.947958856123021</c:v>
                </c:pt>
                <c:pt idx="42">
                  <c:v>0.92017095846724051</c:v>
                </c:pt>
                <c:pt idx="43">
                  <c:v>0.88534111049485198</c:v>
                </c:pt>
                <c:pt idx="44">
                  <c:v>0.84391445943355881</c:v>
                </c:pt>
                <c:pt idx="45">
                  <c:v>0.80429299755108241</c:v>
                </c:pt>
                <c:pt idx="46">
                  <c:v>0.76778350499211645</c:v>
                </c:pt>
                <c:pt idx="47">
                  <c:v>0.73346537465771067</c:v>
                </c:pt>
                <c:pt idx="48">
                  <c:v>0.70209332511137013</c:v>
                </c:pt>
                <c:pt idx="49">
                  <c:v>0.66751386602249951</c:v>
                </c:pt>
                <c:pt idx="50">
                  <c:v>0.62028531117498031</c:v>
                </c:pt>
                <c:pt idx="51">
                  <c:v>0.5687334906816286</c:v>
                </c:pt>
                <c:pt idx="52">
                  <c:v>0.51866476602543921</c:v>
                </c:pt>
                <c:pt idx="53">
                  <c:v>0.46945620829890927</c:v>
                </c:pt>
                <c:pt idx="54">
                  <c:v>0.42414814226939623</c:v>
                </c:pt>
                <c:pt idx="55">
                  <c:v>0.38496384493171243</c:v>
                </c:pt>
                <c:pt idx="56">
                  <c:v>0.34951469827109549</c:v>
                </c:pt>
                <c:pt idx="57">
                  <c:v>0.32458920438536304</c:v>
                </c:pt>
                <c:pt idx="58">
                  <c:v>0.29576979908918077</c:v>
                </c:pt>
                <c:pt idx="59">
                  <c:v>0.23684820269472753</c:v>
                </c:pt>
                <c:pt idx="60">
                  <c:v>0.17640303684009762</c:v>
                </c:pt>
                <c:pt idx="61">
                  <c:v>0.1267801326087559</c:v>
                </c:pt>
                <c:pt idx="62">
                  <c:v>7.6923072022796052E-2</c:v>
                </c:pt>
                <c:pt idx="63">
                  <c:v>3.0633027717930222E-2</c:v>
                </c:pt>
                <c:pt idx="64">
                  <c:v>-1.7716772479726604E-2</c:v>
                </c:pt>
                <c:pt idx="65">
                  <c:v>-6.2452765779719886E-2</c:v>
                </c:pt>
                <c:pt idx="66">
                  <c:v>-0.10027011676004957</c:v>
                </c:pt>
                <c:pt idx="67">
                  <c:v>-0.18907402234690282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7.2780566233802439E-3</c:v>
                </c:pt>
                <c:pt idx="2">
                  <c:v>4.6149084896997074E-2</c:v>
                </c:pt>
                <c:pt idx="3">
                  <c:v>9.7906787449361155E-2</c:v>
                </c:pt>
                <c:pt idx="4">
                  <c:v>0.14729362233337653</c:v>
                </c:pt>
                <c:pt idx="5">
                  <c:v>0.18800070688743151</c:v>
                </c:pt>
                <c:pt idx="6">
                  <c:v>0.21944229270854676</c:v>
                </c:pt>
                <c:pt idx="7">
                  <c:v>0.24751072254383674</c:v>
                </c:pt>
                <c:pt idx="8">
                  <c:v>0.27649103391760943</c:v>
                </c:pt>
                <c:pt idx="9">
                  <c:v>0.2739408257037575</c:v>
                </c:pt>
                <c:pt idx="10">
                  <c:v>0.24587426203002979</c:v>
                </c:pt>
                <c:pt idx="11">
                  <c:v>0.22251056462166219</c:v>
                </c:pt>
                <c:pt idx="12">
                  <c:v>0.20828723176233838</c:v>
                </c:pt>
                <c:pt idx="13">
                  <c:v>0.21607489221087531</c:v>
                </c:pt>
                <c:pt idx="14">
                  <c:v>0.23336907288155961</c:v>
                </c:pt>
                <c:pt idx="15">
                  <c:v>0.25595300036006757</c:v>
                </c:pt>
                <c:pt idx="16">
                  <c:v>0.2921946318944208</c:v>
                </c:pt>
                <c:pt idx="17">
                  <c:v>0.34574321677155356</c:v>
                </c:pt>
                <c:pt idx="18">
                  <c:v>0.41444224588694933</c:v>
                </c:pt>
                <c:pt idx="19">
                  <c:v>0.49650625401500115</c:v>
                </c:pt>
                <c:pt idx="20">
                  <c:v>0.59274899928377101</c:v>
                </c:pt>
                <c:pt idx="21">
                  <c:v>0.69501191499615911</c:v>
                </c:pt>
                <c:pt idx="22">
                  <c:v>0.80072881014009456</c:v>
                </c:pt>
                <c:pt idx="23">
                  <c:v>0.92075569294937543</c:v>
                </c:pt>
                <c:pt idx="24">
                  <c:v>1.0596251773882406</c:v>
                </c:pt>
                <c:pt idx="25">
                  <c:v>1.2137120616791195</c:v>
                </c:pt>
                <c:pt idx="26">
                  <c:v>1.3874633660182618</c:v>
                </c:pt>
                <c:pt idx="27">
                  <c:v>1.5707851983181385</c:v>
                </c:pt>
                <c:pt idx="28">
                  <c:v>1.7522591442004596</c:v>
                </c:pt>
                <c:pt idx="29">
                  <c:v>1.9338202765131653</c:v>
                </c:pt>
                <c:pt idx="30">
                  <c:v>2.1226934924694412</c:v>
                </c:pt>
                <c:pt idx="31">
                  <c:v>2.3189574327050337</c:v>
                </c:pt>
                <c:pt idx="32">
                  <c:v>2.5161142895100337</c:v>
                </c:pt>
                <c:pt idx="33">
                  <c:v>2.7117617398778608</c:v>
                </c:pt>
                <c:pt idx="34">
                  <c:v>2.9029555015866215</c:v>
                </c:pt>
                <c:pt idx="35">
                  <c:v>3.0928909756510916</c:v>
                </c:pt>
                <c:pt idx="36">
                  <c:v>3.2795447228811518</c:v>
                </c:pt>
                <c:pt idx="37">
                  <c:v>3.4611044034040606</c:v>
                </c:pt>
                <c:pt idx="38">
                  <c:v>3.6488292845863959</c:v>
                </c:pt>
                <c:pt idx="39">
                  <c:v>3.8366690679176543</c:v>
                </c:pt>
                <c:pt idx="40">
                  <c:v>4.0119030356332281</c:v>
                </c:pt>
                <c:pt idx="41">
                  <c:v>4.1891448276768015</c:v>
                </c:pt>
                <c:pt idx="42">
                  <c:v>4.375242390781235</c:v>
                </c:pt>
                <c:pt idx="43">
                  <c:v>4.5592221556267027</c:v>
                </c:pt>
                <c:pt idx="44">
                  <c:v>4.7401729746428938</c:v>
                </c:pt>
                <c:pt idx="45">
                  <c:v>4.9292327650020633</c:v>
                </c:pt>
                <c:pt idx="46">
                  <c:v>5.1275699530082388</c:v>
                </c:pt>
                <c:pt idx="47">
                  <c:v>5.3322615580830499</c:v>
                </c:pt>
                <c:pt idx="48">
                  <c:v>5.5459808549888994</c:v>
                </c:pt>
                <c:pt idx="49">
                  <c:v>5.7531539470787925</c:v>
                </c:pt>
                <c:pt idx="50">
                  <c:v>5.939308259089616</c:v>
                </c:pt>
                <c:pt idx="51">
                  <c:v>6.1288572159644694</c:v>
                </c:pt>
                <c:pt idx="52">
                  <c:v>6.3450524243628612</c:v>
                </c:pt>
                <c:pt idx="53">
                  <c:v>6.5683439595359907</c:v>
                </c:pt>
                <c:pt idx="54">
                  <c:v>6.7665367503342777</c:v>
                </c:pt>
                <c:pt idx="55">
                  <c:v>6.9401438907912025</c:v>
                </c:pt>
                <c:pt idx="56">
                  <c:v>7.1266609050264185</c:v>
                </c:pt>
                <c:pt idx="57">
                  <c:v>7.3272463972063022</c:v>
                </c:pt>
                <c:pt idx="58">
                  <c:v>7.5235680611534956</c:v>
                </c:pt>
                <c:pt idx="59">
                  <c:v>7.7195650099109603</c:v>
                </c:pt>
                <c:pt idx="60">
                  <c:v>7.9055953801778456</c:v>
                </c:pt>
                <c:pt idx="61">
                  <c:v>8.072154165759784</c:v>
                </c:pt>
                <c:pt idx="62">
                  <c:v>8.2465105498121094</c:v>
                </c:pt>
                <c:pt idx="63">
                  <c:v>8.4530890482145242</c:v>
                </c:pt>
                <c:pt idx="64">
                  <c:v>8.6634876722567853</c:v>
                </c:pt>
                <c:pt idx="65">
                  <c:v>8.8418840959907392</c:v>
                </c:pt>
                <c:pt idx="66">
                  <c:v>9.0002834747110079</c:v>
                </c:pt>
                <c:pt idx="67">
                  <c:v>8.9859400652347521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3952"/>
        <c:axId val="142015872"/>
      </c:scatterChart>
      <c:valAx>
        <c:axId val="142013952"/>
        <c:scaling>
          <c:orientation val="minMax"/>
          <c:max val="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015872"/>
        <c:crosses val="autoZero"/>
        <c:crossBetween val="midCat"/>
      </c:valAx>
      <c:valAx>
        <c:axId val="142015872"/>
        <c:scaling>
          <c:orientation val="minMax"/>
          <c:max val="10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013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1273074993807668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Data'!$B$21:$B$88</c:f>
              <c:numCache>
                <c:formatCode>0.00</c:formatCode>
                <c:ptCount val="68"/>
                <c:pt idx="0">
                  <c:v>0</c:v>
                </c:pt>
                <c:pt idx="1">
                  <c:v>0.27</c:v>
                </c:pt>
                <c:pt idx="2">
                  <c:v>0.33</c:v>
                </c:pt>
                <c:pt idx="3">
                  <c:v>0.36</c:v>
                </c:pt>
                <c:pt idx="4">
                  <c:v>0.43</c:v>
                </c:pt>
                <c:pt idx="5">
                  <c:v>0.28999999999999998</c:v>
                </c:pt>
                <c:pt idx="6">
                  <c:v>0.55000000000000004</c:v>
                </c:pt>
                <c:pt idx="7">
                  <c:v>0.52</c:v>
                </c:pt>
                <c:pt idx="8">
                  <c:v>0.51</c:v>
                </c:pt>
                <c:pt idx="9">
                  <c:v>0.46</c:v>
                </c:pt>
                <c:pt idx="10">
                  <c:v>0.4</c:v>
                </c:pt>
                <c:pt idx="11">
                  <c:v>0.32</c:v>
                </c:pt>
                <c:pt idx="12">
                  <c:v>0.09</c:v>
                </c:pt>
                <c:pt idx="13">
                  <c:v>0.12</c:v>
                </c:pt>
                <c:pt idx="14">
                  <c:v>0.11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0.4</c:v>
                </c:pt>
                <c:pt idx="18">
                  <c:v>0.44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0.62</c:v>
                </c:pt>
                <c:pt idx="22">
                  <c:v>0.64</c:v>
                </c:pt>
                <c:pt idx="23">
                  <c:v>0.79</c:v>
                </c:pt>
                <c:pt idx="24">
                  <c:v>0.87</c:v>
                </c:pt>
                <c:pt idx="25">
                  <c:v>0.99</c:v>
                </c:pt>
                <c:pt idx="26">
                  <c:v>1.1299999999999999</c:v>
                </c:pt>
                <c:pt idx="27">
                  <c:v>1.1100000000000001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1.17</c:v>
                </c:pt>
                <c:pt idx="31">
                  <c:v>1.18</c:v>
                </c:pt>
                <c:pt idx="32">
                  <c:v>1.18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1.1399999999999999</c:v>
                </c:pt>
                <c:pt idx="36">
                  <c:v>1.08</c:v>
                </c:pt>
                <c:pt idx="37">
                  <c:v>1.08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1.01</c:v>
                </c:pt>
                <c:pt idx="41">
                  <c:v>1.1100000000000001</c:v>
                </c:pt>
                <c:pt idx="42">
                  <c:v>1.1200000000000001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1.19</c:v>
                </c:pt>
                <c:pt idx="46">
                  <c:v>1.2</c:v>
                </c:pt>
                <c:pt idx="47">
                  <c:v>1.26</c:v>
                </c:pt>
                <c:pt idx="48">
                  <c:v>1.3</c:v>
                </c:pt>
                <c:pt idx="49">
                  <c:v>1.19</c:v>
                </c:pt>
                <c:pt idx="50">
                  <c:v>1.0900000000000001</c:v>
                </c:pt>
                <c:pt idx="51">
                  <c:v>1.24</c:v>
                </c:pt>
                <c:pt idx="52">
                  <c:v>1.39</c:v>
                </c:pt>
                <c:pt idx="53">
                  <c:v>1.32</c:v>
                </c:pt>
                <c:pt idx="54">
                  <c:v>1.0900000000000001</c:v>
                </c:pt>
                <c:pt idx="55">
                  <c:v>1.02</c:v>
                </c:pt>
                <c:pt idx="56">
                  <c:v>1.23</c:v>
                </c:pt>
                <c:pt idx="57">
                  <c:v>1.17</c:v>
                </c:pt>
                <c:pt idx="58">
                  <c:v>1.19</c:v>
                </c:pt>
                <c:pt idx="59">
                  <c:v>1.24</c:v>
                </c:pt>
                <c:pt idx="60">
                  <c:v>1.08</c:v>
                </c:pt>
                <c:pt idx="61">
                  <c:v>0.98</c:v>
                </c:pt>
                <c:pt idx="62">
                  <c:v>1.17</c:v>
                </c:pt>
                <c:pt idx="63">
                  <c:v>1.34</c:v>
                </c:pt>
                <c:pt idx="64">
                  <c:v>1.22</c:v>
                </c:pt>
                <c:pt idx="65">
                  <c:v>0.96</c:v>
                </c:pt>
                <c:pt idx="66">
                  <c:v>0.97</c:v>
                </c:pt>
                <c:pt idx="67">
                  <c:v>1.38</c:v>
                </c:pt>
              </c:numCache>
            </c:numRef>
          </c:xVal>
          <c:yVal>
            <c:numRef>
              <c:f>'Survey Data'!$A$21:$A$88</c:f>
              <c:numCache>
                <c:formatCode>0.0</c:formatCode>
                <c:ptCount val="68"/>
                <c:pt idx="0">
                  <c:v>0</c:v>
                </c:pt>
                <c:pt idx="1">
                  <c:v>5.05</c:v>
                </c:pt>
                <c:pt idx="2">
                  <c:v>14.72</c:v>
                </c:pt>
                <c:pt idx="3">
                  <c:v>24.39</c:v>
                </c:pt>
                <c:pt idx="4">
                  <c:v>34.06</c:v>
                </c:pt>
                <c:pt idx="5">
                  <c:v>43.73</c:v>
                </c:pt>
                <c:pt idx="6">
                  <c:v>53.4</c:v>
                </c:pt>
                <c:pt idx="7">
                  <c:v>63.07</c:v>
                </c:pt>
                <c:pt idx="8">
                  <c:v>72.739999999999995</c:v>
                </c:pt>
                <c:pt idx="9">
                  <c:v>82.41</c:v>
                </c:pt>
                <c:pt idx="10">
                  <c:v>92.08</c:v>
                </c:pt>
                <c:pt idx="11">
                  <c:v>101.75</c:v>
                </c:pt>
                <c:pt idx="12">
                  <c:v>111.42</c:v>
                </c:pt>
                <c:pt idx="13">
                  <c:v>121.09</c:v>
                </c:pt>
                <c:pt idx="14">
                  <c:v>130.76</c:v>
                </c:pt>
                <c:pt idx="15">
                  <c:v>140.43</c:v>
                </c:pt>
                <c:pt idx="16">
                  <c:v>150.1</c:v>
                </c:pt>
                <c:pt idx="17">
                  <c:v>159.77000000000001</c:v>
                </c:pt>
                <c:pt idx="18">
                  <c:v>169.44</c:v>
                </c:pt>
                <c:pt idx="19">
                  <c:v>179.11</c:v>
                </c:pt>
                <c:pt idx="20">
                  <c:v>188.78</c:v>
                </c:pt>
                <c:pt idx="21">
                  <c:v>198.45</c:v>
                </c:pt>
                <c:pt idx="22">
                  <c:v>208.12</c:v>
                </c:pt>
                <c:pt idx="23">
                  <c:v>217.79</c:v>
                </c:pt>
                <c:pt idx="24">
                  <c:v>227.46</c:v>
                </c:pt>
                <c:pt idx="25">
                  <c:v>237.13</c:v>
                </c:pt>
                <c:pt idx="26">
                  <c:v>246.8</c:v>
                </c:pt>
                <c:pt idx="27">
                  <c:v>256.47000000000003</c:v>
                </c:pt>
                <c:pt idx="28">
                  <c:v>266.14</c:v>
                </c:pt>
                <c:pt idx="29">
                  <c:v>275.81</c:v>
                </c:pt>
                <c:pt idx="30">
                  <c:v>285.48</c:v>
                </c:pt>
                <c:pt idx="31">
                  <c:v>295.14999999999998</c:v>
                </c:pt>
                <c:pt idx="32">
                  <c:v>304.82</c:v>
                </c:pt>
                <c:pt idx="33">
                  <c:v>314.49</c:v>
                </c:pt>
                <c:pt idx="34">
                  <c:v>324.16000000000003</c:v>
                </c:pt>
                <c:pt idx="35">
                  <c:v>333.83</c:v>
                </c:pt>
                <c:pt idx="36">
                  <c:v>343.5</c:v>
                </c:pt>
                <c:pt idx="37">
                  <c:v>353.17</c:v>
                </c:pt>
                <c:pt idx="38">
                  <c:v>362.84</c:v>
                </c:pt>
                <c:pt idx="39">
                  <c:v>372.51</c:v>
                </c:pt>
                <c:pt idx="40">
                  <c:v>382.18</c:v>
                </c:pt>
                <c:pt idx="41">
                  <c:v>391.85</c:v>
                </c:pt>
                <c:pt idx="42">
                  <c:v>401.52</c:v>
                </c:pt>
                <c:pt idx="43">
                  <c:v>411.19</c:v>
                </c:pt>
                <c:pt idx="44">
                  <c:v>420.86</c:v>
                </c:pt>
                <c:pt idx="45">
                  <c:v>430.53</c:v>
                </c:pt>
                <c:pt idx="46">
                  <c:v>440.2</c:v>
                </c:pt>
                <c:pt idx="47">
                  <c:v>449.87</c:v>
                </c:pt>
                <c:pt idx="48">
                  <c:v>459.54</c:v>
                </c:pt>
                <c:pt idx="49">
                  <c:v>469.21</c:v>
                </c:pt>
                <c:pt idx="50">
                  <c:v>478.88</c:v>
                </c:pt>
                <c:pt idx="51">
                  <c:v>488.55</c:v>
                </c:pt>
                <c:pt idx="52">
                  <c:v>498.22</c:v>
                </c:pt>
                <c:pt idx="53">
                  <c:v>507.89</c:v>
                </c:pt>
                <c:pt idx="54">
                  <c:v>517.55999999999995</c:v>
                </c:pt>
                <c:pt idx="55">
                  <c:v>527.23</c:v>
                </c:pt>
                <c:pt idx="56">
                  <c:v>536.9</c:v>
                </c:pt>
                <c:pt idx="57">
                  <c:v>546.57000000000005</c:v>
                </c:pt>
                <c:pt idx="58">
                  <c:v>556.24</c:v>
                </c:pt>
                <c:pt idx="59">
                  <c:v>565.91</c:v>
                </c:pt>
                <c:pt idx="60">
                  <c:v>575.58000000000004</c:v>
                </c:pt>
                <c:pt idx="61">
                  <c:v>585.25</c:v>
                </c:pt>
                <c:pt idx="62">
                  <c:v>594.91999999999996</c:v>
                </c:pt>
                <c:pt idx="63">
                  <c:v>604.59</c:v>
                </c:pt>
                <c:pt idx="64">
                  <c:v>614.26</c:v>
                </c:pt>
                <c:pt idx="65">
                  <c:v>623.92999999999995</c:v>
                </c:pt>
                <c:pt idx="66">
                  <c:v>633.6</c:v>
                </c:pt>
                <c:pt idx="67">
                  <c:v>643.27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3152"/>
        <c:axId val="141975552"/>
      </c:scatterChart>
      <c:valAx>
        <c:axId val="141793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1975552"/>
        <c:crosses val="autoZero"/>
        <c:crossBetween val="midCat"/>
        <c:majorUnit val="5"/>
        <c:minorUnit val="1"/>
      </c:valAx>
      <c:valAx>
        <c:axId val="1419755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793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Data'!$E$22:$E$88</c:f>
              <c:numCache>
                <c:formatCode>0.00</c:formatCode>
                <c:ptCount val="67"/>
                <c:pt idx="0">
                  <c:v>7.2780566233802448E-3</c:v>
                </c:pt>
                <c:pt idx="1">
                  <c:v>4.6149084896997074E-2</c:v>
                </c:pt>
                <c:pt idx="2">
                  <c:v>9.7906787449361155E-2</c:v>
                </c:pt>
                <c:pt idx="3">
                  <c:v>0.14729362233337653</c:v>
                </c:pt>
                <c:pt idx="4">
                  <c:v>0.18800070688743148</c:v>
                </c:pt>
                <c:pt idx="5">
                  <c:v>0.21944229270854679</c:v>
                </c:pt>
                <c:pt idx="6">
                  <c:v>0.24751072254383674</c:v>
                </c:pt>
                <c:pt idx="7">
                  <c:v>0.27649103391760943</c:v>
                </c:pt>
                <c:pt idx="8">
                  <c:v>0.27394082570375744</c:v>
                </c:pt>
                <c:pt idx="9">
                  <c:v>0.24587426203002979</c:v>
                </c:pt>
                <c:pt idx="10">
                  <c:v>0.22251056462166222</c:v>
                </c:pt>
                <c:pt idx="11">
                  <c:v>0.20828723176233835</c:v>
                </c:pt>
                <c:pt idx="12">
                  <c:v>0.21607489221087525</c:v>
                </c:pt>
                <c:pt idx="13">
                  <c:v>0.23336907288155964</c:v>
                </c:pt>
                <c:pt idx="14">
                  <c:v>0.25595300036006757</c:v>
                </c:pt>
                <c:pt idx="15">
                  <c:v>0.29219463189442069</c:v>
                </c:pt>
                <c:pt idx="16">
                  <c:v>0.34574321677155362</c:v>
                </c:pt>
                <c:pt idx="17">
                  <c:v>0.41444224588694933</c:v>
                </c:pt>
                <c:pt idx="18">
                  <c:v>0.49650625401500109</c:v>
                </c:pt>
                <c:pt idx="19">
                  <c:v>0.59274899928377101</c:v>
                </c:pt>
                <c:pt idx="20">
                  <c:v>0.69501191499615911</c:v>
                </c:pt>
                <c:pt idx="21">
                  <c:v>0.80072881014009456</c:v>
                </c:pt>
                <c:pt idx="22">
                  <c:v>0.92075569294937532</c:v>
                </c:pt>
                <c:pt idx="23">
                  <c:v>1.0596251773882404</c:v>
                </c:pt>
                <c:pt idx="24">
                  <c:v>1.2137120616791193</c:v>
                </c:pt>
                <c:pt idx="25">
                  <c:v>1.3874633660182618</c:v>
                </c:pt>
                <c:pt idx="26">
                  <c:v>1.5707851983181385</c:v>
                </c:pt>
                <c:pt idx="27">
                  <c:v>1.7522591442004596</c:v>
                </c:pt>
                <c:pt idx="28">
                  <c:v>1.9338202765131653</c:v>
                </c:pt>
                <c:pt idx="29">
                  <c:v>2.1226934924694412</c:v>
                </c:pt>
                <c:pt idx="30">
                  <c:v>2.3189574327050337</c:v>
                </c:pt>
                <c:pt idx="31">
                  <c:v>2.5161142895100332</c:v>
                </c:pt>
                <c:pt idx="32">
                  <c:v>2.7117617398778608</c:v>
                </c:pt>
                <c:pt idx="33">
                  <c:v>2.9029555015866215</c:v>
                </c:pt>
                <c:pt idx="34">
                  <c:v>3.0928909756510916</c:v>
                </c:pt>
                <c:pt idx="35">
                  <c:v>3.2795447228811518</c:v>
                </c:pt>
                <c:pt idx="36">
                  <c:v>3.4611044034040606</c:v>
                </c:pt>
                <c:pt idx="37">
                  <c:v>3.6488292845863959</c:v>
                </c:pt>
                <c:pt idx="38">
                  <c:v>3.8366690679176543</c:v>
                </c:pt>
                <c:pt idx="39">
                  <c:v>4.0119030356332273</c:v>
                </c:pt>
                <c:pt idx="40">
                  <c:v>4.1891448276768015</c:v>
                </c:pt>
                <c:pt idx="41">
                  <c:v>4.375242390781235</c:v>
                </c:pt>
                <c:pt idx="42">
                  <c:v>4.5592221556267027</c:v>
                </c:pt>
                <c:pt idx="43">
                  <c:v>4.7401729746428938</c:v>
                </c:pt>
                <c:pt idx="44">
                  <c:v>4.9292327650020633</c:v>
                </c:pt>
                <c:pt idx="45">
                  <c:v>5.1275699530082388</c:v>
                </c:pt>
                <c:pt idx="46">
                  <c:v>5.3322615580830499</c:v>
                </c:pt>
                <c:pt idx="47">
                  <c:v>5.5459808549888994</c:v>
                </c:pt>
                <c:pt idx="48">
                  <c:v>5.7531539470787925</c:v>
                </c:pt>
                <c:pt idx="49">
                  <c:v>5.939308259089616</c:v>
                </c:pt>
                <c:pt idx="50">
                  <c:v>6.1288572159644694</c:v>
                </c:pt>
                <c:pt idx="51">
                  <c:v>6.3450524243628621</c:v>
                </c:pt>
                <c:pt idx="52">
                  <c:v>6.5683439595359907</c:v>
                </c:pt>
                <c:pt idx="53">
                  <c:v>6.7665367503342777</c:v>
                </c:pt>
                <c:pt idx="54">
                  <c:v>6.9401438907912025</c:v>
                </c:pt>
                <c:pt idx="55">
                  <c:v>7.1266609050264185</c:v>
                </c:pt>
                <c:pt idx="56">
                  <c:v>7.3272463972063031</c:v>
                </c:pt>
                <c:pt idx="57">
                  <c:v>7.5235680611534947</c:v>
                </c:pt>
                <c:pt idx="58">
                  <c:v>7.7195650099109603</c:v>
                </c:pt>
                <c:pt idx="59">
                  <c:v>7.9055953801778456</c:v>
                </c:pt>
                <c:pt idx="60">
                  <c:v>8.072154165759784</c:v>
                </c:pt>
                <c:pt idx="61">
                  <c:v>8.2465105498121094</c:v>
                </c:pt>
                <c:pt idx="62">
                  <c:v>8.4530890482145224</c:v>
                </c:pt>
                <c:pt idx="63">
                  <c:v>8.6634876722567853</c:v>
                </c:pt>
                <c:pt idx="64">
                  <c:v>8.8418840959907392</c:v>
                </c:pt>
                <c:pt idx="65">
                  <c:v>9.0002834747110079</c:v>
                </c:pt>
                <c:pt idx="66">
                  <c:v>8.9859400652347521</c:v>
                </c:pt>
              </c:numCache>
            </c:numRef>
          </c:xVal>
          <c:yVal>
            <c:numRef>
              <c:f>'Survey Data'!$D$22:$D$88</c:f>
              <c:numCache>
                <c:formatCode>0.00</c:formatCode>
                <c:ptCount val="67"/>
                <c:pt idx="0">
                  <c:v>5.0499813094574177</c:v>
                </c:pt>
                <c:pt idx="1">
                  <c:v>14.719852690529606</c:v>
                </c:pt>
                <c:pt idx="2">
                  <c:v>24.389677299193266</c:v>
                </c:pt>
                <c:pt idx="3">
                  <c:v>34.059453230640479</c:v>
                </c:pt>
                <c:pt idx="4">
                  <c:v>43.729260769584442</c:v>
                </c:pt>
                <c:pt idx="5">
                  <c:v>53.399003992978429</c:v>
                </c:pt>
                <c:pt idx="6">
                  <c:v>63.068582521169972</c:v>
                </c:pt>
                <c:pt idx="7">
                  <c:v>72.738191884472656</c:v>
                </c:pt>
                <c:pt idx="8">
                  <c:v>82.407878667859947</c:v>
                </c:pt>
                <c:pt idx="9">
                  <c:v>92.077606398400363</c:v>
                </c:pt>
                <c:pt idx="10">
                  <c:v>101.74741519711742</c:v>
                </c:pt>
                <c:pt idx="11">
                  <c:v>111.41734702170774</c:v>
                </c:pt>
                <c:pt idx="12">
                  <c:v>121.08733652698164</c:v>
                </c:pt>
                <c:pt idx="13">
                  <c:v>130.75731775012952</c:v>
                </c:pt>
                <c:pt idx="14">
                  <c:v>140.4272816200984</c:v>
                </c:pt>
                <c:pt idx="15">
                  <c:v>150.09719601463095</c:v>
                </c:pt>
                <c:pt idx="16">
                  <c:v>159.76702517876416</c:v>
                </c:pt>
                <c:pt idx="17">
                  <c:v>169.43676523801031</c:v>
                </c:pt>
                <c:pt idx="18">
                  <c:v>179.10639527096271</c:v>
                </c:pt>
                <c:pt idx="19">
                  <c:v>188.77589099305862</c:v>
                </c:pt>
                <c:pt idx="20">
                  <c:v>198.44533468503889</c:v>
                </c:pt>
                <c:pt idx="21">
                  <c:v>208.11475016425024</c:v>
                </c:pt>
                <c:pt idx="22">
                  <c:v>217.78399452114226</c:v>
                </c:pt>
                <c:pt idx="23">
                  <c:v>227.45297932762801</c:v>
                </c:pt>
                <c:pt idx="24">
                  <c:v>237.1217049822128</c:v>
                </c:pt>
                <c:pt idx="25">
                  <c:v>246.79004801680949</c:v>
                </c:pt>
                <c:pt idx="26">
                  <c:v>256.4582005992084</c:v>
                </c:pt>
                <c:pt idx="27">
                  <c:v>266.1264023202192</c:v>
                </c:pt>
                <c:pt idx="28">
                  <c:v>275.79462062546787</c:v>
                </c:pt>
                <c:pt idx="29">
                  <c:v>285.46272358167005</c:v>
                </c:pt>
                <c:pt idx="30">
                  <c:v>295.1306902312545</c:v>
                </c:pt>
                <c:pt idx="31">
                  <c:v>304.79863957338023</c:v>
                </c:pt>
                <c:pt idx="32">
                  <c:v>314.4666445223047</c:v>
                </c:pt>
                <c:pt idx="33">
                  <c:v>324.13475090078157</c:v>
                </c:pt>
                <c:pt idx="34">
                  <c:v>333.80287033436406</c:v>
                </c:pt>
                <c:pt idx="35">
                  <c:v>343.47105550249387</c:v>
                </c:pt>
                <c:pt idx="36">
                  <c:v>353.13933796474839</c:v>
                </c:pt>
                <c:pt idx="37">
                  <c:v>362.80748992586797</c:v>
                </c:pt>
                <c:pt idx="38">
                  <c:v>372.47562569939964</c:v>
                </c:pt>
                <c:pt idx="39">
                  <c:v>382.14400139915898</c:v>
                </c:pt>
                <c:pt idx="40">
                  <c:v>391.81234535890189</c:v>
                </c:pt>
                <c:pt idx="41">
                  <c:v>401.48051447631929</c:v>
                </c:pt>
                <c:pt idx="42">
                  <c:v>411.14870083696076</c:v>
                </c:pt>
                <c:pt idx="43">
                  <c:v>420.81691886182455</c:v>
                </c:pt>
                <c:pt idx="44">
                  <c:v>430.48498789600444</c:v>
                </c:pt>
                <c:pt idx="45">
                  <c:v>440.15288472911766</c:v>
                </c:pt>
                <c:pt idx="46">
                  <c:v>449.82065651825684</c:v>
                </c:pt>
                <c:pt idx="47">
                  <c:v>459.48824337983064</c:v>
                </c:pt>
                <c:pt idx="48">
                  <c:v>469.15596004123779</c:v>
                </c:pt>
                <c:pt idx="49">
                  <c:v>478.82404925856082</c:v>
                </c:pt>
                <c:pt idx="50">
                  <c:v>488.49204995704275</c:v>
                </c:pt>
                <c:pt idx="51">
                  <c:v>498.15950046471687</c:v>
                </c:pt>
                <c:pt idx="52">
                  <c:v>507.82679611434497</c:v>
                </c:pt>
                <c:pt idx="53">
                  <c:v>517.49465183860764</c:v>
                </c:pt>
                <c:pt idx="54">
                  <c:v>527.16301286995144</c:v>
                </c:pt>
                <c:pt idx="55">
                  <c:v>536.83114349821722</c:v>
                </c:pt>
                <c:pt idx="56">
                  <c:v>546.49902763567991</c:v>
                </c:pt>
                <c:pt idx="57">
                  <c:v>556.16698666603111</c:v>
                </c:pt>
                <c:pt idx="58">
                  <c:v>565.83481761712153</c:v>
                </c:pt>
                <c:pt idx="59">
                  <c:v>575.50283486383739</c:v>
                </c:pt>
                <c:pt idx="60">
                  <c:v>585.17127155897481</c:v>
                </c:pt>
                <c:pt idx="61">
                  <c:v>594.83956609546567</c:v>
                </c:pt>
                <c:pt idx="62">
                  <c:v>604.50724425176918</c:v>
                </c:pt>
                <c:pt idx="63">
                  <c:v>614.17483143340075</c:v>
                </c:pt>
                <c:pt idx="64">
                  <c:v>623.8430737280114</c:v>
                </c:pt>
                <c:pt idx="65">
                  <c:v>633.51170229919671</c:v>
                </c:pt>
                <c:pt idx="66">
                  <c:v>643.18072491058206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0160"/>
        <c:axId val="142142080"/>
      </c:scatterChart>
      <c:valAx>
        <c:axId val="14214016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142080"/>
        <c:crossesAt val="0"/>
        <c:crossBetween val="midCat"/>
      </c:valAx>
      <c:valAx>
        <c:axId val="14214208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14016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737443866035349E-2"/>
          <c:y val="9.8549463237131346E-2"/>
          <c:w val="0.83273362374002402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9.4133089315777563E-3</c:v>
                </c:pt>
                <c:pt idx="2">
                  <c:v>3.9837745943583719E-2</c:v>
                </c:pt>
                <c:pt idx="3">
                  <c:v>6.6499188951327878E-2</c:v>
                </c:pt>
                <c:pt idx="4">
                  <c:v>0.10917866328750049</c:v>
                </c:pt>
                <c:pt idx="5">
                  <c:v>0.15401859275978858</c:v>
                </c:pt>
                <c:pt idx="6">
                  <c:v>0.21490734455143212</c:v>
                </c:pt>
                <c:pt idx="7">
                  <c:v>0.30069329012468687</c:v>
                </c:pt>
                <c:pt idx="8">
                  <c:v>0.38263617356062318</c:v>
                </c:pt>
                <c:pt idx="9">
                  <c:v>0.45827211095908399</c:v>
                </c:pt>
                <c:pt idx="10">
                  <c:v>0.52508931518533797</c:v>
                </c:pt>
                <c:pt idx="11">
                  <c:v>0.58105606591165027</c:v>
                </c:pt>
                <c:pt idx="12">
                  <c:v>0.6124977460595219</c:v>
                </c:pt>
                <c:pt idx="13">
                  <c:v>0.62163991606010671</c:v>
                </c:pt>
                <c:pt idx="14">
                  <c:v>0.62918432319946438</c:v>
                </c:pt>
                <c:pt idx="15">
                  <c:v>0.64211055721973409</c:v>
                </c:pt>
                <c:pt idx="16">
                  <c:v>0.66018853476313466</c:v>
                </c:pt>
                <c:pt idx="17">
                  <c:v>0.67995721451742019</c:v>
                </c:pt>
                <c:pt idx="18">
                  <c:v>0.69737111415677044</c:v>
                </c:pt>
                <c:pt idx="19">
                  <c:v>0.71702568168657121</c:v>
                </c:pt>
                <c:pt idx="20">
                  <c:v>0.73900929034508389</c:v>
                </c:pt>
                <c:pt idx="21">
                  <c:v>0.75613861788333736</c:v>
                </c:pt>
                <c:pt idx="22">
                  <c:v>0.76738317730388927</c:v>
                </c:pt>
                <c:pt idx="23">
                  <c:v>0.77976009705831872</c:v>
                </c:pt>
                <c:pt idx="24">
                  <c:v>0.79795127172908675</c:v>
                </c:pt>
                <c:pt idx="25">
                  <c:v>0.82719630135379596</c:v>
                </c:pt>
                <c:pt idx="26">
                  <c:v>0.86967476489391649</c:v>
                </c:pt>
                <c:pt idx="27">
                  <c:v>0.9156854308002651</c:v>
                </c:pt>
                <c:pt idx="28">
                  <c:v>0.95860539080430329</c:v>
                </c:pt>
                <c:pt idx="29">
                  <c:v>0.99716428196343398</c:v>
                </c:pt>
                <c:pt idx="30">
                  <c:v>1.0286685540813745</c:v>
                </c:pt>
                <c:pt idx="31">
                  <c:v>1.056970409048412</c:v>
                </c:pt>
                <c:pt idx="32">
                  <c:v>1.0849773259198023</c:v>
                </c:pt>
                <c:pt idx="33">
                  <c:v>1.1011663198255457</c:v>
                </c:pt>
                <c:pt idx="34">
                  <c:v>1.0961141043458813</c:v>
                </c:pt>
                <c:pt idx="35">
                  <c:v>1.0790998304683168</c:v>
                </c:pt>
                <c:pt idx="36">
                  <c:v>1.0634393818263843</c:v>
                </c:pt>
                <c:pt idx="37">
                  <c:v>1.0477146093375127</c:v>
                </c:pt>
                <c:pt idx="38">
                  <c:v>1.0258079118591119</c:v>
                </c:pt>
                <c:pt idx="39">
                  <c:v>0.99838942265539077</c:v>
                </c:pt>
                <c:pt idx="40">
                  <c:v>0.97217924293725377</c:v>
                </c:pt>
                <c:pt idx="41">
                  <c:v>0.947958856123021</c:v>
                </c:pt>
                <c:pt idx="42">
                  <c:v>0.92017095846724051</c:v>
                </c:pt>
                <c:pt idx="43">
                  <c:v>0.88534111049485198</c:v>
                </c:pt>
                <c:pt idx="44">
                  <c:v>0.84391445943355881</c:v>
                </c:pt>
                <c:pt idx="45">
                  <c:v>0.80429299755108241</c:v>
                </c:pt>
                <c:pt idx="46">
                  <c:v>0.76778350499211645</c:v>
                </c:pt>
                <c:pt idx="47">
                  <c:v>0.73346537465771067</c:v>
                </c:pt>
                <c:pt idx="48">
                  <c:v>0.70209332511137013</c:v>
                </c:pt>
                <c:pt idx="49">
                  <c:v>0.66751386602249951</c:v>
                </c:pt>
                <c:pt idx="50">
                  <c:v>0.62028531117498031</c:v>
                </c:pt>
                <c:pt idx="51">
                  <c:v>0.5687334906816286</c:v>
                </c:pt>
                <c:pt idx="52">
                  <c:v>0.51866476602543921</c:v>
                </c:pt>
                <c:pt idx="53">
                  <c:v>0.46945620829890927</c:v>
                </c:pt>
                <c:pt idx="54">
                  <c:v>0.42414814226939623</c:v>
                </c:pt>
                <c:pt idx="55">
                  <c:v>0.38496384493171243</c:v>
                </c:pt>
                <c:pt idx="56">
                  <c:v>0.34951469827109549</c:v>
                </c:pt>
                <c:pt idx="57">
                  <c:v>0.32458920438536304</c:v>
                </c:pt>
                <c:pt idx="58">
                  <c:v>0.29576979908918077</c:v>
                </c:pt>
                <c:pt idx="59">
                  <c:v>0.23684820269472753</c:v>
                </c:pt>
                <c:pt idx="60">
                  <c:v>0.17640303684009762</c:v>
                </c:pt>
                <c:pt idx="61">
                  <c:v>0.1267801326087559</c:v>
                </c:pt>
                <c:pt idx="62">
                  <c:v>7.6923072022796052E-2</c:v>
                </c:pt>
                <c:pt idx="63">
                  <c:v>3.0633027717930222E-2</c:v>
                </c:pt>
                <c:pt idx="64">
                  <c:v>-1.7716772479726604E-2</c:v>
                </c:pt>
                <c:pt idx="65">
                  <c:v>-6.2452765779719886E-2</c:v>
                </c:pt>
                <c:pt idx="66">
                  <c:v>-0.10027011676004957</c:v>
                </c:pt>
                <c:pt idx="67">
                  <c:v>-0.18907402234690282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7.2780566233802439E-3</c:v>
                </c:pt>
                <c:pt idx="2">
                  <c:v>4.6149084896997074E-2</c:v>
                </c:pt>
                <c:pt idx="3">
                  <c:v>9.7906787449361155E-2</c:v>
                </c:pt>
                <c:pt idx="4">
                  <c:v>0.14729362233337653</c:v>
                </c:pt>
                <c:pt idx="5">
                  <c:v>0.18800070688743151</c:v>
                </c:pt>
                <c:pt idx="6">
                  <c:v>0.21944229270854676</c:v>
                </c:pt>
                <c:pt idx="7">
                  <c:v>0.24751072254383674</c:v>
                </c:pt>
                <c:pt idx="8">
                  <c:v>0.27649103391760943</c:v>
                </c:pt>
                <c:pt idx="9">
                  <c:v>0.2739408257037575</c:v>
                </c:pt>
                <c:pt idx="10">
                  <c:v>0.24587426203002979</c:v>
                </c:pt>
                <c:pt idx="11">
                  <c:v>0.22251056462166219</c:v>
                </c:pt>
                <c:pt idx="12">
                  <c:v>0.20828723176233838</c:v>
                </c:pt>
                <c:pt idx="13">
                  <c:v>0.21607489221087531</c:v>
                </c:pt>
                <c:pt idx="14">
                  <c:v>0.23336907288155961</c:v>
                </c:pt>
                <c:pt idx="15">
                  <c:v>0.25595300036006757</c:v>
                </c:pt>
                <c:pt idx="16">
                  <c:v>0.2921946318944208</c:v>
                </c:pt>
                <c:pt idx="17">
                  <c:v>0.34574321677155356</c:v>
                </c:pt>
                <c:pt idx="18">
                  <c:v>0.41444224588694933</c:v>
                </c:pt>
                <c:pt idx="19">
                  <c:v>0.49650625401500115</c:v>
                </c:pt>
                <c:pt idx="20">
                  <c:v>0.59274899928377101</c:v>
                </c:pt>
                <c:pt idx="21">
                  <c:v>0.69501191499615911</c:v>
                </c:pt>
                <c:pt idx="22">
                  <c:v>0.80072881014009456</c:v>
                </c:pt>
                <c:pt idx="23">
                  <c:v>0.92075569294937543</c:v>
                </c:pt>
                <c:pt idx="24">
                  <c:v>1.0596251773882406</c:v>
                </c:pt>
                <c:pt idx="25">
                  <c:v>1.2137120616791195</c:v>
                </c:pt>
                <c:pt idx="26">
                  <c:v>1.3874633660182618</c:v>
                </c:pt>
                <c:pt idx="27">
                  <c:v>1.5707851983181385</c:v>
                </c:pt>
                <c:pt idx="28">
                  <c:v>1.7522591442004596</c:v>
                </c:pt>
                <c:pt idx="29">
                  <c:v>1.9338202765131653</c:v>
                </c:pt>
                <c:pt idx="30">
                  <c:v>2.1226934924694412</c:v>
                </c:pt>
                <c:pt idx="31">
                  <c:v>2.3189574327050337</c:v>
                </c:pt>
                <c:pt idx="32">
                  <c:v>2.5161142895100337</c:v>
                </c:pt>
                <c:pt idx="33">
                  <c:v>2.7117617398778608</c:v>
                </c:pt>
                <c:pt idx="34">
                  <c:v>2.9029555015866215</c:v>
                </c:pt>
                <c:pt idx="35">
                  <c:v>3.0928909756510916</c:v>
                </c:pt>
                <c:pt idx="36">
                  <c:v>3.2795447228811518</c:v>
                </c:pt>
                <c:pt idx="37">
                  <c:v>3.4611044034040606</c:v>
                </c:pt>
                <c:pt idx="38">
                  <c:v>3.6488292845863959</c:v>
                </c:pt>
                <c:pt idx="39">
                  <c:v>3.8366690679176543</c:v>
                </c:pt>
                <c:pt idx="40">
                  <c:v>4.0119030356332281</c:v>
                </c:pt>
                <c:pt idx="41">
                  <c:v>4.1891448276768015</c:v>
                </c:pt>
                <c:pt idx="42">
                  <c:v>4.375242390781235</c:v>
                </c:pt>
                <c:pt idx="43">
                  <c:v>4.5592221556267027</c:v>
                </c:pt>
                <c:pt idx="44">
                  <c:v>4.7401729746428938</c:v>
                </c:pt>
                <c:pt idx="45">
                  <c:v>4.9292327650020633</c:v>
                </c:pt>
                <c:pt idx="46">
                  <c:v>5.1275699530082388</c:v>
                </c:pt>
                <c:pt idx="47">
                  <c:v>5.3322615580830499</c:v>
                </c:pt>
                <c:pt idx="48">
                  <c:v>5.5459808549888994</c:v>
                </c:pt>
                <c:pt idx="49">
                  <c:v>5.7531539470787925</c:v>
                </c:pt>
                <c:pt idx="50">
                  <c:v>5.939308259089616</c:v>
                </c:pt>
                <c:pt idx="51">
                  <c:v>6.1288572159644694</c:v>
                </c:pt>
                <c:pt idx="52">
                  <c:v>6.3450524243628612</c:v>
                </c:pt>
                <c:pt idx="53">
                  <c:v>6.5683439595359907</c:v>
                </c:pt>
                <c:pt idx="54">
                  <c:v>6.7665367503342777</c:v>
                </c:pt>
                <c:pt idx="55">
                  <c:v>6.9401438907912025</c:v>
                </c:pt>
                <c:pt idx="56">
                  <c:v>7.1266609050264185</c:v>
                </c:pt>
                <c:pt idx="57">
                  <c:v>7.3272463972063022</c:v>
                </c:pt>
                <c:pt idx="58">
                  <c:v>7.5235680611534956</c:v>
                </c:pt>
                <c:pt idx="59">
                  <c:v>7.7195650099109603</c:v>
                </c:pt>
                <c:pt idx="60">
                  <c:v>7.9055953801778456</c:v>
                </c:pt>
                <c:pt idx="61">
                  <c:v>8.072154165759784</c:v>
                </c:pt>
                <c:pt idx="62">
                  <c:v>8.2465105498121094</c:v>
                </c:pt>
                <c:pt idx="63">
                  <c:v>8.4530890482145242</c:v>
                </c:pt>
                <c:pt idx="64">
                  <c:v>8.6634876722567853</c:v>
                </c:pt>
                <c:pt idx="65">
                  <c:v>8.8418840959907392</c:v>
                </c:pt>
                <c:pt idx="66">
                  <c:v>9.0002834747110079</c:v>
                </c:pt>
                <c:pt idx="67">
                  <c:v>8.9859400652347521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8272"/>
        <c:axId val="141656832"/>
      </c:scatterChart>
      <c:valAx>
        <c:axId val="141638272"/>
        <c:scaling>
          <c:orientation val="minMax"/>
          <c:max val="10"/>
          <c:min val="-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1656832"/>
        <c:crosses val="autoZero"/>
        <c:crossBetween val="midCat"/>
      </c:valAx>
      <c:valAx>
        <c:axId val="141656832"/>
        <c:scaling>
          <c:orientation val="minMax"/>
          <c:max val="10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1638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096361207822119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Data'!$H$22:$H$88</c:f>
              <c:numCache>
                <c:formatCode>0.00</c:formatCode>
                <c:ptCount val="67"/>
                <c:pt idx="0">
                  <c:v>1.6039603960397308</c:v>
                </c:pt>
                <c:pt idx="1">
                  <c:v>0.45416516558675379</c:v>
                </c:pt>
                <c:pt idx="2">
                  <c:v>9.7518467663199132E-2</c:v>
                </c:pt>
                <c:pt idx="3">
                  <c:v>0.5434535982953318</c:v>
                </c:pt>
                <c:pt idx="4">
                  <c:v>0.46997563815125559</c:v>
                </c:pt>
                <c:pt idx="5">
                  <c:v>1.0462796539741601</c:v>
                </c:pt>
                <c:pt idx="6">
                  <c:v>0.12770226337475354</c:v>
                </c:pt>
                <c:pt idx="7">
                  <c:v>3.2874520151392216E-2</c:v>
                </c:pt>
                <c:pt idx="8">
                  <c:v>1.157120764553073</c:v>
                </c:pt>
                <c:pt idx="9">
                  <c:v>0.23262924112026523</c:v>
                </c:pt>
                <c:pt idx="10">
                  <c:v>0.28231698301882702</c:v>
                </c:pt>
                <c:pt idx="11">
                  <c:v>0.71936634297086799</c:v>
                </c:pt>
                <c:pt idx="12">
                  <c:v>0.48803633276987163</c:v>
                </c:pt>
                <c:pt idx="13">
                  <c:v>0.17011617426542705</c:v>
                </c:pt>
                <c:pt idx="14">
                  <c:v>0.29616370078103654</c:v>
                </c:pt>
                <c:pt idx="15">
                  <c:v>0.24934413461119895</c:v>
                </c:pt>
                <c:pt idx="16">
                  <c:v>0.43039542616589432</c:v>
                </c:pt>
                <c:pt idx="17">
                  <c:v>0.13335865582296649</c:v>
                </c:pt>
                <c:pt idx="18">
                  <c:v>0.37250888804484439</c:v>
                </c:pt>
                <c:pt idx="19">
                  <c:v>0.16278500834062143</c:v>
                </c:pt>
                <c:pt idx="20">
                  <c:v>0.17519618809889431</c:v>
                </c:pt>
                <c:pt idx="21">
                  <c:v>8.5154604903685302E-2</c:v>
                </c:pt>
                <c:pt idx="22">
                  <c:v>0.46760656775908011</c:v>
                </c:pt>
                <c:pt idx="23">
                  <c:v>0.2637744184483416</c:v>
                </c:pt>
                <c:pt idx="24">
                  <c:v>0.43270615964265446</c:v>
                </c:pt>
                <c:pt idx="25">
                  <c:v>0.44587324243277776</c:v>
                </c:pt>
                <c:pt idx="26">
                  <c:v>8.4665771056231326E-2</c:v>
                </c:pt>
                <c:pt idx="27">
                  <c:v>4.7899318995672222E-2</c:v>
                </c:pt>
                <c:pt idx="28">
                  <c:v>0.12030039107770941</c:v>
                </c:pt>
                <c:pt idx="29">
                  <c:v>0.28203459683167759</c:v>
                </c:pt>
                <c:pt idx="30">
                  <c:v>3.676149032389632E-2</c:v>
                </c:pt>
                <c:pt idx="31">
                  <c:v>3.5138601858223983E-2</c:v>
                </c:pt>
                <c:pt idx="32">
                  <c:v>0.40423124979171365</c:v>
                </c:pt>
                <c:pt idx="33">
                  <c:v>0.39497648076226693</c:v>
                </c:pt>
                <c:pt idx="34">
                  <c:v>8.1748790517223849E-2</c:v>
                </c:pt>
                <c:pt idx="35">
                  <c:v>0.20813417690004712</c:v>
                </c:pt>
                <c:pt idx="36">
                  <c:v>0.11109739969855038</c:v>
                </c:pt>
                <c:pt idx="37">
                  <c:v>0.26348900226798516</c:v>
                </c:pt>
                <c:pt idx="38">
                  <c:v>0.24749582901118838</c:v>
                </c:pt>
                <c:pt idx="39">
                  <c:v>0.26570375125577533</c:v>
                </c:pt>
                <c:pt idx="40">
                  <c:v>0.31062374577917357</c:v>
                </c:pt>
                <c:pt idx="41">
                  <c:v>7.6591530340284902E-2</c:v>
                </c:pt>
                <c:pt idx="42">
                  <c:v>0.20949319654626047</c:v>
                </c:pt>
                <c:pt idx="43">
                  <c:v>5.8961421829840745E-2</c:v>
                </c:pt>
                <c:pt idx="44">
                  <c:v>0.33505013709429948</c:v>
                </c:pt>
                <c:pt idx="45">
                  <c:v>3.1265718949376076E-2</c:v>
                </c:pt>
                <c:pt idx="46">
                  <c:v>0.22283137840071315</c:v>
                </c:pt>
                <c:pt idx="47">
                  <c:v>0.12941546832945283</c:v>
                </c:pt>
                <c:pt idx="48">
                  <c:v>0.39317904055632819</c:v>
                </c:pt>
                <c:pt idx="49">
                  <c:v>0.52091253762331902</c:v>
                </c:pt>
                <c:pt idx="50">
                  <c:v>0.55547578223773686</c:v>
                </c:pt>
                <c:pt idx="51">
                  <c:v>0.46547890117736462</c:v>
                </c:pt>
                <c:pt idx="52">
                  <c:v>0.24021324320924817</c:v>
                </c:pt>
                <c:pt idx="53">
                  <c:v>0.73295273701629815</c:v>
                </c:pt>
                <c:pt idx="54">
                  <c:v>0.28561902223994584</c:v>
                </c:pt>
                <c:pt idx="55">
                  <c:v>0.65223322459975863</c:v>
                </c:pt>
                <c:pt idx="56">
                  <c:v>0.49522699704022122</c:v>
                </c:pt>
                <c:pt idx="57">
                  <c:v>0.62206001793702026</c:v>
                </c:pt>
                <c:pt idx="58">
                  <c:v>0.48554467139972907</c:v>
                </c:pt>
                <c:pt idx="59">
                  <c:v>0.57521203640115781</c:v>
                </c:pt>
                <c:pt idx="60">
                  <c:v>0.33459408423719261</c:v>
                </c:pt>
                <c:pt idx="61">
                  <c:v>0.62025482878120131</c:v>
                </c:pt>
                <c:pt idx="62">
                  <c:v>0.57528767352698373</c:v>
                </c:pt>
                <c:pt idx="63">
                  <c:v>0.46270503518130424</c:v>
                </c:pt>
                <c:pt idx="64">
                  <c:v>0.81630570358268228</c:v>
                </c:pt>
                <c:pt idx="65">
                  <c:v>6.485188969046958E-2</c:v>
                </c:pt>
                <c:pt idx="66">
                  <c:v>6.6206695035038425</c:v>
                </c:pt>
              </c:numCache>
            </c:numRef>
          </c:xVal>
          <c:yVal>
            <c:numRef>
              <c:f>'Survey Data'!$A$22:$A$88</c:f>
              <c:numCache>
                <c:formatCode>0.0</c:formatCode>
                <c:ptCount val="67"/>
                <c:pt idx="0">
                  <c:v>5.05</c:v>
                </c:pt>
                <c:pt idx="1">
                  <c:v>14.72</c:v>
                </c:pt>
                <c:pt idx="2">
                  <c:v>24.39</c:v>
                </c:pt>
                <c:pt idx="3">
                  <c:v>34.06</c:v>
                </c:pt>
                <c:pt idx="4">
                  <c:v>43.73</c:v>
                </c:pt>
                <c:pt idx="5">
                  <c:v>53.4</c:v>
                </c:pt>
                <c:pt idx="6">
                  <c:v>63.07</c:v>
                </c:pt>
                <c:pt idx="7">
                  <c:v>72.739999999999995</c:v>
                </c:pt>
                <c:pt idx="8">
                  <c:v>82.41</c:v>
                </c:pt>
                <c:pt idx="9">
                  <c:v>92.08</c:v>
                </c:pt>
                <c:pt idx="10">
                  <c:v>101.75</c:v>
                </c:pt>
                <c:pt idx="11">
                  <c:v>111.42</c:v>
                </c:pt>
                <c:pt idx="12">
                  <c:v>121.09</c:v>
                </c:pt>
                <c:pt idx="13">
                  <c:v>130.76</c:v>
                </c:pt>
                <c:pt idx="14">
                  <c:v>140.43</c:v>
                </c:pt>
                <c:pt idx="15">
                  <c:v>150.1</c:v>
                </c:pt>
                <c:pt idx="16">
                  <c:v>159.77000000000001</c:v>
                </c:pt>
                <c:pt idx="17">
                  <c:v>169.44</c:v>
                </c:pt>
                <c:pt idx="18">
                  <c:v>179.11</c:v>
                </c:pt>
                <c:pt idx="19">
                  <c:v>188.78</c:v>
                </c:pt>
                <c:pt idx="20">
                  <c:v>198.45</c:v>
                </c:pt>
                <c:pt idx="21">
                  <c:v>208.12</c:v>
                </c:pt>
                <c:pt idx="22">
                  <c:v>217.79</c:v>
                </c:pt>
                <c:pt idx="23">
                  <c:v>227.46</c:v>
                </c:pt>
                <c:pt idx="24">
                  <c:v>237.13</c:v>
                </c:pt>
                <c:pt idx="25">
                  <c:v>246.8</c:v>
                </c:pt>
                <c:pt idx="26">
                  <c:v>256.47000000000003</c:v>
                </c:pt>
                <c:pt idx="27">
                  <c:v>266.14</c:v>
                </c:pt>
                <c:pt idx="28">
                  <c:v>275.81</c:v>
                </c:pt>
                <c:pt idx="29">
                  <c:v>285.48</c:v>
                </c:pt>
                <c:pt idx="30">
                  <c:v>295.14999999999998</c:v>
                </c:pt>
                <c:pt idx="31">
                  <c:v>304.82</c:v>
                </c:pt>
                <c:pt idx="32">
                  <c:v>314.49</c:v>
                </c:pt>
                <c:pt idx="33">
                  <c:v>324.16000000000003</c:v>
                </c:pt>
                <c:pt idx="34">
                  <c:v>333.83</c:v>
                </c:pt>
                <c:pt idx="35">
                  <c:v>343.5</c:v>
                </c:pt>
                <c:pt idx="36">
                  <c:v>353.17</c:v>
                </c:pt>
                <c:pt idx="37">
                  <c:v>362.84</c:v>
                </c:pt>
                <c:pt idx="38">
                  <c:v>372.51</c:v>
                </c:pt>
                <c:pt idx="39">
                  <c:v>382.18</c:v>
                </c:pt>
                <c:pt idx="40">
                  <c:v>391.85</c:v>
                </c:pt>
                <c:pt idx="41">
                  <c:v>401.52</c:v>
                </c:pt>
                <c:pt idx="42">
                  <c:v>411.19</c:v>
                </c:pt>
                <c:pt idx="43">
                  <c:v>420.86</c:v>
                </c:pt>
                <c:pt idx="44">
                  <c:v>430.53</c:v>
                </c:pt>
                <c:pt idx="45">
                  <c:v>440.2</c:v>
                </c:pt>
                <c:pt idx="46">
                  <c:v>449.87</c:v>
                </c:pt>
                <c:pt idx="47">
                  <c:v>459.54</c:v>
                </c:pt>
                <c:pt idx="48">
                  <c:v>469.21</c:v>
                </c:pt>
                <c:pt idx="49">
                  <c:v>478.88</c:v>
                </c:pt>
                <c:pt idx="50">
                  <c:v>488.55</c:v>
                </c:pt>
                <c:pt idx="51">
                  <c:v>498.22</c:v>
                </c:pt>
                <c:pt idx="52">
                  <c:v>507.89</c:v>
                </c:pt>
                <c:pt idx="53">
                  <c:v>517.55999999999995</c:v>
                </c:pt>
                <c:pt idx="54">
                  <c:v>527.23</c:v>
                </c:pt>
                <c:pt idx="55">
                  <c:v>536.9</c:v>
                </c:pt>
                <c:pt idx="56">
                  <c:v>546.57000000000005</c:v>
                </c:pt>
                <c:pt idx="57">
                  <c:v>556.24</c:v>
                </c:pt>
                <c:pt idx="58">
                  <c:v>565.91</c:v>
                </c:pt>
                <c:pt idx="59">
                  <c:v>575.58000000000004</c:v>
                </c:pt>
                <c:pt idx="60">
                  <c:v>585.25</c:v>
                </c:pt>
                <c:pt idx="61">
                  <c:v>594.91999999999996</c:v>
                </c:pt>
                <c:pt idx="62">
                  <c:v>604.59</c:v>
                </c:pt>
                <c:pt idx="63">
                  <c:v>614.26</c:v>
                </c:pt>
                <c:pt idx="64">
                  <c:v>623.92999999999995</c:v>
                </c:pt>
                <c:pt idx="65">
                  <c:v>633.6</c:v>
                </c:pt>
                <c:pt idx="66">
                  <c:v>643.27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3680"/>
        <c:axId val="142105600"/>
      </c:scatterChart>
      <c:valAx>
        <c:axId val="1421036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2105600"/>
        <c:crosses val="autoZero"/>
        <c:crossBetween val="midCat"/>
        <c:majorUnit val="5"/>
        <c:minorUnit val="1"/>
      </c:valAx>
      <c:valAx>
        <c:axId val="14210560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103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8" totalsRowShown="0" headerRowDxfId="10" dataDxfId="9" tableBorderDxfId="8">
  <autoFilter ref="A20:H8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North 4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Raslie North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26' 23.02" S.</v>
      </c>
    </row>
    <row r="16" spans="1:8" ht="39" customHeight="1" x14ac:dyDescent="0.45">
      <c r="D16" s="31" t="s">
        <v>49</v>
      </c>
      <c r="E16" s="30" t="str">
        <f>'Event Summary'!G6</f>
        <v>149° 04' 46.80" E.</v>
      </c>
    </row>
    <row r="17" spans="4:7" ht="39" customHeight="1" x14ac:dyDescent="0.45">
      <c r="D17" s="31" t="s">
        <v>32</v>
      </c>
      <c r="E17" s="173">
        <f>'Event Summary'!A13</f>
        <v>41972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41991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32" sqref="E3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6" t="s">
        <v>47</v>
      </c>
      <c r="B4" s="134"/>
      <c r="C4" s="136" t="s">
        <v>71</v>
      </c>
      <c r="D4" s="135"/>
      <c r="E4" s="136" t="s">
        <v>90</v>
      </c>
      <c r="F4" s="134"/>
      <c r="G4" s="137" t="s">
        <v>15</v>
      </c>
      <c r="H4" s="140"/>
    </row>
    <row r="5" spans="1:8" s="1" customFormat="1" ht="9" customHeight="1" x14ac:dyDescent="0.25">
      <c r="A5" s="123" t="s">
        <v>16</v>
      </c>
      <c r="B5" s="126"/>
      <c r="C5" s="123" t="s">
        <v>58</v>
      </c>
      <c r="D5" s="124"/>
      <c r="E5" s="123" t="s">
        <v>44</v>
      </c>
      <c r="F5" s="124"/>
      <c r="G5" s="123" t="s">
        <v>45</v>
      </c>
      <c r="H5" s="124"/>
    </row>
    <row r="6" spans="1:8" s="1" customFormat="1" x14ac:dyDescent="0.25">
      <c r="A6" s="137" t="s">
        <v>72</v>
      </c>
      <c r="B6" s="140"/>
      <c r="C6" s="144" t="s">
        <v>60</v>
      </c>
      <c r="D6" s="140"/>
      <c r="E6" s="151" t="s">
        <v>73</v>
      </c>
      <c r="F6" s="147"/>
      <c r="G6" s="151" t="s">
        <v>74</v>
      </c>
      <c r="H6" s="135"/>
    </row>
    <row r="7" spans="1:8" s="1" customFormat="1" ht="9" customHeight="1" x14ac:dyDescent="0.25">
      <c r="A7" s="123" t="s">
        <v>40</v>
      </c>
      <c r="B7" s="126"/>
      <c r="C7" s="123" t="s">
        <v>41</v>
      </c>
      <c r="D7" s="124"/>
      <c r="E7" s="123" t="s">
        <v>42</v>
      </c>
      <c r="F7" s="124"/>
      <c r="G7" s="123" t="s">
        <v>43</v>
      </c>
      <c r="H7" s="124"/>
    </row>
    <row r="8" spans="1:8" s="1" customFormat="1" x14ac:dyDescent="0.25">
      <c r="A8" s="176">
        <v>7073941.3770000003</v>
      </c>
      <c r="B8" s="177"/>
      <c r="C8" s="178">
        <v>707374.90500000003</v>
      </c>
      <c r="D8" s="179"/>
      <c r="E8" s="146" t="s">
        <v>51</v>
      </c>
      <c r="F8" s="147"/>
      <c r="G8" s="146">
        <v>55</v>
      </c>
      <c r="H8" s="135"/>
    </row>
    <row r="9" spans="1:8" x14ac:dyDescent="0.25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25">
      <c r="A10" s="123" t="s">
        <v>24</v>
      </c>
      <c r="B10" s="124"/>
      <c r="C10" s="138" t="s">
        <v>13</v>
      </c>
      <c r="D10" s="124"/>
      <c r="E10" s="138" t="s">
        <v>27</v>
      </c>
      <c r="F10" s="125"/>
      <c r="G10" s="123" t="s">
        <v>19</v>
      </c>
      <c r="H10" s="124"/>
    </row>
    <row r="11" spans="1:8" s="1" customFormat="1" x14ac:dyDescent="0.25">
      <c r="A11" s="131" t="s">
        <v>76</v>
      </c>
      <c r="B11" s="133"/>
      <c r="C11" s="142">
        <v>340</v>
      </c>
      <c r="D11" s="133"/>
      <c r="E11" s="131" t="s">
        <v>77</v>
      </c>
      <c r="F11" s="132"/>
      <c r="G11" s="142">
        <v>3.9</v>
      </c>
      <c r="H11" s="133"/>
    </row>
    <row r="12" spans="1:8" s="2" customFormat="1" ht="9" customHeight="1" x14ac:dyDescent="0.25">
      <c r="A12" s="123" t="s">
        <v>10</v>
      </c>
      <c r="B12" s="124"/>
      <c r="C12" s="123" t="s">
        <v>59</v>
      </c>
      <c r="D12" s="124"/>
      <c r="E12" s="123" t="s">
        <v>22</v>
      </c>
      <c r="F12" s="125"/>
      <c r="G12" s="123" t="s">
        <v>23</v>
      </c>
      <c r="H12" s="124"/>
    </row>
    <row r="13" spans="1:8" s="1" customFormat="1" x14ac:dyDescent="0.25">
      <c r="A13" s="143">
        <v>41972</v>
      </c>
      <c r="B13" s="133"/>
      <c r="C13" s="131" t="s">
        <v>82</v>
      </c>
      <c r="D13" s="133"/>
      <c r="E13" s="141">
        <v>0</v>
      </c>
      <c r="F13" s="132"/>
      <c r="G13" s="141">
        <v>642.20000000000005</v>
      </c>
      <c r="H13" s="133"/>
    </row>
    <row r="14" spans="1:8" s="77" customFormat="1" ht="9" customHeight="1" x14ac:dyDescent="0.25">
      <c r="A14" s="123" t="s">
        <v>17</v>
      </c>
      <c r="B14" s="124"/>
      <c r="C14" s="123" t="s">
        <v>61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">
        <v>52</v>
      </c>
      <c r="B15" s="133"/>
      <c r="C15" s="143" t="s">
        <v>69</v>
      </c>
      <c r="D15" s="133"/>
      <c r="E15" s="162" t="s">
        <v>75</v>
      </c>
      <c r="F15" s="132"/>
      <c r="G15" s="141" t="s">
        <v>55</v>
      </c>
      <c r="H15" s="133"/>
    </row>
    <row r="16" spans="1:8" s="2" customFormat="1" ht="9" customHeight="1" x14ac:dyDescent="0.25">
      <c r="A16" s="152" t="s">
        <v>63</v>
      </c>
      <c r="B16" s="124"/>
      <c r="C16" s="123" t="s">
        <v>46</v>
      </c>
      <c r="D16" s="124"/>
      <c r="E16" s="123" t="s">
        <v>57</v>
      </c>
      <c r="F16" s="125"/>
      <c r="G16" s="123" t="s">
        <v>29</v>
      </c>
      <c r="H16" s="127" t="s">
        <v>28</v>
      </c>
    </row>
    <row r="17" spans="1:8" s="64" customFormat="1" ht="12.75" x14ac:dyDescent="0.25">
      <c r="A17" s="143" t="s">
        <v>78</v>
      </c>
      <c r="B17" s="133"/>
      <c r="C17" s="131" t="s">
        <v>79</v>
      </c>
      <c r="D17" s="133"/>
      <c r="E17" s="131" t="s">
        <v>80</v>
      </c>
      <c r="F17" s="132"/>
      <c r="G17" s="141" t="s">
        <v>81</v>
      </c>
      <c r="H17" s="145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7">
        <v>41972</v>
      </c>
      <c r="B21" s="118">
        <v>0.41666666666666669</v>
      </c>
      <c r="C21" s="113" t="s">
        <v>83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63">
        <v>0.4375</v>
      </c>
      <c r="C22" s="114" t="s">
        <v>84</v>
      </c>
      <c r="D22" s="54"/>
      <c r="E22" s="54"/>
      <c r="F22" s="54"/>
      <c r="G22" s="54"/>
      <c r="H22" s="55"/>
    </row>
    <row r="23" spans="1:8" ht="13.5" customHeight="1" x14ac:dyDescent="0.25">
      <c r="A23" s="122"/>
      <c r="B23" s="164">
        <v>0.45833333333333331</v>
      </c>
      <c r="C23" s="116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1"/>
      <c r="B24" s="120">
        <v>0.5</v>
      </c>
      <c r="C24" s="16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0">
        <v>0.50694444444444442</v>
      </c>
      <c r="C25" s="114" t="s">
        <v>92</v>
      </c>
      <c r="D25" s="54"/>
      <c r="E25" s="54"/>
      <c r="F25" s="54"/>
      <c r="G25" s="54"/>
      <c r="H25" s="55"/>
    </row>
    <row r="26" spans="1:8" ht="13.5" customHeight="1" x14ac:dyDescent="0.25">
      <c r="A26" s="121"/>
      <c r="B26" s="120">
        <v>0.51388888888888895</v>
      </c>
      <c r="C26" s="114" t="s">
        <v>87</v>
      </c>
      <c r="D26" s="54"/>
      <c r="E26" s="54"/>
      <c r="F26" s="54"/>
      <c r="G26" s="54"/>
      <c r="H26" s="55"/>
    </row>
    <row r="27" spans="1:8" ht="13.5" customHeight="1" x14ac:dyDescent="0.25">
      <c r="A27" s="119"/>
      <c r="B27" s="120">
        <v>0.60416666666666663</v>
      </c>
      <c r="C27" s="114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1"/>
      <c r="B28" s="120">
        <v>0.63541666666666663</v>
      </c>
      <c r="C28" s="114" t="s">
        <v>89</v>
      </c>
      <c r="D28" s="54"/>
      <c r="E28" s="54"/>
      <c r="F28" s="54"/>
      <c r="G28" s="54"/>
      <c r="H28" s="55"/>
    </row>
    <row r="29" spans="1:8" ht="13.5" customHeight="1" x14ac:dyDescent="0.25">
      <c r="A29" s="119"/>
      <c r="B29" s="120">
        <v>0.66666666666666663</v>
      </c>
      <c r="C29" s="115" t="s">
        <v>91</v>
      </c>
      <c r="E29" s="54"/>
      <c r="F29" s="54"/>
      <c r="G29" s="54"/>
      <c r="H29" s="55"/>
    </row>
    <row r="30" spans="1:8" ht="13.5" customHeight="1" x14ac:dyDescent="0.25">
      <c r="A30" s="121"/>
      <c r="B30" s="120"/>
      <c r="C30" s="114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A4" sqref="A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North 4</v>
      </c>
      <c r="D4" s="18"/>
      <c r="E4" s="18"/>
      <c r="F4" s="18"/>
      <c r="G4" s="20" t="str">
        <f>'Event Summary'!E4</f>
        <v>Raslie North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12</v>
      </c>
      <c r="B8" s="82" t="s">
        <v>13</v>
      </c>
      <c r="C8" s="83" t="s">
        <v>27</v>
      </c>
      <c r="D8" s="183" t="s">
        <v>26</v>
      </c>
      <c r="E8" s="183"/>
      <c r="F8" s="184"/>
      <c r="G8" s="82" t="s">
        <v>22</v>
      </c>
      <c r="H8" s="79" t="s">
        <v>23</v>
      </c>
    </row>
    <row r="9" spans="1:13" s="1" customFormat="1" x14ac:dyDescent="0.25">
      <c r="A9" s="73" t="str">
        <f>'Event Summary'!A11</f>
        <v>GL</v>
      </c>
      <c r="B9" s="165">
        <f>'Event Summary'!C11</f>
        <v>340</v>
      </c>
      <c r="C9" s="72" t="str">
        <f>'Event Summary'!E11</f>
        <v>ORT</v>
      </c>
      <c r="D9" s="104">
        <f>'Event Summary'!G11</f>
        <v>3.9</v>
      </c>
      <c r="E9" s="105"/>
      <c r="F9" s="106"/>
      <c r="G9" s="72" t="s">
        <v>18</v>
      </c>
      <c r="H9" s="107">
        <f>'Event Summary'!G13</f>
        <v>642.20000000000005</v>
      </c>
    </row>
    <row r="10" spans="1:13" s="2" customFormat="1" ht="9" customHeight="1" x14ac:dyDescent="0.25">
      <c r="A10" s="82" t="s">
        <v>10</v>
      </c>
      <c r="B10" s="74" t="s">
        <v>17</v>
      </c>
      <c r="C10" s="82" t="s">
        <v>44</v>
      </c>
      <c r="D10" s="78" t="s">
        <v>45</v>
      </c>
      <c r="E10" s="80"/>
      <c r="F10" s="79"/>
      <c r="G10" s="82" t="s">
        <v>42</v>
      </c>
      <c r="H10" s="79" t="s">
        <v>43</v>
      </c>
    </row>
    <row r="11" spans="1:13" s="112" customFormat="1" ht="12" x14ac:dyDescent="0.25">
      <c r="A11" s="108">
        <f>'Event Summary'!A13</f>
        <v>41972</v>
      </c>
      <c r="B11" s="153" t="str">
        <f>'Event Summary'!A15</f>
        <v>Grid North</v>
      </c>
      <c r="C11" s="109" t="str">
        <f>'Event Summary'!E6</f>
        <v>26° 26' 23.02" S.</v>
      </c>
      <c r="D11" s="73" t="str">
        <f>'Event Summary'!G6</f>
        <v>149° 04' 46.80"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4" t="s">
        <v>53</v>
      </c>
      <c r="B12" s="82" t="s">
        <v>56</v>
      </c>
      <c r="C12" s="82" t="s">
        <v>40</v>
      </c>
      <c r="D12" s="78" t="s">
        <v>41</v>
      </c>
      <c r="E12" s="80"/>
      <c r="F12" s="79"/>
      <c r="G12" s="82" t="s">
        <v>61</v>
      </c>
      <c r="H12" s="79" t="s">
        <v>29</v>
      </c>
    </row>
    <row r="13" spans="1:13" s="112" customFormat="1" ht="12" x14ac:dyDescent="0.25">
      <c r="A13" s="110" t="str">
        <f>'Event Summary'!E15</f>
        <v>-0° 55' 34.74"</v>
      </c>
      <c r="B13" s="108" t="str">
        <f>'Event Summary'!G15</f>
        <v>N/A</v>
      </c>
      <c r="C13" s="154">
        <f>'Event Summary'!A8</f>
        <v>7073941.3770000003</v>
      </c>
      <c r="D13" s="188">
        <f>'Event Summary'!C8</f>
        <v>707374.90500000003</v>
      </c>
      <c r="E13" s="189"/>
      <c r="F13" s="190"/>
      <c r="G13" s="110" t="str">
        <f>'Event Summary'!C15</f>
        <v>Min Curvature</v>
      </c>
      <c r="H13" s="111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V8" sqref="V8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28" t="s">
        <v>0</v>
      </c>
      <c r="B2" s="129"/>
      <c r="C2" s="129"/>
      <c r="D2" s="129"/>
      <c r="E2" s="129"/>
      <c r="F2" s="129"/>
      <c r="G2" s="129"/>
      <c r="H2" s="130"/>
      <c r="I2" s="159"/>
      <c r="J2" s="159"/>
      <c r="K2" s="159"/>
      <c r="L2" s="159"/>
      <c r="M2" s="159"/>
      <c r="N2" s="159"/>
    </row>
    <row r="3" spans="1:15" s="77" customFormat="1" ht="9" customHeight="1" x14ac:dyDescent="0.25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8"/>
      <c r="J3" s="158"/>
      <c r="K3" s="158"/>
      <c r="L3" s="158"/>
      <c r="M3" s="158"/>
      <c r="N3" s="158"/>
      <c r="O3" s="158"/>
    </row>
    <row r="4" spans="1:15" s="76" customFormat="1" x14ac:dyDescent="0.2">
      <c r="A4" s="136" t="str">
        <f>'Event Summary'!A4</f>
        <v>Santos Ltd</v>
      </c>
      <c r="B4" s="134"/>
      <c r="C4" s="136" t="str">
        <f>'Event Summary'!C4</f>
        <v>Raslie North 4</v>
      </c>
      <c r="D4" s="134"/>
      <c r="E4" s="134"/>
      <c r="F4" s="134"/>
      <c r="G4" s="136" t="str">
        <f>'Event Summary'!E4</f>
        <v>Raslie North</v>
      </c>
      <c r="H4" s="135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6" customFormat="1" ht="9" customHeight="1" x14ac:dyDescent="0.25">
      <c r="A5" s="123" t="s">
        <v>14</v>
      </c>
      <c r="B5" s="10"/>
      <c r="C5" s="123" t="s">
        <v>16</v>
      </c>
      <c r="D5" s="125"/>
      <c r="E5" s="10"/>
      <c r="F5" s="126"/>
      <c r="G5" s="125" t="s">
        <v>58</v>
      </c>
      <c r="H5" s="126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25">
      <c r="A7" s="128" t="s">
        <v>11</v>
      </c>
      <c r="B7" s="129"/>
      <c r="C7" s="129"/>
      <c r="D7" s="129"/>
      <c r="E7" s="129"/>
      <c r="F7" s="129"/>
      <c r="G7" s="129"/>
      <c r="H7" s="130"/>
      <c r="J7" s="161"/>
      <c r="K7" s="161"/>
      <c r="L7" s="161"/>
      <c r="M7" s="161"/>
      <c r="N7" s="161"/>
      <c r="O7" s="159"/>
    </row>
    <row r="8" spans="1:15" s="77" customFormat="1" ht="9" customHeight="1" x14ac:dyDescent="0.25">
      <c r="A8" s="123" t="s">
        <v>12</v>
      </c>
      <c r="B8" s="127" t="s">
        <v>13</v>
      </c>
      <c r="C8" s="83" t="s">
        <v>27</v>
      </c>
      <c r="D8" s="183" t="s">
        <v>26</v>
      </c>
      <c r="E8" s="183"/>
      <c r="F8" s="184"/>
      <c r="G8" s="127" t="s">
        <v>22</v>
      </c>
      <c r="H8" s="124" t="s">
        <v>23</v>
      </c>
    </row>
    <row r="9" spans="1:15" s="76" customFormat="1" x14ac:dyDescent="0.25">
      <c r="A9" s="73" t="str">
        <f>'Event Summary'!A11</f>
        <v>GL</v>
      </c>
      <c r="B9" s="165">
        <f>'Event Summary'!C11</f>
        <v>340</v>
      </c>
      <c r="C9" s="72" t="str">
        <f>'Event Summary'!E11</f>
        <v>ORT</v>
      </c>
      <c r="D9" s="104">
        <f>'Event Summary'!G11</f>
        <v>3.9</v>
      </c>
      <c r="E9" s="105"/>
      <c r="F9" s="106"/>
      <c r="G9" s="72" t="s">
        <v>18</v>
      </c>
      <c r="H9" s="107">
        <f>'Event Summary'!G13</f>
        <v>642.20000000000005</v>
      </c>
      <c r="J9" s="160"/>
      <c r="K9" s="160"/>
      <c r="L9" s="160"/>
      <c r="M9" s="160"/>
      <c r="N9" s="160"/>
    </row>
    <row r="10" spans="1:15" s="77" customFormat="1" ht="9" customHeight="1" x14ac:dyDescent="0.25">
      <c r="A10" s="127" t="s">
        <v>10</v>
      </c>
      <c r="B10" s="74" t="s">
        <v>17</v>
      </c>
      <c r="C10" s="127" t="s">
        <v>44</v>
      </c>
      <c r="D10" s="123" t="s">
        <v>45</v>
      </c>
      <c r="E10" s="125"/>
      <c r="F10" s="124"/>
      <c r="G10" s="127" t="s">
        <v>42</v>
      </c>
      <c r="H10" s="124" t="s">
        <v>43</v>
      </c>
    </row>
    <row r="11" spans="1:15" s="112" customFormat="1" ht="12" x14ac:dyDescent="0.25">
      <c r="A11" s="108">
        <f>'Event Summary'!A13</f>
        <v>41972</v>
      </c>
      <c r="B11" s="153" t="str">
        <f>'Event Summary'!A15</f>
        <v>Grid North</v>
      </c>
      <c r="C11" s="109" t="str">
        <f>'Event Summary'!E6</f>
        <v>26° 26' 23.02" S.</v>
      </c>
      <c r="D11" s="73" t="str">
        <f>'Event Summary'!G6</f>
        <v>149° 04' 46.80"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7" customFormat="1" ht="9" customHeight="1" x14ac:dyDescent="0.25">
      <c r="A12" s="74" t="s">
        <v>53</v>
      </c>
      <c r="B12" s="127" t="s">
        <v>56</v>
      </c>
      <c r="C12" s="127" t="s">
        <v>40</v>
      </c>
      <c r="D12" s="123" t="s">
        <v>41</v>
      </c>
      <c r="E12" s="125"/>
      <c r="F12" s="124"/>
      <c r="G12" s="127" t="s">
        <v>61</v>
      </c>
      <c r="H12" s="124" t="s">
        <v>29</v>
      </c>
    </row>
    <row r="13" spans="1:15" s="112" customFormat="1" ht="12" x14ac:dyDescent="0.25">
      <c r="A13" s="110" t="str">
        <f>'Event Summary'!E15</f>
        <v>-0° 55' 34.74"</v>
      </c>
      <c r="B13" s="108" t="str">
        <f>'Event Summary'!G15</f>
        <v>N/A</v>
      </c>
      <c r="C13" s="154">
        <f>'Event Summary'!A8</f>
        <v>7073941.3770000003</v>
      </c>
      <c r="D13" s="188">
        <f>'Event Summary'!C8</f>
        <v>707374.90500000003</v>
      </c>
      <c r="E13" s="189"/>
      <c r="F13" s="190"/>
      <c r="G13" s="110" t="str">
        <f>'Event Summary'!C15</f>
        <v>Min Curvature</v>
      </c>
      <c r="H13" s="111" t="str">
        <f>'Event Summary'!G17</f>
        <v>Drillpipe</v>
      </c>
    </row>
    <row r="14" spans="1:15" s="3" customFormat="1" ht="9" customHeight="1" x14ac:dyDescent="0.2">
      <c r="A14" s="123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1"/>
      <c r="K15" s="161"/>
      <c r="L15" s="161"/>
      <c r="M15" s="161"/>
      <c r="N15" s="161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14</v>
      </c>
      <c r="H3" s="81"/>
    </row>
    <row r="4" spans="1:8" s="76" customFormat="1" x14ac:dyDescent="0.25">
      <c r="A4" s="92" t="str">
        <f>'Event Summary'!A4</f>
        <v>Santos Ltd</v>
      </c>
      <c r="B4" s="90"/>
      <c r="C4" s="92" t="str">
        <f>'Event Summary'!C4</f>
        <v>Raslie North 4</v>
      </c>
      <c r="D4" s="91"/>
      <c r="E4" s="92" t="str">
        <f>'Event Summary'!E4</f>
        <v>Raslie North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16</v>
      </c>
      <c r="B5" s="81"/>
      <c r="C5" s="78" t="s">
        <v>58</v>
      </c>
      <c r="D5" s="79"/>
      <c r="E5" s="78" t="s">
        <v>44</v>
      </c>
      <c r="F5" s="79"/>
      <c r="G5" s="78" t="s">
        <v>45</v>
      </c>
      <c r="H5" s="79"/>
    </row>
    <row r="6" spans="1:8" s="76" customFormat="1" x14ac:dyDescent="0.25">
      <c r="A6" s="150" t="str">
        <f>'Event Summary'!A6</f>
        <v>Queensland</v>
      </c>
      <c r="B6" s="96"/>
      <c r="C6" s="100" t="str">
        <f>'Event Summary'!C6</f>
        <v>Well Head</v>
      </c>
      <c r="D6" s="96"/>
      <c r="E6" s="103" t="str">
        <f>'Event Summary'!E6</f>
        <v>26° 26' 23.02" S.</v>
      </c>
      <c r="F6" s="71"/>
      <c r="G6" s="103" t="str">
        <f>'Event Summary'!G6</f>
        <v>149° 04' 46.80" E.</v>
      </c>
      <c r="H6" s="91"/>
    </row>
    <row r="7" spans="1:8" s="76" customFormat="1" ht="9" customHeight="1" x14ac:dyDescent="0.25">
      <c r="A7" s="78" t="s">
        <v>40</v>
      </c>
      <c r="B7" s="81"/>
      <c r="C7" s="78" t="s">
        <v>41</v>
      </c>
      <c r="D7" s="79"/>
      <c r="E7" s="78" t="s">
        <v>42</v>
      </c>
      <c r="F7" s="79"/>
      <c r="G7" s="78" t="s">
        <v>43</v>
      </c>
      <c r="H7" s="79"/>
    </row>
    <row r="8" spans="1:8" s="76" customFormat="1" x14ac:dyDescent="0.25">
      <c r="A8" s="176">
        <f>'Event Summary'!A8</f>
        <v>7073941.3770000003</v>
      </c>
      <c r="B8" s="177"/>
      <c r="C8" s="191">
        <f>'Event Summary'!C8</f>
        <v>707374.90500000003</v>
      </c>
      <c r="D8" s="192"/>
      <c r="E8" s="103" t="str">
        <f>'Event Summary'!E8</f>
        <v>GDA94/MGA94</v>
      </c>
      <c r="F8" s="71"/>
      <c r="G8" s="103">
        <f>'Event Summary'!G8</f>
        <v>55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24</v>
      </c>
      <c r="B10" s="79"/>
      <c r="C10" s="94" t="s">
        <v>13</v>
      </c>
      <c r="D10" s="79"/>
      <c r="E10" s="94" t="s">
        <v>27</v>
      </c>
      <c r="F10" s="80"/>
      <c r="G10" s="78" t="s">
        <v>19</v>
      </c>
      <c r="H10" s="79"/>
    </row>
    <row r="11" spans="1:8" s="76" customFormat="1" x14ac:dyDescent="0.25">
      <c r="A11" s="87" t="str">
        <f>'Event Summary'!A11</f>
        <v>GL</v>
      </c>
      <c r="B11" s="89"/>
      <c r="C11" s="142">
        <f>'Event Summary'!C11</f>
        <v>340</v>
      </c>
      <c r="D11" s="89"/>
      <c r="E11" s="87" t="str">
        <f>'Event Summary'!E11</f>
        <v>ORT</v>
      </c>
      <c r="F11" s="88"/>
      <c r="G11" s="98">
        <f>'Event Summary'!G11</f>
        <v>3.9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59</v>
      </c>
      <c r="D12" s="79"/>
      <c r="E12" s="78" t="s">
        <v>22</v>
      </c>
      <c r="F12" s="80"/>
      <c r="G12" s="78" t="s">
        <v>23</v>
      </c>
      <c r="H12" s="79"/>
    </row>
    <row r="13" spans="1:8" s="102" customFormat="1" ht="15" customHeight="1" x14ac:dyDescent="0.25">
      <c r="A13" s="99">
        <f>'Event Summary'!A13</f>
        <v>41972</v>
      </c>
      <c r="B13" s="89"/>
      <c r="C13" s="87" t="str">
        <f>'Event Summary'!C13</f>
        <v>Drop Gyro</v>
      </c>
      <c r="D13" s="89"/>
      <c r="E13" s="141">
        <f>'Event Summary'!E13</f>
        <v>0</v>
      </c>
      <c r="F13" s="88"/>
      <c r="G13" s="97">
        <f>'Event Summary'!G13</f>
        <v>642.20000000000005</v>
      </c>
      <c r="H13" s="89"/>
    </row>
    <row r="14" spans="1:8" s="77" customFormat="1" ht="9" customHeight="1" x14ac:dyDescent="0.25">
      <c r="A14" s="123" t="s">
        <v>17</v>
      </c>
      <c r="B14" s="124"/>
      <c r="C14" s="123" t="s">
        <v>54</v>
      </c>
      <c r="D14" s="124"/>
      <c r="E14" s="123" t="s">
        <v>53</v>
      </c>
      <c r="F14" s="125"/>
      <c r="G14" s="123" t="s">
        <v>56</v>
      </c>
      <c r="H14" s="124"/>
    </row>
    <row r="15" spans="1:8" s="76" customFormat="1" x14ac:dyDescent="0.25">
      <c r="A15" s="131" t="str">
        <f>'Event Summary'!A15</f>
        <v>Grid North</v>
      </c>
      <c r="B15" s="133"/>
      <c r="C15" s="143" t="str">
        <f>'Event Summary'!C15</f>
        <v>Min Curvature</v>
      </c>
      <c r="D15" s="133"/>
      <c r="E15" s="155" t="str">
        <f>'Event Summary'!E15</f>
        <v>-0° 55' 34.74"</v>
      </c>
      <c r="F15" s="132"/>
      <c r="G15" s="141" t="str">
        <f>'Event Summary'!G15</f>
        <v>N/A</v>
      </c>
      <c r="H15" s="133"/>
    </row>
    <row r="16" spans="1:8" s="77" customFormat="1" ht="9" customHeight="1" x14ac:dyDescent="0.25">
      <c r="A16" s="156" t="s">
        <v>63</v>
      </c>
      <c r="B16" s="79"/>
      <c r="C16" s="78" t="s">
        <v>46</v>
      </c>
      <c r="D16" s="79"/>
      <c r="E16" s="78" t="s">
        <v>57</v>
      </c>
      <c r="F16" s="80"/>
      <c r="G16" s="78" t="s">
        <v>29</v>
      </c>
      <c r="H16" s="82" t="s">
        <v>28</v>
      </c>
    </row>
    <row r="17" spans="1:8" s="102" customFormat="1" ht="15" customHeight="1" x14ac:dyDescent="0.25">
      <c r="A17" s="143" t="str">
        <f>'Event Summary'!A17</f>
        <v>S. Colli</v>
      </c>
      <c r="B17" s="89"/>
      <c r="C17" s="87" t="str">
        <f>'Event Summary'!C17</f>
        <v>D. Slater</v>
      </c>
      <c r="D17" s="89"/>
      <c r="E17" s="87" t="str">
        <f>'Event Summary'!E17</f>
        <v>EWE</v>
      </c>
      <c r="F17" s="88"/>
      <c r="G17" s="97" t="str">
        <f>'Event Summary'!G17</f>
        <v>Drillpipe</v>
      </c>
      <c r="H17" s="101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48">
        <v>0</v>
      </c>
      <c r="B21" s="157">
        <v>0</v>
      </c>
      <c r="C21" s="157">
        <v>0</v>
      </c>
      <c r="D21" s="157">
        <v>0</v>
      </c>
      <c r="E21" s="149" t="s">
        <v>70</v>
      </c>
      <c r="F21" s="157">
        <v>0</v>
      </c>
      <c r="G21" s="157">
        <v>0</v>
      </c>
      <c r="H21" s="157" t="s">
        <v>70</v>
      </c>
    </row>
    <row r="22" spans="1:8" x14ac:dyDescent="0.25">
      <c r="A22" s="167">
        <v>5.05</v>
      </c>
      <c r="B22" s="168">
        <v>0.27</v>
      </c>
      <c r="C22" s="168">
        <v>52.29</v>
      </c>
      <c r="D22" s="169">
        <v>5.0499813094574177</v>
      </c>
      <c r="E22" s="170">
        <v>7.2780566233802448E-3</v>
      </c>
      <c r="F22" s="168">
        <v>7.2780566233802439E-3</v>
      </c>
      <c r="G22" s="168">
        <v>9.4133089315777563E-3</v>
      </c>
      <c r="H22" s="168">
        <v>1.6039603960397308</v>
      </c>
    </row>
    <row r="23" spans="1:8" x14ac:dyDescent="0.25">
      <c r="A23" s="167">
        <v>14.72</v>
      </c>
      <c r="B23" s="168">
        <v>0.33</v>
      </c>
      <c r="C23" s="168">
        <v>26.44</v>
      </c>
      <c r="D23" s="169">
        <v>14.719852690529606</v>
      </c>
      <c r="E23" s="170">
        <v>4.6149084896997074E-2</v>
      </c>
      <c r="F23" s="168">
        <v>4.6149084896997074E-2</v>
      </c>
      <c r="G23" s="168">
        <v>3.9837745943583719E-2</v>
      </c>
      <c r="H23" s="168">
        <v>0.45416516558675379</v>
      </c>
    </row>
    <row r="24" spans="1:8" x14ac:dyDescent="0.25">
      <c r="A24" s="167">
        <v>24.39</v>
      </c>
      <c r="B24" s="168">
        <v>0.36</v>
      </c>
      <c r="C24" s="168">
        <v>28</v>
      </c>
      <c r="D24" s="169">
        <v>24.389677299193266</v>
      </c>
      <c r="E24" s="170">
        <v>9.7906787449361155E-2</v>
      </c>
      <c r="F24" s="168">
        <v>9.7906787449361155E-2</v>
      </c>
      <c r="G24" s="168">
        <v>6.6499188951327878E-2</v>
      </c>
      <c r="H24" s="168">
        <v>9.7518467663199132E-2</v>
      </c>
    </row>
    <row r="25" spans="1:8" x14ac:dyDescent="0.25">
      <c r="A25" s="167">
        <v>34.06</v>
      </c>
      <c r="B25" s="168">
        <v>0.43</v>
      </c>
      <c r="C25" s="168">
        <v>51.55</v>
      </c>
      <c r="D25" s="169">
        <v>34.059453230640479</v>
      </c>
      <c r="E25" s="170">
        <v>0.14729362233337653</v>
      </c>
      <c r="F25" s="168">
        <v>0.14729362233337653</v>
      </c>
      <c r="G25" s="168">
        <v>0.10917866328750049</v>
      </c>
      <c r="H25" s="168">
        <v>0.5434535982953318</v>
      </c>
    </row>
    <row r="26" spans="1:8" x14ac:dyDescent="0.25">
      <c r="A26" s="167">
        <v>43.73</v>
      </c>
      <c r="B26" s="168">
        <v>0.28999999999999998</v>
      </c>
      <c r="C26" s="168">
        <v>42.15</v>
      </c>
      <c r="D26" s="169">
        <v>43.729260769584442</v>
      </c>
      <c r="E26" s="170">
        <v>0.18800070688743148</v>
      </c>
      <c r="F26" s="168">
        <v>0.18800070688743151</v>
      </c>
      <c r="G26" s="168">
        <v>0.15401859275978858</v>
      </c>
      <c r="H26" s="168">
        <v>0.46997563815125559</v>
      </c>
    </row>
    <row r="27" spans="1:8" x14ac:dyDescent="0.25">
      <c r="A27" s="167">
        <v>53.4</v>
      </c>
      <c r="B27" s="168">
        <v>0.55000000000000004</v>
      </c>
      <c r="C27" s="168">
        <v>73.349999999999994</v>
      </c>
      <c r="D27" s="169">
        <v>53.399003992978429</v>
      </c>
      <c r="E27" s="170">
        <v>0.21944229270854679</v>
      </c>
      <c r="F27" s="168">
        <v>0.21944229270854676</v>
      </c>
      <c r="G27" s="168">
        <v>0.21490734455143212</v>
      </c>
      <c r="H27" s="168">
        <v>1.0462796539741601</v>
      </c>
    </row>
    <row r="28" spans="1:8" x14ac:dyDescent="0.25">
      <c r="A28" s="167">
        <v>63.07</v>
      </c>
      <c r="B28" s="168">
        <v>0.52</v>
      </c>
      <c r="C28" s="168">
        <v>70.33</v>
      </c>
      <c r="D28" s="169">
        <v>63.068582521169972</v>
      </c>
      <c r="E28" s="170">
        <v>0.24751072254383674</v>
      </c>
      <c r="F28" s="168">
        <v>0.24751072254383674</v>
      </c>
      <c r="G28" s="168">
        <v>0.30069329012468687</v>
      </c>
      <c r="H28" s="168">
        <v>0.12770226337475354</v>
      </c>
    </row>
    <row r="29" spans="1:8" x14ac:dyDescent="0.25">
      <c r="A29" s="167">
        <v>72.739999999999995</v>
      </c>
      <c r="B29" s="168">
        <v>0.51</v>
      </c>
      <c r="C29" s="168">
        <v>70.72</v>
      </c>
      <c r="D29" s="169">
        <v>72.738191884472656</v>
      </c>
      <c r="E29" s="170">
        <v>0.27649103391760943</v>
      </c>
      <c r="F29" s="168">
        <v>0.27649103391760943</v>
      </c>
      <c r="G29" s="168">
        <v>0.38263617356062318</v>
      </c>
      <c r="H29" s="168">
        <v>3.2874520151392216E-2</v>
      </c>
    </row>
    <row r="30" spans="1:8" x14ac:dyDescent="0.25">
      <c r="A30" s="167">
        <v>82.41</v>
      </c>
      <c r="B30" s="168">
        <v>0.46</v>
      </c>
      <c r="C30" s="168">
        <v>115.58</v>
      </c>
      <c r="D30" s="169">
        <v>82.407878667859947</v>
      </c>
      <c r="E30" s="170">
        <v>0.27394082570375744</v>
      </c>
      <c r="F30" s="168">
        <v>0.2739408257037575</v>
      </c>
      <c r="G30" s="168">
        <v>0.45827211095908399</v>
      </c>
      <c r="H30" s="168">
        <v>1.157120764553073</v>
      </c>
    </row>
    <row r="31" spans="1:8" x14ac:dyDescent="0.25">
      <c r="A31" s="167">
        <v>92.08</v>
      </c>
      <c r="B31" s="168">
        <v>0.4</v>
      </c>
      <c r="C31" s="168">
        <v>109.57</v>
      </c>
      <c r="D31" s="169">
        <v>92.077606398400363</v>
      </c>
      <c r="E31" s="170">
        <v>0.24587426203002979</v>
      </c>
      <c r="F31" s="168">
        <v>0.24587426203002979</v>
      </c>
      <c r="G31" s="168">
        <v>0.52508931518533797</v>
      </c>
      <c r="H31" s="168">
        <v>0.23262924112026523</v>
      </c>
    </row>
    <row r="32" spans="1:8" x14ac:dyDescent="0.25">
      <c r="A32" s="167">
        <v>101.75</v>
      </c>
      <c r="B32" s="168">
        <v>0.32</v>
      </c>
      <c r="C32" s="168">
        <v>116.52</v>
      </c>
      <c r="D32" s="169">
        <v>101.74741519711742</v>
      </c>
      <c r="E32" s="170">
        <v>0.22251056462166222</v>
      </c>
      <c r="F32" s="168">
        <v>0.22251056462166219</v>
      </c>
      <c r="G32" s="168">
        <v>0.58105606591165027</v>
      </c>
      <c r="H32" s="168">
        <v>0.28231698301882702</v>
      </c>
    </row>
    <row r="33" spans="1:8" x14ac:dyDescent="0.25">
      <c r="A33" s="167">
        <v>111.42</v>
      </c>
      <c r="B33" s="168">
        <v>0.09</v>
      </c>
      <c r="C33" s="168">
        <v>106.57</v>
      </c>
      <c r="D33" s="169">
        <v>111.41734702170774</v>
      </c>
      <c r="E33" s="170">
        <v>0.20828723176233835</v>
      </c>
      <c r="F33" s="168">
        <v>0.20828723176233838</v>
      </c>
      <c r="G33" s="168">
        <v>0.6124977460595219</v>
      </c>
      <c r="H33" s="168">
        <v>0.71936634297086799</v>
      </c>
    </row>
    <row r="34" spans="1:8" x14ac:dyDescent="0.25">
      <c r="A34" s="167">
        <v>121.09</v>
      </c>
      <c r="B34" s="168">
        <v>0.12</v>
      </c>
      <c r="C34" s="168">
        <v>10.6</v>
      </c>
      <c r="D34" s="169">
        <v>121.08733652698164</v>
      </c>
      <c r="E34" s="170">
        <v>0.21607489221087525</v>
      </c>
      <c r="F34" s="168">
        <v>0.21607489221087531</v>
      </c>
      <c r="G34" s="168">
        <v>0.62163991606010671</v>
      </c>
      <c r="H34" s="168">
        <v>0.48803633276987163</v>
      </c>
    </row>
    <row r="35" spans="1:8" x14ac:dyDescent="0.25">
      <c r="A35" s="167">
        <v>130.76</v>
      </c>
      <c r="B35" s="168">
        <v>0.11</v>
      </c>
      <c r="C35" s="168">
        <v>37.74</v>
      </c>
      <c r="D35" s="169">
        <v>130.75731775012952</v>
      </c>
      <c r="E35" s="170">
        <v>0.23336907288155964</v>
      </c>
      <c r="F35" s="168">
        <v>0.23336907288155961</v>
      </c>
      <c r="G35" s="168">
        <v>0.62918432319946438</v>
      </c>
      <c r="H35" s="168">
        <v>0.17011617426542705</v>
      </c>
    </row>
    <row r="36" spans="1:8" x14ac:dyDescent="0.25">
      <c r="A36" s="167">
        <v>140.43</v>
      </c>
      <c r="B36" s="168">
        <v>0.2</v>
      </c>
      <c r="C36" s="168">
        <v>25.42</v>
      </c>
      <c r="D36" s="169">
        <v>140.4272816200984</v>
      </c>
      <c r="E36" s="170">
        <v>0.25595300036006757</v>
      </c>
      <c r="F36" s="168">
        <v>0.25595300036006757</v>
      </c>
      <c r="G36" s="168">
        <v>0.64211055721973409</v>
      </c>
      <c r="H36" s="168">
        <v>0.29616370078103654</v>
      </c>
    </row>
    <row r="37" spans="1:8" x14ac:dyDescent="0.25">
      <c r="A37" s="167">
        <v>150.1</v>
      </c>
      <c r="B37" s="168">
        <v>0.28000000000000003</v>
      </c>
      <c r="C37" s="168">
        <v>27.29</v>
      </c>
      <c r="D37" s="169">
        <v>150.09719601463095</v>
      </c>
      <c r="E37" s="170">
        <v>0.29219463189442069</v>
      </c>
      <c r="F37" s="168">
        <v>0.2921946318944208</v>
      </c>
      <c r="G37" s="168">
        <v>0.66018853476313466</v>
      </c>
      <c r="H37" s="168">
        <v>0.24934413461119895</v>
      </c>
    </row>
    <row r="38" spans="1:8" x14ac:dyDescent="0.25">
      <c r="A38" s="167">
        <v>159.77000000000001</v>
      </c>
      <c r="B38" s="168">
        <v>0.4</v>
      </c>
      <c r="C38" s="168">
        <v>15.35</v>
      </c>
      <c r="D38" s="169">
        <v>159.76702517876416</v>
      </c>
      <c r="E38" s="170">
        <v>0.34574321677155362</v>
      </c>
      <c r="F38" s="168">
        <v>0.34574321677155356</v>
      </c>
      <c r="G38" s="168">
        <v>0.67995721451742019</v>
      </c>
      <c r="H38" s="168">
        <v>0.43039542616589432</v>
      </c>
    </row>
    <row r="39" spans="1:8" x14ac:dyDescent="0.25">
      <c r="A39" s="167">
        <v>169.44</v>
      </c>
      <c r="B39" s="168">
        <v>0.44</v>
      </c>
      <c r="C39" s="168">
        <v>13.2</v>
      </c>
      <c r="D39" s="169">
        <v>169.43676523801031</v>
      </c>
      <c r="E39" s="170">
        <v>0.41444224588694933</v>
      </c>
      <c r="F39" s="168">
        <v>0.41444224588694933</v>
      </c>
      <c r="G39" s="168">
        <v>0.69737111415677044</v>
      </c>
      <c r="H39" s="168">
        <v>0.13335865582296649</v>
      </c>
    </row>
    <row r="40" spans="1:8" x14ac:dyDescent="0.25">
      <c r="A40" s="167">
        <v>179.11</v>
      </c>
      <c r="B40" s="168">
        <v>0.56000000000000005</v>
      </c>
      <c r="C40" s="168">
        <v>13.68</v>
      </c>
      <c r="D40" s="169">
        <v>179.10639527096271</v>
      </c>
      <c r="E40" s="170">
        <v>0.49650625401500109</v>
      </c>
      <c r="F40" s="168">
        <v>0.49650625401500115</v>
      </c>
      <c r="G40" s="168">
        <v>0.71702568168657121</v>
      </c>
      <c r="H40" s="168">
        <v>0.37250888804484439</v>
      </c>
    </row>
    <row r="41" spans="1:8" x14ac:dyDescent="0.25">
      <c r="A41" s="167">
        <v>188.78</v>
      </c>
      <c r="B41" s="168">
        <v>0.61</v>
      </c>
      <c r="C41" s="168">
        <v>12.12</v>
      </c>
      <c r="D41" s="169">
        <v>188.77589099305862</v>
      </c>
      <c r="E41" s="170">
        <v>0.59274899928377101</v>
      </c>
      <c r="F41" s="168">
        <v>0.59274899928377101</v>
      </c>
      <c r="G41" s="168">
        <v>0.73900929034508389</v>
      </c>
      <c r="H41" s="168">
        <v>0.16278500834062143</v>
      </c>
    </row>
    <row r="42" spans="1:8" x14ac:dyDescent="0.25">
      <c r="A42" s="167">
        <v>198.45</v>
      </c>
      <c r="B42" s="168">
        <v>0.62</v>
      </c>
      <c r="C42" s="168">
        <v>6.94</v>
      </c>
      <c r="D42" s="169">
        <v>198.44533468503889</v>
      </c>
      <c r="E42" s="170">
        <v>0.69501191499615911</v>
      </c>
      <c r="F42" s="168">
        <v>0.69501191499615911</v>
      </c>
      <c r="G42" s="168">
        <v>0.75613861788333736</v>
      </c>
      <c r="H42" s="168">
        <v>0.17519618809889431</v>
      </c>
    </row>
    <row r="43" spans="1:8" x14ac:dyDescent="0.25">
      <c r="A43" s="167">
        <v>208.12</v>
      </c>
      <c r="B43" s="168">
        <v>0.64</v>
      </c>
      <c r="C43" s="168">
        <v>5.23</v>
      </c>
      <c r="D43" s="169">
        <v>208.11475016425024</v>
      </c>
      <c r="E43" s="170">
        <v>0.80072881014009456</v>
      </c>
      <c r="F43" s="168">
        <v>0.80072881014009456</v>
      </c>
      <c r="G43" s="168">
        <v>0.76738317730388927</v>
      </c>
      <c r="H43" s="168">
        <v>8.5154604903685302E-2</v>
      </c>
    </row>
    <row r="44" spans="1:8" x14ac:dyDescent="0.25">
      <c r="A44" s="167">
        <v>217.79</v>
      </c>
      <c r="B44" s="168">
        <v>0.79</v>
      </c>
      <c r="C44" s="168">
        <v>6.42</v>
      </c>
      <c r="D44" s="169">
        <v>217.78399452114226</v>
      </c>
      <c r="E44" s="170">
        <v>0.92075569294937532</v>
      </c>
      <c r="F44" s="168">
        <v>0.92075569294937543</v>
      </c>
      <c r="G44" s="168">
        <v>0.77976009705831872</v>
      </c>
      <c r="H44" s="168">
        <v>0.46760656775908011</v>
      </c>
    </row>
    <row r="45" spans="1:8" x14ac:dyDescent="0.25">
      <c r="A45" s="167">
        <v>227.46</v>
      </c>
      <c r="B45" s="168">
        <v>0.87</v>
      </c>
      <c r="C45" s="168">
        <v>8.41</v>
      </c>
      <c r="D45" s="169">
        <v>227.45297932762801</v>
      </c>
      <c r="E45" s="170">
        <v>1.0596251773882404</v>
      </c>
      <c r="F45" s="168">
        <v>1.0596251773882406</v>
      </c>
      <c r="G45" s="168">
        <v>0.79795127172908675</v>
      </c>
      <c r="H45" s="168">
        <v>0.2637744184483416</v>
      </c>
    </row>
    <row r="46" spans="1:8" x14ac:dyDescent="0.25">
      <c r="A46" s="167">
        <v>237.13</v>
      </c>
      <c r="B46" s="168">
        <v>0.99</v>
      </c>
      <c r="C46" s="168">
        <v>12.8</v>
      </c>
      <c r="D46" s="169">
        <v>237.1217049822128</v>
      </c>
      <c r="E46" s="170">
        <v>1.2137120616791193</v>
      </c>
      <c r="F46" s="168">
        <v>1.2137120616791195</v>
      </c>
      <c r="G46" s="168">
        <v>0.82719630135379596</v>
      </c>
      <c r="H46" s="168">
        <v>0.43270615964265446</v>
      </c>
    </row>
    <row r="47" spans="1:8" x14ac:dyDescent="0.25">
      <c r="A47" s="167">
        <v>246.8</v>
      </c>
      <c r="B47" s="168">
        <v>1.1299999999999999</v>
      </c>
      <c r="C47" s="168">
        <v>14.56</v>
      </c>
      <c r="D47" s="169">
        <v>246.79004801680949</v>
      </c>
      <c r="E47" s="170">
        <v>1.3874633660182618</v>
      </c>
      <c r="F47" s="168">
        <v>1.3874633660182618</v>
      </c>
      <c r="G47" s="168">
        <v>0.86967476489391649</v>
      </c>
      <c r="H47" s="168">
        <v>0.44587324243277776</v>
      </c>
    </row>
    <row r="48" spans="1:8" x14ac:dyDescent="0.25">
      <c r="A48" s="167">
        <v>256.47000000000003</v>
      </c>
      <c r="B48" s="168">
        <v>1.1100000000000001</v>
      </c>
      <c r="C48" s="168">
        <v>13.61</v>
      </c>
      <c r="D48" s="169">
        <v>256.4582005992084</v>
      </c>
      <c r="E48" s="170">
        <v>1.5707851983181385</v>
      </c>
      <c r="F48" s="168">
        <v>1.5707851983181385</v>
      </c>
      <c r="G48" s="168">
        <v>0.9156854308002651</v>
      </c>
      <c r="H48" s="168">
        <v>8.4665771056231326E-2</v>
      </c>
    </row>
    <row r="49" spans="1:8" x14ac:dyDescent="0.25">
      <c r="A49" s="167">
        <v>266.14</v>
      </c>
      <c r="B49" s="168">
        <v>1.1000000000000001</v>
      </c>
      <c r="C49" s="168">
        <v>13</v>
      </c>
      <c r="D49" s="169">
        <v>266.1264023202192</v>
      </c>
      <c r="E49" s="170">
        <v>1.7522591442004596</v>
      </c>
      <c r="F49" s="168">
        <v>1.7522591442004596</v>
      </c>
      <c r="G49" s="168">
        <v>0.95860539080430329</v>
      </c>
      <c r="H49" s="168">
        <v>4.7899318995672222E-2</v>
      </c>
    </row>
    <row r="50" spans="1:8" x14ac:dyDescent="0.25">
      <c r="A50" s="167">
        <v>275.81</v>
      </c>
      <c r="B50" s="168">
        <v>1.1000000000000001</v>
      </c>
      <c r="C50" s="168">
        <v>10.98</v>
      </c>
      <c r="D50" s="169">
        <v>275.79462062546787</v>
      </c>
      <c r="E50" s="170">
        <v>1.9338202765131653</v>
      </c>
      <c r="F50" s="168">
        <v>1.9338202765131653</v>
      </c>
      <c r="G50" s="168">
        <v>0.99716428196343398</v>
      </c>
      <c r="H50" s="168">
        <v>0.12030039107770941</v>
      </c>
    </row>
    <row r="51" spans="1:8" x14ac:dyDescent="0.25">
      <c r="A51" s="167">
        <v>285.48</v>
      </c>
      <c r="B51" s="168">
        <v>1.17</v>
      </c>
      <c r="C51" s="168">
        <v>8.0500000000000007</v>
      </c>
      <c r="D51" s="169">
        <v>285.46272358167005</v>
      </c>
      <c r="E51" s="170">
        <v>2.1226934924694412</v>
      </c>
      <c r="F51" s="168">
        <v>2.1226934924694412</v>
      </c>
      <c r="G51" s="168">
        <v>1.0286685540813745</v>
      </c>
      <c r="H51" s="168">
        <v>0.28203459683167759</v>
      </c>
    </row>
    <row r="52" spans="1:8" x14ac:dyDescent="0.25">
      <c r="A52" s="167">
        <v>295.14999999999998</v>
      </c>
      <c r="B52" s="168">
        <v>1.18</v>
      </c>
      <c r="C52" s="168">
        <v>8.36</v>
      </c>
      <c r="D52" s="169">
        <v>295.1306902312545</v>
      </c>
      <c r="E52" s="170">
        <v>2.3189574327050337</v>
      </c>
      <c r="F52" s="168">
        <v>2.3189574327050337</v>
      </c>
      <c r="G52" s="168">
        <v>1.056970409048412</v>
      </c>
      <c r="H52" s="168">
        <v>3.676149032389632E-2</v>
      </c>
    </row>
    <row r="53" spans="1:8" x14ac:dyDescent="0.25">
      <c r="A53" s="167">
        <v>304.82</v>
      </c>
      <c r="B53" s="168">
        <v>1.18</v>
      </c>
      <c r="C53" s="168">
        <v>7.81</v>
      </c>
      <c r="D53" s="169">
        <v>304.79863957338023</v>
      </c>
      <c r="E53" s="170">
        <v>2.5161142895100332</v>
      </c>
      <c r="F53" s="168">
        <v>2.5161142895100337</v>
      </c>
      <c r="G53" s="168">
        <v>1.0849773259198023</v>
      </c>
      <c r="H53" s="168">
        <v>3.5138601858223983E-2</v>
      </c>
    </row>
    <row r="54" spans="1:8" x14ac:dyDescent="0.25">
      <c r="A54" s="167">
        <v>314.49</v>
      </c>
      <c r="B54" s="168">
        <v>1.1499999999999999</v>
      </c>
      <c r="C54" s="168">
        <v>1.57</v>
      </c>
      <c r="D54" s="169">
        <v>314.4666445223047</v>
      </c>
      <c r="E54" s="170">
        <v>2.7117617398778608</v>
      </c>
      <c r="F54" s="168">
        <v>2.7117617398778608</v>
      </c>
      <c r="G54" s="168">
        <v>1.1011663198255457</v>
      </c>
      <c r="H54" s="168">
        <v>0.40423124979171365</v>
      </c>
    </row>
    <row r="55" spans="1:8" x14ac:dyDescent="0.25">
      <c r="A55" s="167">
        <v>324.16000000000003</v>
      </c>
      <c r="B55" s="168">
        <v>1.1200000000000001</v>
      </c>
      <c r="C55" s="168">
        <v>355.32</v>
      </c>
      <c r="D55" s="169">
        <v>324.13475090078157</v>
      </c>
      <c r="E55" s="170">
        <v>2.9029555015866215</v>
      </c>
      <c r="F55" s="168">
        <v>2.9029555015866215</v>
      </c>
      <c r="G55" s="168">
        <v>1.0961141043458813</v>
      </c>
      <c r="H55" s="168">
        <v>0.39497648076226693</v>
      </c>
    </row>
    <row r="56" spans="1:8" x14ac:dyDescent="0.25">
      <c r="A56" s="167">
        <v>333.83</v>
      </c>
      <c r="B56" s="168">
        <v>1.1399999999999999</v>
      </c>
      <c r="C56" s="168">
        <v>354.45</v>
      </c>
      <c r="D56" s="169">
        <v>333.80287033436406</v>
      </c>
      <c r="E56" s="170">
        <v>3.0928909756510916</v>
      </c>
      <c r="F56" s="168">
        <v>3.0928909756510916</v>
      </c>
      <c r="G56" s="168">
        <v>1.0790998304683168</v>
      </c>
      <c r="H56" s="168">
        <v>8.1748790517223849E-2</v>
      </c>
    </row>
    <row r="57" spans="1:8" x14ac:dyDescent="0.25">
      <c r="A57" s="167">
        <v>343.5</v>
      </c>
      <c r="B57" s="168">
        <v>1.08</v>
      </c>
      <c r="C57" s="168">
        <v>356</v>
      </c>
      <c r="D57" s="169">
        <v>343.47105550249387</v>
      </c>
      <c r="E57" s="170">
        <v>3.2795447228811518</v>
      </c>
      <c r="F57" s="168">
        <v>3.2795447228811518</v>
      </c>
      <c r="G57" s="168">
        <v>1.0634393818263843</v>
      </c>
      <c r="H57" s="168">
        <v>0.20813417690004712</v>
      </c>
    </row>
    <row r="58" spans="1:8" x14ac:dyDescent="0.25">
      <c r="A58" s="167">
        <v>353.17</v>
      </c>
      <c r="B58" s="168">
        <v>1.08</v>
      </c>
      <c r="C58" s="168">
        <v>354.1</v>
      </c>
      <c r="D58" s="169">
        <v>353.13933796474839</v>
      </c>
      <c r="E58" s="170">
        <v>3.4611044034040606</v>
      </c>
      <c r="F58" s="168">
        <v>3.4611044034040606</v>
      </c>
      <c r="G58" s="168">
        <v>1.0477146093375127</v>
      </c>
      <c r="H58" s="168">
        <v>0.11109739969855038</v>
      </c>
    </row>
    <row r="59" spans="1:8" x14ac:dyDescent="0.25">
      <c r="A59" s="167">
        <v>362.84</v>
      </c>
      <c r="B59" s="168">
        <v>1.1599999999999999</v>
      </c>
      <c r="C59" s="168">
        <v>352.64</v>
      </c>
      <c r="D59" s="169">
        <v>362.80748992586797</v>
      </c>
      <c r="E59" s="170">
        <v>3.6488292845863959</v>
      </c>
      <c r="F59" s="168">
        <v>3.6488292845863959</v>
      </c>
      <c r="G59" s="168">
        <v>1.0258079118591119</v>
      </c>
      <c r="H59" s="168">
        <v>0.26348900226798516</v>
      </c>
    </row>
    <row r="60" spans="1:8" x14ac:dyDescent="0.25">
      <c r="A60" s="167">
        <v>372.51</v>
      </c>
      <c r="B60" s="168">
        <v>1.0900000000000001</v>
      </c>
      <c r="C60" s="168">
        <v>350.69</v>
      </c>
      <c r="D60" s="169">
        <v>372.47562569939964</v>
      </c>
      <c r="E60" s="170">
        <v>3.8366690679176543</v>
      </c>
      <c r="F60" s="168">
        <v>3.8366690679176543</v>
      </c>
      <c r="G60" s="168">
        <v>0.99838942265539077</v>
      </c>
      <c r="H60" s="168">
        <v>0.24749582901118838</v>
      </c>
    </row>
    <row r="61" spans="1:8" x14ac:dyDescent="0.25">
      <c r="A61" s="167">
        <v>382.18</v>
      </c>
      <c r="B61" s="168">
        <v>1.01</v>
      </c>
      <c r="C61" s="168">
        <v>352.36</v>
      </c>
      <c r="D61" s="169">
        <v>382.14400139915898</v>
      </c>
      <c r="E61" s="170">
        <v>4.0119030356332273</v>
      </c>
      <c r="F61" s="168">
        <v>4.0119030356332281</v>
      </c>
      <c r="G61" s="168">
        <v>0.97217924293725377</v>
      </c>
      <c r="H61" s="168">
        <v>0.26570375125577533</v>
      </c>
    </row>
    <row r="62" spans="1:8" x14ac:dyDescent="0.25">
      <c r="A62" s="167">
        <v>391.85</v>
      </c>
      <c r="B62" s="168">
        <v>1.1100000000000001</v>
      </c>
      <c r="C62" s="168">
        <v>352.09</v>
      </c>
      <c r="D62" s="169">
        <v>391.81234535890189</v>
      </c>
      <c r="E62" s="170">
        <v>4.1891448276768015</v>
      </c>
      <c r="F62" s="168">
        <v>4.1891448276768015</v>
      </c>
      <c r="G62" s="168">
        <v>0.947958856123021</v>
      </c>
      <c r="H62" s="168">
        <v>0.31062374577917357</v>
      </c>
    </row>
    <row r="63" spans="1:8" x14ac:dyDescent="0.25">
      <c r="A63" s="167">
        <v>401.52</v>
      </c>
      <c r="B63" s="168">
        <v>1.1200000000000001</v>
      </c>
      <c r="C63" s="168">
        <v>350.93</v>
      </c>
      <c r="D63" s="169">
        <v>401.48051447631929</v>
      </c>
      <c r="E63" s="170">
        <v>4.375242390781235</v>
      </c>
      <c r="F63" s="168">
        <v>4.375242390781235</v>
      </c>
      <c r="G63" s="168">
        <v>0.92017095846724051</v>
      </c>
      <c r="H63" s="168">
        <v>7.6591530340284902E-2</v>
      </c>
    </row>
    <row r="64" spans="1:8" x14ac:dyDescent="0.25">
      <c r="A64" s="167">
        <v>411.19</v>
      </c>
      <c r="B64" s="168">
        <v>1.1000000000000001</v>
      </c>
      <c r="C64" s="168">
        <v>347.6</v>
      </c>
      <c r="D64" s="169">
        <v>411.14870083696076</v>
      </c>
      <c r="E64" s="170">
        <v>4.5592221556267027</v>
      </c>
      <c r="F64" s="168">
        <v>4.5592221556267027</v>
      </c>
      <c r="G64" s="168">
        <v>0.88534111049485198</v>
      </c>
      <c r="H64" s="168">
        <v>0.20949319654626047</v>
      </c>
    </row>
    <row r="65" spans="1:8" x14ac:dyDescent="0.25">
      <c r="A65" s="167">
        <v>420.86</v>
      </c>
      <c r="B65" s="168">
        <v>1.1000000000000001</v>
      </c>
      <c r="C65" s="168">
        <v>346.61</v>
      </c>
      <c r="D65" s="169">
        <v>420.81691886182455</v>
      </c>
      <c r="E65" s="170">
        <v>4.7401729746428938</v>
      </c>
      <c r="F65" s="168">
        <v>4.7401729746428938</v>
      </c>
      <c r="G65" s="168">
        <v>0.84391445943355881</v>
      </c>
      <c r="H65" s="168">
        <v>5.8961421829840745E-2</v>
      </c>
    </row>
    <row r="66" spans="1:8" x14ac:dyDescent="0.25">
      <c r="A66" s="167">
        <v>430.53</v>
      </c>
      <c r="B66" s="168">
        <v>1.19</v>
      </c>
      <c r="C66" s="168">
        <v>349.6</v>
      </c>
      <c r="D66" s="169">
        <v>430.48498789600444</v>
      </c>
      <c r="E66" s="170">
        <v>4.9292327650020633</v>
      </c>
      <c r="F66" s="168">
        <v>4.9292327650020633</v>
      </c>
      <c r="G66" s="168">
        <v>0.80429299755108241</v>
      </c>
      <c r="H66" s="168">
        <v>0.33505013709429948</v>
      </c>
    </row>
    <row r="67" spans="1:8" x14ac:dyDescent="0.25">
      <c r="A67" s="167">
        <v>440.2</v>
      </c>
      <c r="B67" s="168">
        <v>1.2</v>
      </c>
      <c r="C67" s="168">
        <v>349.54</v>
      </c>
      <c r="D67" s="169">
        <v>440.15288472911766</v>
      </c>
      <c r="E67" s="170">
        <v>5.1275699530082388</v>
      </c>
      <c r="F67" s="168">
        <v>5.1275699530082388</v>
      </c>
      <c r="G67" s="168">
        <v>0.76778350499211645</v>
      </c>
      <c r="H67" s="168">
        <v>3.1265718949376076E-2</v>
      </c>
    </row>
    <row r="68" spans="1:8" x14ac:dyDescent="0.25">
      <c r="A68" s="167">
        <v>449.87</v>
      </c>
      <c r="B68" s="168">
        <v>1.26</v>
      </c>
      <c r="C68" s="168">
        <v>351.38</v>
      </c>
      <c r="D68" s="169">
        <v>449.82065651825684</v>
      </c>
      <c r="E68" s="170">
        <v>5.3322615580830499</v>
      </c>
      <c r="F68" s="168">
        <v>5.3322615580830499</v>
      </c>
      <c r="G68" s="168">
        <v>0.73346537465771067</v>
      </c>
      <c r="H68" s="168">
        <v>0.22283137840071315</v>
      </c>
    </row>
    <row r="69" spans="1:8" x14ac:dyDescent="0.25">
      <c r="A69" s="167">
        <v>459.54</v>
      </c>
      <c r="B69" s="168">
        <v>1.3</v>
      </c>
      <c r="C69" s="168">
        <v>351.91</v>
      </c>
      <c r="D69" s="169">
        <v>459.48824337983064</v>
      </c>
      <c r="E69" s="170">
        <v>5.5459808549888994</v>
      </c>
      <c r="F69" s="168">
        <v>5.5459808549888994</v>
      </c>
      <c r="G69" s="168">
        <v>0.70209332511137013</v>
      </c>
      <c r="H69" s="168">
        <v>0.12941546832945283</v>
      </c>
    </row>
    <row r="70" spans="1:8" x14ac:dyDescent="0.25">
      <c r="A70" s="167">
        <v>469.21</v>
      </c>
      <c r="B70" s="168">
        <v>1.19</v>
      </c>
      <c r="C70" s="168">
        <v>349.01</v>
      </c>
      <c r="D70" s="169">
        <v>469.15596004123779</v>
      </c>
      <c r="E70" s="170">
        <v>5.7531539470787925</v>
      </c>
      <c r="F70" s="168">
        <v>5.7531539470787925</v>
      </c>
      <c r="G70" s="168">
        <v>0.66751386602249951</v>
      </c>
      <c r="H70" s="168">
        <v>0.39317904055632819</v>
      </c>
    </row>
    <row r="71" spans="1:8" x14ac:dyDescent="0.25">
      <c r="A71" s="167">
        <v>478.88</v>
      </c>
      <c r="B71" s="168">
        <v>1.0900000000000001</v>
      </c>
      <c r="C71" s="168">
        <v>342.22</v>
      </c>
      <c r="D71" s="169">
        <v>478.82404925856082</v>
      </c>
      <c r="E71" s="170">
        <v>5.939308259089616</v>
      </c>
      <c r="F71" s="168">
        <v>5.939308259089616</v>
      </c>
      <c r="G71" s="168">
        <v>0.62028531117498031</v>
      </c>
      <c r="H71" s="168">
        <v>0.52091253762331902</v>
      </c>
    </row>
    <row r="72" spans="1:8" x14ac:dyDescent="0.25">
      <c r="A72" s="167">
        <v>488.55</v>
      </c>
      <c r="B72" s="168">
        <v>1.24</v>
      </c>
      <c r="C72" s="168">
        <v>347.04</v>
      </c>
      <c r="D72" s="169">
        <v>488.49204995704275</v>
      </c>
      <c r="E72" s="170">
        <v>6.1288572159644694</v>
      </c>
      <c r="F72" s="168">
        <v>6.1288572159644694</v>
      </c>
      <c r="G72" s="168">
        <v>0.5687334906816286</v>
      </c>
      <c r="H72" s="168">
        <v>0.55547578223773686</v>
      </c>
    </row>
    <row r="73" spans="1:8" x14ac:dyDescent="0.25">
      <c r="A73" s="167">
        <v>498.22</v>
      </c>
      <c r="B73" s="168">
        <v>1.39</v>
      </c>
      <c r="C73" s="168">
        <v>346.89</v>
      </c>
      <c r="D73" s="169">
        <v>498.15950046471687</v>
      </c>
      <c r="E73" s="170">
        <v>6.3450524243628621</v>
      </c>
      <c r="F73" s="168">
        <v>6.3450524243628612</v>
      </c>
      <c r="G73" s="168">
        <v>0.51866476602543921</v>
      </c>
      <c r="H73" s="168">
        <v>0.46547890117736462</v>
      </c>
    </row>
    <row r="74" spans="1:8" x14ac:dyDescent="0.25">
      <c r="A74" s="167">
        <v>507.89</v>
      </c>
      <c r="B74" s="168">
        <v>1.32</v>
      </c>
      <c r="C74" s="168">
        <v>348.29</v>
      </c>
      <c r="D74" s="169">
        <v>507.82679611434497</v>
      </c>
      <c r="E74" s="170">
        <v>6.5683439595359907</v>
      </c>
      <c r="F74" s="168">
        <v>6.5683439595359907</v>
      </c>
      <c r="G74" s="168">
        <v>0.46945620829890927</v>
      </c>
      <c r="H74" s="168">
        <v>0.24021324320924817</v>
      </c>
    </row>
    <row r="75" spans="1:8" x14ac:dyDescent="0.25">
      <c r="A75" s="167">
        <v>517.55999999999995</v>
      </c>
      <c r="B75" s="168">
        <v>1.0900000000000001</v>
      </c>
      <c r="C75" s="168">
        <v>345.71</v>
      </c>
      <c r="D75" s="169">
        <v>517.49465183860764</v>
      </c>
      <c r="E75" s="170">
        <v>6.7665367503342777</v>
      </c>
      <c r="F75" s="168">
        <v>6.7665367503342777</v>
      </c>
      <c r="G75" s="168">
        <v>0.42414814226939623</v>
      </c>
      <c r="H75" s="168">
        <v>0.73295273701629815</v>
      </c>
    </row>
    <row r="76" spans="1:8" x14ac:dyDescent="0.25">
      <c r="A76" s="167">
        <v>527.23</v>
      </c>
      <c r="B76" s="168">
        <v>1.02</v>
      </c>
      <c r="C76" s="168">
        <v>348.96</v>
      </c>
      <c r="D76" s="169">
        <v>527.16301286995144</v>
      </c>
      <c r="E76" s="170">
        <v>6.9401438907912025</v>
      </c>
      <c r="F76" s="168">
        <v>6.9401438907912025</v>
      </c>
      <c r="G76" s="168">
        <v>0.38496384493171243</v>
      </c>
      <c r="H76" s="168">
        <v>0.28561902223994584</v>
      </c>
    </row>
    <row r="77" spans="1:8" x14ac:dyDescent="0.25">
      <c r="A77" s="167">
        <v>536.9</v>
      </c>
      <c r="B77" s="168">
        <v>1.23</v>
      </c>
      <c r="C77" s="168">
        <v>349.47</v>
      </c>
      <c r="D77" s="169">
        <v>536.83114349821722</v>
      </c>
      <c r="E77" s="170">
        <v>7.1266609050264185</v>
      </c>
      <c r="F77" s="168">
        <v>7.1266609050264185</v>
      </c>
      <c r="G77" s="168">
        <v>0.34951469827109549</v>
      </c>
      <c r="H77" s="168">
        <v>0.65223322459975863</v>
      </c>
    </row>
    <row r="78" spans="1:8" x14ac:dyDescent="0.25">
      <c r="A78" s="167">
        <v>546.57000000000005</v>
      </c>
      <c r="B78" s="168">
        <v>1.17</v>
      </c>
      <c r="C78" s="168">
        <v>356.54</v>
      </c>
      <c r="D78" s="169">
        <v>546.49902763567991</v>
      </c>
      <c r="E78" s="170">
        <v>7.3272463972063031</v>
      </c>
      <c r="F78" s="168">
        <v>7.3272463972063022</v>
      </c>
      <c r="G78" s="168">
        <v>0.32458920438536304</v>
      </c>
      <c r="H78" s="168">
        <v>0.49522699704022122</v>
      </c>
    </row>
    <row r="79" spans="1:8" x14ac:dyDescent="0.25">
      <c r="A79" s="167">
        <v>556.24</v>
      </c>
      <c r="B79" s="168">
        <v>1.19</v>
      </c>
      <c r="C79" s="168">
        <v>346.84</v>
      </c>
      <c r="D79" s="169">
        <v>556.16698666603111</v>
      </c>
      <c r="E79" s="170">
        <v>7.5235680611534947</v>
      </c>
      <c r="F79" s="168">
        <v>7.5235680611534956</v>
      </c>
      <c r="G79" s="168">
        <v>0.29576979908918077</v>
      </c>
      <c r="H79" s="168">
        <v>0.62206001793702026</v>
      </c>
    </row>
    <row r="80" spans="1:8" x14ac:dyDescent="0.25">
      <c r="A80" s="167">
        <v>565.91</v>
      </c>
      <c r="B80" s="168">
        <v>1.24</v>
      </c>
      <c r="C80" s="168">
        <v>339.84</v>
      </c>
      <c r="D80" s="169">
        <v>565.83481761712153</v>
      </c>
      <c r="E80" s="170">
        <v>7.7195650099109603</v>
      </c>
      <c r="F80" s="168">
        <v>7.7195650099109603</v>
      </c>
      <c r="G80" s="168">
        <v>0.23684820269472753</v>
      </c>
      <c r="H80" s="168">
        <v>0.48554467139972907</v>
      </c>
    </row>
    <row r="81" spans="1:8" x14ac:dyDescent="0.25">
      <c r="A81" s="167">
        <v>575.58000000000004</v>
      </c>
      <c r="B81" s="168">
        <v>1.08</v>
      </c>
      <c r="C81" s="168">
        <v>344.48</v>
      </c>
      <c r="D81" s="169">
        <v>575.50283486383739</v>
      </c>
      <c r="E81" s="170">
        <v>7.9055953801778456</v>
      </c>
      <c r="F81" s="168">
        <v>7.9055953801778456</v>
      </c>
      <c r="G81" s="168">
        <v>0.17640303684009762</v>
      </c>
      <c r="H81" s="168">
        <v>0.57521203640115781</v>
      </c>
    </row>
    <row r="82" spans="1:8" x14ac:dyDescent="0.25">
      <c r="A82" s="167">
        <v>585.25</v>
      </c>
      <c r="B82" s="168">
        <v>0.98</v>
      </c>
      <c r="C82" s="168">
        <v>342.23</v>
      </c>
      <c r="D82" s="169">
        <v>585.17127155897481</v>
      </c>
      <c r="E82" s="170">
        <v>8.072154165759784</v>
      </c>
      <c r="F82" s="168">
        <v>8.072154165759784</v>
      </c>
      <c r="G82" s="168">
        <v>0.1267801326087559</v>
      </c>
      <c r="H82" s="168">
        <v>0.33459408423719261</v>
      </c>
    </row>
    <row r="83" spans="1:8" x14ac:dyDescent="0.25">
      <c r="A83" s="167">
        <v>594.91999999999996</v>
      </c>
      <c r="B83" s="168">
        <v>1.17</v>
      </c>
      <c r="C83" s="168">
        <v>345.56</v>
      </c>
      <c r="D83" s="169">
        <v>594.83956609546567</v>
      </c>
      <c r="E83" s="170">
        <v>8.2465105498121094</v>
      </c>
      <c r="F83" s="168">
        <v>8.2465105498121094</v>
      </c>
      <c r="G83" s="168">
        <v>7.6923072022796052E-2</v>
      </c>
      <c r="H83" s="168">
        <v>0.62025482878120131</v>
      </c>
    </row>
    <row r="84" spans="1:8" x14ac:dyDescent="0.25">
      <c r="A84" s="167">
        <v>604.59</v>
      </c>
      <c r="B84" s="168">
        <v>1.34</v>
      </c>
      <c r="C84" s="168">
        <v>348.95</v>
      </c>
      <c r="D84" s="169">
        <v>604.50724425176918</v>
      </c>
      <c r="E84" s="170">
        <v>8.4530890482145224</v>
      </c>
      <c r="F84" s="168">
        <v>8.4530890482145242</v>
      </c>
      <c r="G84" s="168">
        <v>3.0633027717930222E-2</v>
      </c>
      <c r="H84" s="168">
        <v>0.57528767352698373</v>
      </c>
    </row>
    <row r="85" spans="1:8" x14ac:dyDescent="0.25">
      <c r="A85" s="167">
        <v>614.26</v>
      </c>
      <c r="B85" s="168">
        <v>1.22</v>
      </c>
      <c r="C85" s="168">
        <v>344.98</v>
      </c>
      <c r="D85" s="169">
        <v>614.17483143340075</v>
      </c>
      <c r="E85" s="170">
        <v>8.6634876722567853</v>
      </c>
      <c r="F85" s="168">
        <v>8.6634876722567853</v>
      </c>
      <c r="G85" s="168">
        <v>-1.7716772479726604E-2</v>
      </c>
      <c r="H85" s="168">
        <v>0.46270503518130424</v>
      </c>
    </row>
    <row r="86" spans="1:8" x14ac:dyDescent="0.25">
      <c r="A86" s="167">
        <v>623.92999999999995</v>
      </c>
      <c r="B86" s="168">
        <v>0.96</v>
      </c>
      <c r="C86" s="168">
        <v>347.12</v>
      </c>
      <c r="D86" s="169">
        <v>623.8430737280114</v>
      </c>
      <c r="E86" s="170">
        <v>8.8418840959907392</v>
      </c>
      <c r="F86" s="168">
        <v>8.8418840959907392</v>
      </c>
      <c r="G86" s="168">
        <v>-6.2452765779719886E-2</v>
      </c>
      <c r="H86" s="168">
        <v>0.81630570358268228</v>
      </c>
    </row>
    <row r="87" spans="1:8" x14ac:dyDescent="0.25">
      <c r="A87" s="167">
        <v>633.6</v>
      </c>
      <c r="B87" s="168">
        <v>0.97</v>
      </c>
      <c r="C87" s="168">
        <v>346.03</v>
      </c>
      <c r="D87" s="169">
        <v>633.51170229919671</v>
      </c>
      <c r="E87" s="170">
        <v>9.0002834747110079</v>
      </c>
      <c r="F87" s="168">
        <v>9.0002834747110079</v>
      </c>
      <c r="G87" s="168">
        <v>-0.10027011676004957</v>
      </c>
      <c r="H87" s="168">
        <v>6.485188969046958E-2</v>
      </c>
    </row>
    <row r="88" spans="1:8" x14ac:dyDescent="0.25">
      <c r="A88" s="167">
        <v>643.27</v>
      </c>
      <c r="B88" s="168">
        <v>1.38</v>
      </c>
      <c r="C88" s="168">
        <v>216.36</v>
      </c>
      <c r="D88" s="169">
        <v>643.18072491058206</v>
      </c>
      <c r="E88" s="170">
        <v>8.9859400652347521</v>
      </c>
      <c r="F88" s="168">
        <v>8.9859400652347521</v>
      </c>
      <c r="G88" s="168">
        <v>-0.18907402234690282</v>
      </c>
      <c r="H88" s="168">
        <v>6.6206695035038425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2014-12-17T23:48:07Z</cp:lastPrinted>
  <dcterms:created xsi:type="dcterms:W3CDTF">2012-03-28T03:24:07Z</dcterms:created>
  <dcterms:modified xsi:type="dcterms:W3CDTF">2014-12-17T23:48:30Z</dcterms:modified>
</cp:coreProperties>
</file>