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Pringle Downs 2\Santos\Roma\Pringle Downs 2\Gyro Survey\"/>
    </mc:Choice>
  </mc:AlternateContent>
  <bookViews>
    <workbookView xWindow="0" yWindow="0" windowWidth="23040" windowHeight="9408" firstSheet="1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G11" i="17" l="1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<sst xmlns="http://schemas.openxmlformats.org/spreadsheetml/2006/main" count="177" uniqueCount="90">
  <si>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</si>
  <si>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</si>
  <si>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</si>
  <si>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</si>
  <si>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</si>
  <si>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</si>
  <si>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</si>
  <si>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</si>
  <si>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</si>
  <si>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</si>
  <si>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</si>
  <si>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</si>
  <si>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</si>
  <si>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</si>
  <si>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</si>
  <si>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</si>
  <si>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</si>
  <si>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</si>
  <si>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</si>
  <si>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</si>
  <si>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</si>
  <si>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</si>
  <si>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</si>
  <si>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</si>
  <si>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</si>
  <si>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</si>
  <si>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</si>
  <si>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</si>
  <si>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</si>
  <si>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</si>
  <si>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</si>
  <si>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</si>
  <si>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</si>
  <si>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</si>
  <si>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</si>
  <si>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</si>
  <si>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</si>
  <si>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</si>
  <si>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</si>
  <si>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</si>
  <si>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</si>
  <si>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</si>
  <si>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</si>
  <si>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</si>
  <si>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</si>
  <si>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</si>
  <si>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</si>
  <si>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</si>
  <si>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</si>
  <si>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</si>
  <si>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</si>
  <si>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</si>
  <si>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</si>
  <si>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</si>
  <si>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</si>
  <si>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</si>
  <si>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</si>
  <si>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</si>
  <si>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</si>
  <si>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</si>
  <si>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</si>
  <si>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</si>
  <si>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</si>
  <si>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</si>
  <si>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</si>
  <si>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</si>
  <si>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</si>
  <si>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</si>
  <si>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</si>
  <si>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</si>
  <si>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Pringle Downs 2</t>
  </si>
  <si>
    <t>Roma</t>
  </si>
  <si>
    <t>26° 41' 04.46'' S</t>
  </si>
  <si>
    <t>ORT</t>
  </si>
  <si>
    <t>Drill pipe</t>
  </si>
  <si>
    <t xml:space="preserve">EWE </t>
  </si>
  <si>
    <t>Queensland</t>
  </si>
  <si>
    <t>Drop Gyro</t>
  </si>
  <si>
    <t>D. Slater</t>
  </si>
  <si>
    <t>148° 43' 02.18'' E</t>
  </si>
  <si>
    <t>0 ° 46 ' 16.90 ''</t>
  </si>
  <si>
    <t>L. Bain</t>
  </si>
  <si>
    <t>Depart Roma for Pringle Downs 2.</t>
  </si>
  <si>
    <t>Arrive at Pringle Downs 2.</t>
  </si>
  <si>
    <t>Have safety meeting and begin to rig up Gyro.</t>
  </si>
  <si>
    <t>OOH with Gyro, perform surface calibration.</t>
  </si>
  <si>
    <t>Rig down Gyro.</t>
  </si>
  <si>
    <t>Depart for Roma.</t>
  </si>
  <si>
    <t>Establish reverse circulation and drop gyro.</t>
  </si>
  <si>
    <t>Perform first survey and begin to POOH with Gyro.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</si>
</sst>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8" fillId="0" borderId="0" xfId="0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49" fontId="19" fillId="0" borderId="4" xfId="0" quotePrefix="1" applyNumberFormat="1" applyFont="1" applyBorder="1" applyAlignment="1">
      <alignment horizontal="left" vertical="center" indent="1"/>
    </xf>
    <xf numFmtId="168" fontId="20" fillId="0" borderId="0" xfId="0" applyNumberFormat="1" applyFont="1"/>
    <xf numFmtId="2" fontId="20" fillId="0" borderId="0" xfId="0" applyNumberFormat="1" applyFont="1"/>
    <xf numFmtId="2" fontId="20" fillId="0" borderId="0" xfId="3" applyNumberFormat="1" applyFont="1" applyFill="1"/>
    <xf numFmtId="2" fontId="20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Data'!$G$21:$G$150</c:f>
              <c:numCache>
                <c:formatCode>0.00</c:formatCode>
                <c:ptCount val="130"/>
                <c:pt idx="0">
                  <c:v>0</c:v>
                </c:pt>
                <c:pt idx="1">
                  <c:v>-2.6927758566549276E-2</c:v>
                </c:pt>
                <c:pt idx="2">
                  <c:v>-0.10675596117720491</c:v>
                </c:pt>
                <c:pt idx="3">
                  <c:v>-0.13969933116242489</c:v>
                </c:pt>
                <c:pt idx="4">
                  <c:v>-0.16234119937487584</c:v>
                </c:pt>
                <c:pt idx="5">
                  <c:v>-0.21372413127142248</c:v>
                </c:pt>
                <c:pt idx="6">
                  <c:v>-0.26882976056740376</c:v>
                </c:pt>
                <c:pt idx="7">
                  <c:v>-0.32350844185051192</c:v>
                </c:pt>
                <c:pt idx="8">
                  <c:v>-0.36525525436270639</c:v>
                </c:pt>
                <c:pt idx="9">
                  <c:v>-0.41393058593071685</c:v>
                </c:pt>
                <c:pt idx="10">
                  <c:v>-0.46808381379172259</c:v>
                </c:pt>
                <c:pt idx="11">
                  <c:v>-0.51491683534983945</c:v>
                </c:pt>
                <c:pt idx="12">
                  <c:v>-0.5773064709290705</c:v>
                </c:pt>
                <c:pt idx="13">
                  <c:v>-0.64265790878081264</c:v>
                </c:pt>
                <c:pt idx="14">
                  <c:v>-0.70732515017557418</c:v>
                </c:pt>
                <c:pt idx="15">
                  <c:v>-0.78861015124094158</c:v>
                </c:pt>
                <c:pt idx="16">
                  <c:v>-0.88632052049499521</c:v>
                </c:pt>
                <c:pt idx="17">
                  <c:v>-0.98626139059525275</c:v>
                </c:pt>
                <c:pt idx="18">
                  <c:v>-1.0859307461896386</c:v>
                </c:pt>
                <c:pt idx="19">
                  <c:v>-1.1896807846177608</c:v>
                </c:pt>
                <c:pt idx="20">
                  <c:v>-1.2911651421844212</c:v>
                </c:pt>
                <c:pt idx="21">
                  <c:v>-1.3891764833535754</c:v>
                </c:pt>
                <c:pt idx="22">
                  <c:v>-1.4837028949107907</c:v>
                </c:pt>
                <c:pt idx="23">
                  <c:v>-1.5658548424562351</c:v>
                </c:pt>
                <c:pt idx="24">
                  <c:v>-1.6450641303394731</c:v>
                </c:pt>
                <c:pt idx="25">
                  <c:v>-1.729109035293328</c:v>
                </c:pt>
                <c:pt idx="26">
                  <c:v>-1.8113965366423959</c:v>
                </c:pt>
                <c:pt idx="27">
                  <c:v>-1.8918244823734247</c:v>
                </c:pt>
                <c:pt idx="28">
                  <c:v>-1.9752217586173375</c:v>
                </c:pt>
                <c:pt idx="29">
                  <c:v>-2.05603515796231</c:v>
                </c:pt>
                <c:pt idx="30">
                  <c:v>-2.1304107178952281</c:v>
                </c:pt>
                <c:pt idx="31">
                  <c:v>-2.2016792381669572</c:v>
                </c:pt>
                <c:pt idx="32">
                  <c:v>-2.260884030611872</c:v>
                </c:pt>
                <c:pt idx="33">
                  <c:v>-2.3145915032009743</c:v>
                </c:pt>
                <c:pt idx="34">
                  <c:v>-2.3709642826326616</c:v>
                </c:pt>
                <c:pt idx="35">
                  <c:v>-2.433218478954883</c:v>
                </c:pt>
                <c:pt idx="36">
                  <c:v>-2.4970882434954094</c:v>
                </c:pt>
                <c:pt idx="37">
                  <c:v>-2.5595933181642248</c:v>
                </c:pt>
                <c:pt idx="38">
                  <c:v>-2.6209240668846836</c:v>
                </c:pt>
                <c:pt idx="39">
                  <c:v>-2.6772698045890011</c:v>
                </c:pt>
                <c:pt idx="40">
                  <c:v>-2.7559674066575264</c:v>
                </c:pt>
                <c:pt idx="41">
                  <c:v>-2.8618717791630988</c:v>
                </c:pt>
                <c:pt idx="42">
                  <c:v>-2.9754529379263732</c:v>
                </c:pt>
                <c:pt idx="43">
                  <c:v>-3.0930864099801272</c:v>
                </c:pt>
                <c:pt idx="44">
                  <c:v>-3.2042520471139913</c:v>
                </c:pt>
                <c:pt idx="45">
                  <c:v>-3.3116998029493492</c:v>
                </c:pt>
                <c:pt idx="46">
                  <c:v>-3.4203353247574251</c:v>
                </c:pt>
                <c:pt idx="47">
                  <c:v>-3.5235066261407395</c:v>
                </c:pt>
                <c:pt idx="48">
                  <c:v>-3.6287430323005521</c:v>
                </c:pt>
                <c:pt idx="49">
                  <c:v>-3.7308654819645093</c:v>
                </c:pt>
                <c:pt idx="50">
                  <c:v>-3.8277288591768048</c:v>
                </c:pt>
                <c:pt idx="51">
                  <c:v>-3.9354407379356573</c:v>
                </c:pt>
                <c:pt idx="52">
                  <c:v>-4.0600168621488884</c:v>
                </c:pt>
                <c:pt idx="53">
                  <c:v>-4.2065800965211597</c:v>
                </c:pt>
                <c:pt idx="54">
                  <c:v>-4.3635885535001657</c:v>
                </c:pt>
                <c:pt idx="55">
                  <c:v>-4.5284519649382586</c:v>
                </c:pt>
                <c:pt idx="56">
                  <c:v>-4.705533751261763</c:v>
                </c:pt>
                <c:pt idx="57">
                  <c:v>-4.889960010649598</c:v>
                </c:pt>
                <c:pt idx="58">
                  <c:v>-5.0823527446594632</c:v>
                </c:pt>
                <c:pt idx="59">
                  <c:v>-5.257174925760248</c:v>
                </c:pt>
                <c:pt idx="60">
                  <c:v>-5.4001795908484906</c:v>
                </c:pt>
                <c:pt idx="61">
                  <c:v>-5.5279200073530825</c:v>
                </c:pt>
                <c:pt idx="62">
                  <c:v>-5.6510337309293117</c:v>
                </c:pt>
                <c:pt idx="63">
                  <c:v>-5.7658627235389659</c:v>
                </c:pt>
                <c:pt idx="64">
                  <c:v>-5.8716244916669806</c:v>
                </c:pt>
                <c:pt idx="65">
                  <c:v>-5.9829377090759888</c:v>
                </c:pt>
                <c:pt idx="66">
                  <c:v>-6.0957518761508087</c:v>
                </c:pt>
                <c:pt idx="67">
                  <c:v>-6.1964087526088001</c:v>
                </c:pt>
                <c:pt idx="68">
                  <c:v>-6.2876291794905752</c:v>
                </c:pt>
                <c:pt idx="69">
                  <c:v>-6.3784151300436465</c:v>
                </c:pt>
                <c:pt idx="70">
                  <c:v>-6.475140533934721</c:v>
                </c:pt>
                <c:pt idx="71">
                  <c:v>-6.575923617922407</c:v>
                </c:pt>
                <c:pt idx="72">
                  <c:v>-6.6750510035480124</c:v>
                </c:pt>
                <c:pt idx="73">
                  <c:v>-6.7682953127484371</c:v>
                </c:pt>
                <c:pt idx="74">
                  <c:v>-6.8344439880101939</c:v>
                </c:pt>
                <c:pt idx="75">
                  <c:v>-6.8620318929971242</c:v>
                </c:pt>
                <c:pt idx="76">
                  <c:v>-6.859948196877327</c:v>
                </c:pt>
                <c:pt idx="77">
                  <c:v>-6.83794413435393</c:v>
                </c:pt>
                <c:pt idx="78">
                  <c:v>-6.8128588234857164</c:v>
                </c:pt>
                <c:pt idx="79">
                  <c:v>-6.7820576970329745</c:v>
                </c:pt>
                <c:pt idx="80">
                  <c:v>-6.7433498988397407</c:v>
                </c:pt>
                <c:pt idx="81">
                  <c:v>-6.7045976975107786</c:v>
                </c:pt>
                <c:pt idx="82">
                  <c:v>-6.6678126700087876</c:v>
                </c:pt>
                <c:pt idx="83">
                  <c:v>-6.6357535486986592</c:v>
                </c:pt>
                <c:pt idx="84">
                  <c:v>-6.6078100174313477</c:v>
                </c:pt>
                <c:pt idx="85">
                  <c:v>-6.5790275985342266</c:v>
                </c:pt>
                <c:pt idx="86">
                  <c:v>-6.5503689360602566</c:v>
                </c:pt>
                <c:pt idx="87">
                  <c:v>-6.5329604336613674</c:v>
                </c:pt>
                <c:pt idx="88">
                  <c:v>-6.5276280600672356</c:v>
                </c:pt>
                <c:pt idx="89">
                  <c:v>-6.5307102144162599</c:v>
                </c:pt>
                <c:pt idx="90">
                  <c:v>-6.542679119836607</c:v>
                </c:pt>
                <c:pt idx="91">
                  <c:v>-6.5630593523566398</c:v>
                </c:pt>
                <c:pt idx="92">
                  <c:v>-6.5886666054720386</c:v>
                </c:pt>
                <c:pt idx="93">
                  <c:v>-6.6074508345415701</c:v>
                </c:pt>
                <c:pt idx="94">
                  <c:v>-6.6113218620208798</c:v>
                </c:pt>
                <c:pt idx="95">
                  <c:v>-6.5998490489586166</c:v>
                </c:pt>
                <c:pt idx="96">
                  <c:v>-6.580531611397487</c:v>
                </c:pt>
                <c:pt idx="97">
                  <c:v>-6.5776056907025744</c:v>
                </c:pt>
                <c:pt idx="98">
                  <c:v>-6.5861580256406542</c:v>
                </c:pt>
                <c:pt idx="99">
                  <c:v>-6.583323642783399</c:v>
                </c:pt>
                <c:pt idx="100">
                  <c:v>-6.5746307951704397</c:v>
                </c:pt>
                <c:pt idx="101">
                  <c:v>-6.5602346929984874</c:v>
                </c:pt>
                <c:pt idx="102">
                  <c:v>-6.5324780538568783</c:v>
                </c:pt>
                <c:pt idx="103">
                  <c:v>-6.5084259888138556</c:v>
                </c:pt>
                <c:pt idx="104">
                  <c:v>-6.4982469754554666</c:v>
                </c:pt>
                <c:pt idx="105">
                  <c:v>-6.4998687594438662</c:v>
                </c:pt>
                <c:pt idx="106">
                  <c:v>-6.5118294821506284</c:v>
                </c:pt>
                <c:pt idx="107">
                  <c:v>-6.5264466158632732</c:v>
                </c:pt>
                <c:pt idx="108">
                  <c:v>-6.542538955169098</c:v>
                </c:pt>
                <c:pt idx="109">
                  <c:v>-6.5530517202867875</c:v>
                </c:pt>
                <c:pt idx="110">
                  <c:v>-6.5567833755820599</c:v>
                </c:pt>
                <c:pt idx="111">
                  <c:v>-6.552446172522143</c:v>
                </c:pt>
                <c:pt idx="112">
                  <c:v>-6.5494155858249021</c:v>
                </c:pt>
                <c:pt idx="113">
                  <c:v>-6.54320664459566</c:v>
                </c:pt>
                <c:pt idx="114">
                  <c:v>-6.5358191236587491</c:v>
                </c:pt>
                <c:pt idx="115">
                  <c:v>-6.5289985253841873</c:v>
                </c:pt>
                <c:pt idx="116">
                  <c:v>-6.4963346137656623</c:v>
                </c:pt>
                <c:pt idx="117">
                  <c:v>-6.4536514781704506</c:v>
                </c:pt>
                <c:pt idx="118">
                  <c:v>-6.4138974215537132</c:v>
                </c:pt>
                <c:pt idx="119">
                  <c:v>-6.3676529976027494</c:v>
                </c:pt>
                <c:pt idx="120">
                  <c:v>-6.327925610679686</c:v>
                </c:pt>
                <c:pt idx="121">
                  <c:v>-6.2871231279723183</c:v>
                </c:pt>
                <c:pt idx="122">
                  <c:v>-6.228982440149716</c:v>
                </c:pt>
                <c:pt idx="123">
                  <c:v>-6.1650599913421784</c:v>
                </c:pt>
                <c:pt idx="124">
                  <c:v>-6.0982118597810313</c:v>
                </c:pt>
                <c:pt idx="125">
                  <c:v>-6.0394095665396357</c:v>
                </c:pt>
                <c:pt idx="126">
                  <c:v>-5.9929279674627471</c:v>
                </c:pt>
                <c:pt idx="127">
                  <c:v>-5.951936548452168</c:v>
                </c:pt>
                <c:pt idx="128">
                  <c:v>-5.9099479239336636</c:v>
                </c:pt>
                <c:pt idx="129">
                  <c:v>-5.8780265353976366</c:v>
                </c:pt>
              </c:numCache>
            </c:numRef>
          </c:xVal>
          <c:yVal>
            <c:numRef>
              <c:f>'Survey Data'!$F$21:$F$150</c:f>
              <c:numCache>
                <c:formatCode>0.00</c:formatCode>
                <c:ptCount val="130"/>
                <c:pt idx="0">
                  <c:v>0</c:v>
                </c:pt>
                <c:pt idx="1">
                  <c:v>1.9370944987167051E-2</c:v>
                </c:pt>
                <c:pt idx="2">
                  <c:v>7.7333047095953733E-2</c:v>
                </c:pt>
                <c:pt idx="3">
                  <c:v>0.13468803133084567</c:v>
                </c:pt>
                <c:pt idx="4">
                  <c:v>0.21163891320752964</c:v>
                </c:pt>
                <c:pt idx="5">
                  <c:v>0.30636971627974785</c:v>
                </c:pt>
                <c:pt idx="6">
                  <c:v>0.37916144005653818</c:v>
                </c:pt>
                <c:pt idx="7">
                  <c:v>0.44050704229538462</c:v>
                </c:pt>
                <c:pt idx="8">
                  <c:v>0.51078453179069849</c:v>
                </c:pt>
                <c:pt idx="9">
                  <c:v>0.5553151301280087</c:v>
                </c:pt>
                <c:pt idx="10">
                  <c:v>0.61374355289896887</c:v>
                </c:pt>
                <c:pt idx="11">
                  <c:v>0.68979935483800936</c:v>
                </c:pt>
                <c:pt idx="12">
                  <c:v>0.7501369935186909</c:v>
                </c:pt>
                <c:pt idx="13">
                  <c:v>0.80636183275344753</c:v>
                </c:pt>
                <c:pt idx="14">
                  <c:v>0.84813506390253668</c:v>
                </c:pt>
                <c:pt idx="15">
                  <c:v>0.87254270965684078</c:v>
                </c:pt>
                <c:pt idx="16">
                  <c:v>0.88423680314425024</c:v>
                </c:pt>
                <c:pt idx="17">
                  <c:v>0.88145530600140332</c:v>
                </c:pt>
                <c:pt idx="18">
                  <c:v>0.87012985343771565</c:v>
                </c:pt>
                <c:pt idx="19">
                  <c:v>0.85294482914350567</c:v>
                </c:pt>
                <c:pt idx="20">
                  <c:v>0.83199713620244764</c:v>
                </c:pt>
                <c:pt idx="21">
                  <c:v>0.81071930352281274</c:v>
                </c:pt>
                <c:pt idx="22">
                  <c:v>0.78067726753461675</c:v>
                </c:pt>
                <c:pt idx="23">
                  <c:v>0.74721622045331415</c:v>
                </c:pt>
                <c:pt idx="24">
                  <c:v>0.71771692724930958</c:v>
                </c:pt>
                <c:pt idx="25">
                  <c:v>0.69224104875881665</c:v>
                </c:pt>
                <c:pt idx="26">
                  <c:v>0.66676094280008769</c:v>
                </c:pt>
                <c:pt idx="27">
                  <c:v>0.640777026065247</c:v>
                </c:pt>
                <c:pt idx="28">
                  <c:v>0.62364779622427813</c:v>
                </c:pt>
                <c:pt idx="29">
                  <c:v>0.60979996290319849</c:v>
                </c:pt>
                <c:pt idx="30">
                  <c:v>0.58978397302832564</c:v>
                </c:pt>
                <c:pt idx="31">
                  <c:v>0.56098664807988396</c:v>
                </c:pt>
                <c:pt idx="32">
                  <c:v>0.52490231408089838</c:v>
                </c:pt>
                <c:pt idx="33">
                  <c:v>0.48910312447654936</c:v>
                </c:pt>
                <c:pt idx="34">
                  <c:v>0.45133062984277927</c:v>
                </c:pt>
                <c:pt idx="35">
                  <c:v>0.41847923600519421</c:v>
                </c:pt>
                <c:pt idx="36">
                  <c:v>0.38644769261079637</c:v>
                </c:pt>
                <c:pt idx="37">
                  <c:v>0.34133762944499935</c:v>
                </c:pt>
                <c:pt idx="38">
                  <c:v>0.29329158095812879</c:v>
                </c:pt>
                <c:pt idx="39">
                  <c:v>0.24695099822503913</c:v>
                </c:pt>
                <c:pt idx="40">
                  <c:v>0.20071703320208112</c:v>
                </c:pt>
                <c:pt idx="41">
                  <c:v>0.15537358727891443</c:v>
                </c:pt>
                <c:pt idx="42">
                  <c:v>0.11123595774061648</c:v>
                </c:pt>
                <c:pt idx="43">
                  <c:v>7.4144557283845863E-2</c:v>
                </c:pt>
                <c:pt idx="44">
                  <c:v>4.3855924324055232E-2</c:v>
                </c:pt>
                <c:pt idx="45">
                  <c:v>1.5809457479871662E-2</c:v>
                </c:pt>
                <c:pt idx="46">
                  <c:v>-7.2915028190665733E-3</c:v>
                </c:pt>
                <c:pt idx="47">
                  <c:v>-2.315723898205856E-2</c:v>
                </c:pt>
                <c:pt idx="48">
                  <c:v>-3.6703971616028688E-2</c:v>
                </c:pt>
                <c:pt idx="49">
                  <c:v>-4.7959428301955875E-2</c:v>
                </c:pt>
                <c:pt idx="50">
                  <c:v>-5.0846353394682929E-2</c:v>
                </c:pt>
                <c:pt idx="51">
                  <c:v>-3.2895974565838655E-2</c:v>
                </c:pt>
                <c:pt idx="52">
                  <c:v>2.1625554158948929E-2</c:v>
                </c:pt>
                <c:pt idx="53">
                  <c:v>0.11069477477889789</c:v>
                </c:pt>
                <c:pt idx="54">
                  <c:v>0.21874497199365373</c:v>
                </c:pt>
                <c:pt idx="55">
                  <c:v>0.3216195908445475</c:v>
                </c:pt>
                <c:pt idx="56">
                  <c:v>0.40410954341239025</c:v>
                </c:pt>
                <c:pt idx="57">
                  <c:v>0.47157854474421923</c:v>
                </c:pt>
                <c:pt idx="58">
                  <c:v>0.5279292544122024</c:v>
                </c:pt>
                <c:pt idx="59">
                  <c:v>0.55979402320713345</c:v>
                </c:pt>
                <c:pt idx="60">
                  <c:v>0.55609593841466287</c:v>
                </c:pt>
                <c:pt idx="61">
                  <c:v>0.5279468449696556</c:v>
                </c:pt>
                <c:pt idx="62">
                  <c:v>0.49123916420452279</c:v>
                </c:pt>
                <c:pt idx="63">
                  <c:v>0.44451846987047072</c:v>
                </c:pt>
                <c:pt idx="64">
                  <c:v>0.39485510618662401</c:v>
                </c:pt>
                <c:pt idx="65">
                  <c:v>0.3473313202782492</c:v>
                </c:pt>
                <c:pt idx="66">
                  <c:v>0.29910157457163611</c:v>
                </c:pt>
                <c:pt idx="67">
                  <c:v>0.25844317929244592</c:v>
                </c:pt>
                <c:pt idx="68">
                  <c:v>0.22314474913431864</c:v>
                </c:pt>
                <c:pt idx="69">
                  <c:v>0.19522955425014865</c:v>
                </c:pt>
                <c:pt idx="70">
                  <c:v>0.17587786451781937</c:v>
                </c:pt>
                <c:pt idx="71">
                  <c:v>0.16076325100594313</c:v>
                </c:pt>
                <c:pt idx="72">
                  <c:v>0.15601359510477752</c:v>
                </c:pt>
                <c:pt idx="73">
                  <c:v>0.16335179559204874</c:v>
                </c:pt>
                <c:pt idx="74">
                  <c:v>0.18577715024855215</c:v>
                </c:pt>
                <c:pt idx="75">
                  <c:v>0.2181263549814777</c:v>
                </c:pt>
                <c:pt idx="76">
                  <c:v>0.25395219628700799</c:v>
                </c:pt>
                <c:pt idx="77">
                  <c:v>0.28846701697824872</c:v>
                </c:pt>
                <c:pt idx="78">
                  <c:v>0.31718455177436089</c:v>
                </c:pt>
                <c:pt idx="79">
                  <c:v>0.35077202521078354</c:v>
                </c:pt>
                <c:pt idx="80">
                  <c:v>0.3894325617719</c:v>
                </c:pt>
                <c:pt idx="81">
                  <c:v>0.43656920421712858</c:v>
                </c:pt>
                <c:pt idx="82">
                  <c:v>0.49468159560884406</c:v>
                </c:pt>
                <c:pt idx="83">
                  <c:v>0.55729142589181246</c:v>
                </c:pt>
                <c:pt idx="84">
                  <c:v>0.62732358468433436</c:v>
                </c:pt>
                <c:pt idx="85">
                  <c:v>0.70595208478792104</c:v>
                </c:pt>
                <c:pt idx="86">
                  <c:v>0.78374306135749716</c:v>
                </c:pt>
                <c:pt idx="87">
                  <c:v>0.8640632188216939</c:v>
                </c:pt>
                <c:pt idx="88">
                  <c:v>0.96003434581611136</c:v>
                </c:pt>
                <c:pt idx="89">
                  <c:v>1.0717633349791327</c:v>
                </c:pt>
                <c:pt idx="90">
                  <c:v>1.1988483833432773</c:v>
                </c:pt>
                <c:pt idx="91">
                  <c:v>1.3424236934867606</c:v>
                </c:pt>
                <c:pt idx="92">
                  <c:v>1.4969956032990055</c:v>
                </c:pt>
                <c:pt idx="93">
                  <c:v>1.6615577318422754</c:v>
                </c:pt>
                <c:pt idx="94">
                  <c:v>1.8370610608909388</c:v>
                </c:pt>
                <c:pt idx="95">
                  <c:v>2.0189457733418341</c:v>
                </c:pt>
                <c:pt idx="96">
                  <c:v>2.2061287085436425</c:v>
                </c:pt>
                <c:pt idx="97">
                  <c:v>2.3993204000356601</c:v>
                </c:pt>
                <c:pt idx="98">
                  <c:v>2.5830844211321415</c:v>
                </c:pt>
                <c:pt idx="99">
                  <c:v>2.7387941141933907</c:v>
                </c:pt>
                <c:pt idx="100">
                  <c:v>2.8719787893994217</c:v>
                </c:pt>
                <c:pt idx="101">
                  <c:v>3.0037465637261316</c:v>
                </c:pt>
                <c:pt idx="102">
                  <c:v>3.1476819227059227</c:v>
                </c:pt>
                <c:pt idx="103">
                  <c:v>3.2962127843516891</c:v>
                </c:pt>
                <c:pt idx="104">
                  <c:v>3.4492141939812084</c:v>
                </c:pt>
                <c:pt idx="105">
                  <c:v>3.5956218634020889</c:v>
                </c:pt>
                <c:pt idx="106">
                  <c:v>3.7243853636616664</c:v>
                </c:pt>
                <c:pt idx="107">
                  <c:v>3.8453518797142316</c:v>
                </c:pt>
                <c:pt idx="108">
                  <c:v>3.9552639432551544</c:v>
                </c:pt>
                <c:pt idx="109">
                  <c:v>4.0656838028668778</c:v>
                </c:pt>
                <c:pt idx="110">
                  <c:v>4.1874807631198729</c:v>
                </c:pt>
                <c:pt idx="111">
                  <c:v>4.3032554215457628</c:v>
                </c:pt>
                <c:pt idx="112">
                  <c:v>4.4048863789537114</c:v>
                </c:pt>
                <c:pt idx="113">
                  <c:v>4.5136444498913537</c:v>
                </c:pt>
                <c:pt idx="114">
                  <c:v>4.6423474707331156</c:v>
                </c:pt>
                <c:pt idx="115">
                  <c:v>4.7677818124451319</c:v>
                </c:pt>
                <c:pt idx="116">
                  <c:v>4.8832539135724211</c:v>
                </c:pt>
                <c:pt idx="117">
                  <c:v>4.9902551668515542</c:v>
                </c:pt>
                <c:pt idx="118">
                  <c:v>5.089493131770773</c:v>
                </c:pt>
                <c:pt idx="119">
                  <c:v>5.188619446096201</c:v>
                </c:pt>
                <c:pt idx="120">
                  <c:v>5.2760871582789584</c:v>
                </c:pt>
                <c:pt idx="121">
                  <c:v>5.3563160929876243</c:v>
                </c:pt>
                <c:pt idx="122">
                  <c:v>5.4399082122371665</c:v>
                </c:pt>
                <c:pt idx="123">
                  <c:v>5.5245976939723809</c:v>
                </c:pt>
                <c:pt idx="124">
                  <c:v>5.6112007028191124</c:v>
                </c:pt>
                <c:pt idx="125">
                  <c:v>5.6882746877803854</c:v>
                </c:pt>
                <c:pt idx="126">
                  <c:v>5.7486446053568132</c:v>
                </c:pt>
                <c:pt idx="127">
                  <c:v>5.8122672541576739</c:v>
                </c:pt>
                <c:pt idx="128">
                  <c:v>5.8950738817938069</c:v>
                </c:pt>
                <c:pt idx="129">
                  <c:v>5.9875962032455252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59184"/>
        <c:axId val="424959576"/>
      </c:scatterChart>
      <c:valAx>
        <c:axId val="424959184"/>
        <c:scaling>
          <c:orientation val="minMax"/>
          <c:max val="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33814429039757438"/>
              <c:y val="0.8711680055062986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24959576"/>
        <c:crosses val="autoZero"/>
        <c:crossBetween val="midCat"/>
        <c:majorUnit val="4"/>
      </c:valAx>
      <c:valAx>
        <c:axId val="424959576"/>
        <c:scaling>
          <c:orientation val="minMax"/>
          <c:min val="-7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24959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0163430114256807E-2"/>
          <c:y val="0.8887507067236099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Data'!$B$21:$B$150</c:f>
              <c:numCache>
                <c:formatCode>0.00</c:formatCode>
                <c:ptCount val="130"/>
                <c:pt idx="0">
                  <c:v>0</c:v>
                </c:pt>
                <c:pt idx="1">
                  <c:v>0.68</c:v>
                </c:pt>
                <c:pt idx="2">
                  <c:v>0.51</c:v>
                </c:pt>
                <c:pt idx="3">
                  <c:v>0.39</c:v>
                </c:pt>
                <c:pt idx="4">
                  <c:v>0.61</c:v>
                </c:pt>
                <c:pt idx="5">
                  <c:v>0.69</c:v>
                </c:pt>
                <c:pt idx="6">
                  <c:v>0.43</c:v>
                </c:pt>
                <c:pt idx="7">
                  <c:v>0.56999999999999995</c:v>
                </c:pt>
                <c:pt idx="8">
                  <c:v>0.42</c:v>
                </c:pt>
                <c:pt idx="9">
                  <c:v>0.44</c:v>
                </c:pt>
                <c:pt idx="10">
                  <c:v>0.6</c:v>
                </c:pt>
                <c:pt idx="11">
                  <c:v>0.49</c:v>
                </c:pt>
                <c:pt idx="12">
                  <c:v>0.56000000000000005</c:v>
                </c:pt>
                <c:pt idx="13">
                  <c:v>0.48</c:v>
                </c:pt>
                <c:pt idx="14">
                  <c:v>0.46</c:v>
                </c:pt>
                <c:pt idx="15">
                  <c:v>0.56999999999999995</c:v>
                </c:pt>
                <c:pt idx="16">
                  <c:v>0.62</c:v>
                </c:pt>
                <c:pt idx="17">
                  <c:v>0.59</c:v>
                </c:pt>
                <c:pt idx="18">
                  <c:v>0.62</c:v>
                </c:pt>
                <c:pt idx="19">
                  <c:v>0.65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0.48</c:v>
                </c:pt>
                <c:pt idx="24">
                  <c:v>0.54</c:v>
                </c:pt>
                <c:pt idx="25">
                  <c:v>0.52</c:v>
                </c:pt>
                <c:pt idx="26">
                  <c:v>0.52</c:v>
                </c:pt>
                <c:pt idx="27">
                  <c:v>0.5</c:v>
                </c:pt>
                <c:pt idx="28">
                  <c:v>0.53</c:v>
                </c:pt>
                <c:pt idx="29">
                  <c:v>0.46</c:v>
                </c:pt>
                <c:pt idx="30">
                  <c:v>0.47</c:v>
                </c:pt>
                <c:pt idx="31">
                  <c:v>0.46</c:v>
                </c:pt>
                <c:pt idx="32">
                  <c:v>0.38</c:v>
                </c:pt>
                <c:pt idx="33">
                  <c:v>0.4</c:v>
                </c:pt>
                <c:pt idx="34">
                  <c:v>0.42</c:v>
                </c:pt>
                <c:pt idx="35">
                  <c:v>0.44</c:v>
                </c:pt>
                <c:pt idx="36">
                  <c:v>0.43</c:v>
                </c:pt>
                <c:pt idx="37">
                  <c:v>0.5</c:v>
                </c:pt>
                <c:pt idx="38">
                  <c:v>0.44</c:v>
                </c:pt>
                <c:pt idx="39">
                  <c:v>0.44</c:v>
                </c:pt>
                <c:pt idx="40">
                  <c:v>0.67</c:v>
                </c:pt>
                <c:pt idx="41">
                  <c:v>0.72</c:v>
                </c:pt>
                <c:pt idx="42">
                  <c:v>0.75</c:v>
                </c:pt>
                <c:pt idx="43">
                  <c:v>0.74</c:v>
                </c:pt>
                <c:pt idx="44">
                  <c:v>0.65</c:v>
                </c:pt>
                <c:pt idx="45">
                  <c:v>0.69</c:v>
                </c:pt>
                <c:pt idx="46">
                  <c:v>0.65</c:v>
                </c:pt>
                <c:pt idx="47">
                  <c:v>0.61</c:v>
                </c:pt>
                <c:pt idx="48">
                  <c:v>0.67</c:v>
                </c:pt>
                <c:pt idx="49">
                  <c:v>0.56999999999999995</c:v>
                </c:pt>
                <c:pt idx="50">
                  <c:v>0.6</c:v>
                </c:pt>
                <c:pt idx="51">
                  <c:v>0.73</c:v>
                </c:pt>
                <c:pt idx="52">
                  <c:v>0.92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1.2</c:v>
                </c:pt>
                <c:pt idx="56">
                  <c:v>1.1599999999999999</c:v>
                </c:pt>
                <c:pt idx="57">
                  <c:v>1.21</c:v>
                </c:pt>
                <c:pt idx="58">
                  <c:v>1.21</c:v>
                </c:pt>
                <c:pt idx="59">
                  <c:v>0.94</c:v>
                </c:pt>
                <c:pt idx="60">
                  <c:v>0.8</c:v>
                </c:pt>
                <c:pt idx="61">
                  <c:v>0.78</c:v>
                </c:pt>
                <c:pt idx="62">
                  <c:v>0.77</c:v>
                </c:pt>
                <c:pt idx="63">
                  <c:v>0.73</c:v>
                </c:pt>
                <c:pt idx="64">
                  <c:v>0.68</c:v>
                </c:pt>
                <c:pt idx="65">
                  <c:v>0.78</c:v>
                </c:pt>
                <c:pt idx="66">
                  <c:v>0.7</c:v>
                </c:pt>
                <c:pt idx="67">
                  <c:v>0.61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0.61</c:v>
                </c:pt>
                <c:pt idx="71">
                  <c:v>0.62</c:v>
                </c:pt>
                <c:pt idx="72">
                  <c:v>0.57999999999999996</c:v>
                </c:pt>
                <c:pt idx="73">
                  <c:v>0.55000000000000004</c:v>
                </c:pt>
                <c:pt idx="74">
                  <c:v>0.32</c:v>
                </c:pt>
                <c:pt idx="75">
                  <c:v>0.21</c:v>
                </c:pt>
                <c:pt idx="76">
                  <c:v>0.26</c:v>
                </c:pt>
                <c:pt idx="77">
                  <c:v>0.24</c:v>
                </c:pt>
                <c:pt idx="78">
                  <c:v>0.22</c:v>
                </c:pt>
                <c:pt idx="79">
                  <c:v>0.33</c:v>
                </c:pt>
                <c:pt idx="80">
                  <c:v>0.33</c:v>
                </c:pt>
                <c:pt idx="81">
                  <c:v>0.41</c:v>
                </c:pt>
                <c:pt idx="82">
                  <c:v>0.42</c:v>
                </c:pt>
                <c:pt idx="83">
                  <c:v>0.43</c:v>
                </c:pt>
                <c:pt idx="84">
                  <c:v>0.48</c:v>
                </c:pt>
                <c:pt idx="85">
                  <c:v>0.53</c:v>
                </c:pt>
                <c:pt idx="86">
                  <c:v>0.47</c:v>
                </c:pt>
                <c:pt idx="87">
                  <c:v>0.53</c:v>
                </c:pt>
                <c:pt idx="88">
                  <c:v>0.63</c:v>
                </c:pt>
                <c:pt idx="89">
                  <c:v>0.72</c:v>
                </c:pt>
                <c:pt idx="90">
                  <c:v>0.82</c:v>
                </c:pt>
                <c:pt idx="91">
                  <c:v>0.93</c:v>
                </c:pt>
                <c:pt idx="92">
                  <c:v>0.96</c:v>
                </c:pt>
                <c:pt idx="93">
                  <c:v>1.04</c:v>
                </c:pt>
                <c:pt idx="94">
                  <c:v>1.08</c:v>
                </c:pt>
                <c:pt idx="95">
                  <c:v>1.1200000000000001</c:v>
                </c:pt>
                <c:pt idx="96">
                  <c:v>1.1499999999999999</c:v>
                </c:pt>
                <c:pt idx="97">
                  <c:v>1.19</c:v>
                </c:pt>
                <c:pt idx="98">
                  <c:v>1.03</c:v>
                </c:pt>
                <c:pt idx="99">
                  <c:v>0.85</c:v>
                </c:pt>
                <c:pt idx="100">
                  <c:v>0.76</c:v>
                </c:pt>
                <c:pt idx="101">
                  <c:v>0.84</c:v>
                </c:pt>
                <c:pt idx="102">
                  <c:v>0.93</c:v>
                </c:pt>
                <c:pt idx="103">
                  <c:v>0.89</c:v>
                </c:pt>
                <c:pt idx="104">
                  <c:v>0.96</c:v>
                </c:pt>
                <c:pt idx="105">
                  <c:v>0.81</c:v>
                </c:pt>
                <c:pt idx="106">
                  <c:v>0.75</c:v>
                </c:pt>
                <c:pt idx="107">
                  <c:v>0.72</c:v>
                </c:pt>
                <c:pt idx="108">
                  <c:v>0.62</c:v>
                </c:pt>
                <c:pt idx="109">
                  <c:v>0.72</c:v>
                </c:pt>
                <c:pt idx="110">
                  <c:v>0.75</c:v>
                </c:pt>
                <c:pt idx="111">
                  <c:v>0.65</c:v>
                </c:pt>
                <c:pt idx="112">
                  <c:v>0.57999999999999996</c:v>
                </c:pt>
                <c:pt idx="113">
                  <c:v>0.74</c:v>
                </c:pt>
                <c:pt idx="114">
                  <c:v>0.82</c:v>
                </c:pt>
                <c:pt idx="115">
                  <c:v>0.7</c:v>
                </c:pt>
                <c:pt idx="116">
                  <c:v>0.76</c:v>
                </c:pt>
                <c:pt idx="117">
                  <c:v>0.63</c:v>
                </c:pt>
                <c:pt idx="118">
                  <c:v>0.66</c:v>
                </c:pt>
                <c:pt idx="119">
                  <c:v>0.66</c:v>
                </c:pt>
                <c:pt idx="120">
                  <c:v>0.5</c:v>
                </c:pt>
                <c:pt idx="121">
                  <c:v>0.59</c:v>
                </c:pt>
                <c:pt idx="122">
                  <c:v>0.64</c:v>
                </c:pt>
                <c:pt idx="123">
                  <c:v>0.64</c:v>
                </c:pt>
                <c:pt idx="124">
                  <c:v>0.68</c:v>
                </c:pt>
                <c:pt idx="125">
                  <c:v>0.49</c:v>
                </c:pt>
                <c:pt idx="126">
                  <c:v>0.43</c:v>
                </c:pt>
                <c:pt idx="127">
                  <c:v>0.49</c:v>
                </c:pt>
                <c:pt idx="128">
                  <c:v>0.63</c:v>
                </c:pt>
                <c:pt idx="129">
                  <c:v>0.92</c:v>
                </c:pt>
              </c:numCache>
            </c:numRef>
          </c:xVal>
          <c:yVal>
            <c:numRef>
              <c:f>'Survey Data'!$A$21:$A$150</c:f>
              <c:numCache>
                <c:formatCode>0.0</c:formatCode>
                <c:ptCount val="130"/>
                <c:pt idx="0">
                  <c:v>0</c:v>
                </c:pt>
                <c:pt idx="1">
                  <c:v>5.59</c:v>
                </c:pt>
                <c:pt idx="2">
                  <c:v>15.09</c:v>
                </c:pt>
                <c:pt idx="3">
                  <c:v>24.59</c:v>
                </c:pt>
                <c:pt idx="4">
                  <c:v>34.090000000000003</c:v>
                </c:pt>
                <c:pt idx="5">
                  <c:v>43.59</c:v>
                </c:pt>
                <c:pt idx="6">
                  <c:v>53.09</c:v>
                </c:pt>
                <c:pt idx="7">
                  <c:v>62.59</c:v>
                </c:pt>
                <c:pt idx="8">
                  <c:v>72.09</c:v>
                </c:pt>
                <c:pt idx="9">
                  <c:v>81.59</c:v>
                </c:pt>
                <c:pt idx="10">
                  <c:v>91.09</c:v>
                </c:pt>
                <c:pt idx="11">
                  <c:v>100.59</c:v>
                </c:pt>
                <c:pt idx="12">
                  <c:v>110.09</c:v>
                </c:pt>
                <c:pt idx="13">
                  <c:v>119.59</c:v>
                </c:pt>
                <c:pt idx="14">
                  <c:v>129.09</c:v>
                </c:pt>
                <c:pt idx="15">
                  <c:v>138.59</c:v>
                </c:pt>
                <c:pt idx="16">
                  <c:v>148.09</c:v>
                </c:pt>
                <c:pt idx="17">
                  <c:v>157.59</c:v>
                </c:pt>
                <c:pt idx="18">
                  <c:v>167.09</c:v>
                </c:pt>
                <c:pt idx="19">
                  <c:v>176.59</c:v>
                </c:pt>
                <c:pt idx="20">
                  <c:v>186.09</c:v>
                </c:pt>
                <c:pt idx="21">
                  <c:v>195.59</c:v>
                </c:pt>
                <c:pt idx="22">
                  <c:v>205.09</c:v>
                </c:pt>
                <c:pt idx="23">
                  <c:v>214.59</c:v>
                </c:pt>
                <c:pt idx="24">
                  <c:v>224.09</c:v>
                </c:pt>
                <c:pt idx="25">
                  <c:v>233.59</c:v>
                </c:pt>
                <c:pt idx="26">
                  <c:v>243.09</c:v>
                </c:pt>
                <c:pt idx="27">
                  <c:v>252.59</c:v>
                </c:pt>
                <c:pt idx="28">
                  <c:v>262.08999999999997</c:v>
                </c:pt>
                <c:pt idx="29">
                  <c:v>271.58999999999997</c:v>
                </c:pt>
                <c:pt idx="30">
                  <c:v>281.08999999999997</c:v>
                </c:pt>
                <c:pt idx="31">
                  <c:v>290.58999999999997</c:v>
                </c:pt>
                <c:pt idx="32">
                  <c:v>300.08999999999997</c:v>
                </c:pt>
                <c:pt idx="33">
                  <c:v>309.58999999999997</c:v>
                </c:pt>
                <c:pt idx="34">
                  <c:v>319.08999999999997</c:v>
                </c:pt>
                <c:pt idx="35">
                  <c:v>328.59</c:v>
                </c:pt>
                <c:pt idx="36">
                  <c:v>338.09</c:v>
                </c:pt>
                <c:pt idx="37">
                  <c:v>347.59</c:v>
                </c:pt>
                <c:pt idx="38">
                  <c:v>357.09</c:v>
                </c:pt>
                <c:pt idx="39">
                  <c:v>366.59</c:v>
                </c:pt>
                <c:pt idx="40">
                  <c:v>376.09</c:v>
                </c:pt>
                <c:pt idx="41">
                  <c:v>385.59</c:v>
                </c:pt>
                <c:pt idx="42">
                  <c:v>395.09</c:v>
                </c:pt>
                <c:pt idx="43">
                  <c:v>404.59</c:v>
                </c:pt>
                <c:pt idx="44">
                  <c:v>414.09</c:v>
                </c:pt>
                <c:pt idx="45">
                  <c:v>423.59</c:v>
                </c:pt>
                <c:pt idx="46">
                  <c:v>433.09</c:v>
                </c:pt>
                <c:pt idx="47">
                  <c:v>442.59</c:v>
                </c:pt>
                <c:pt idx="48">
                  <c:v>452.09</c:v>
                </c:pt>
                <c:pt idx="49">
                  <c:v>461.59</c:v>
                </c:pt>
                <c:pt idx="50">
                  <c:v>471.09</c:v>
                </c:pt>
                <c:pt idx="51">
                  <c:v>480.59</c:v>
                </c:pt>
                <c:pt idx="52">
                  <c:v>490.09</c:v>
                </c:pt>
                <c:pt idx="53">
                  <c:v>499.59</c:v>
                </c:pt>
                <c:pt idx="54">
                  <c:v>509.09</c:v>
                </c:pt>
                <c:pt idx="55">
                  <c:v>518.59</c:v>
                </c:pt>
                <c:pt idx="56">
                  <c:v>528.09</c:v>
                </c:pt>
                <c:pt idx="57">
                  <c:v>537.59</c:v>
                </c:pt>
                <c:pt idx="58">
                  <c:v>547.09</c:v>
                </c:pt>
                <c:pt idx="59">
                  <c:v>556.59</c:v>
                </c:pt>
                <c:pt idx="60">
                  <c:v>566.09</c:v>
                </c:pt>
                <c:pt idx="61">
                  <c:v>575.59</c:v>
                </c:pt>
                <c:pt idx="62">
                  <c:v>585.09</c:v>
                </c:pt>
                <c:pt idx="63">
                  <c:v>594.59</c:v>
                </c:pt>
                <c:pt idx="64">
                  <c:v>604.09</c:v>
                </c:pt>
                <c:pt idx="65">
                  <c:v>613.59</c:v>
                </c:pt>
                <c:pt idx="66">
                  <c:v>623.09</c:v>
                </c:pt>
                <c:pt idx="67">
                  <c:v>632.59</c:v>
                </c:pt>
                <c:pt idx="68">
                  <c:v>642.09</c:v>
                </c:pt>
                <c:pt idx="69">
                  <c:v>651.59</c:v>
                </c:pt>
                <c:pt idx="70">
                  <c:v>661.09</c:v>
                </c:pt>
                <c:pt idx="71">
                  <c:v>670.59</c:v>
                </c:pt>
                <c:pt idx="72">
                  <c:v>680.09</c:v>
                </c:pt>
                <c:pt idx="73">
                  <c:v>689.59</c:v>
                </c:pt>
                <c:pt idx="74">
                  <c:v>699.09</c:v>
                </c:pt>
                <c:pt idx="75">
                  <c:v>708.59</c:v>
                </c:pt>
                <c:pt idx="76">
                  <c:v>718.09</c:v>
                </c:pt>
                <c:pt idx="77">
                  <c:v>727.59</c:v>
                </c:pt>
                <c:pt idx="78">
                  <c:v>737.09</c:v>
                </c:pt>
                <c:pt idx="79">
                  <c:v>746.59</c:v>
                </c:pt>
                <c:pt idx="80">
                  <c:v>756.09</c:v>
                </c:pt>
                <c:pt idx="81">
                  <c:v>765.59</c:v>
                </c:pt>
                <c:pt idx="82">
                  <c:v>775.09</c:v>
                </c:pt>
                <c:pt idx="83">
                  <c:v>784.59</c:v>
                </c:pt>
                <c:pt idx="84">
                  <c:v>794.09</c:v>
                </c:pt>
                <c:pt idx="85">
                  <c:v>803.59</c:v>
                </c:pt>
                <c:pt idx="86">
                  <c:v>813.09</c:v>
                </c:pt>
                <c:pt idx="87">
                  <c:v>822.59</c:v>
                </c:pt>
                <c:pt idx="88">
                  <c:v>832.09</c:v>
                </c:pt>
                <c:pt idx="89">
                  <c:v>841.59</c:v>
                </c:pt>
                <c:pt idx="90">
                  <c:v>851.09</c:v>
                </c:pt>
                <c:pt idx="91">
                  <c:v>860.59</c:v>
                </c:pt>
                <c:pt idx="92">
                  <c:v>870.09</c:v>
                </c:pt>
                <c:pt idx="93">
                  <c:v>879.59</c:v>
                </c:pt>
                <c:pt idx="94">
                  <c:v>889.09</c:v>
                </c:pt>
                <c:pt idx="95">
                  <c:v>898.59</c:v>
                </c:pt>
                <c:pt idx="96">
                  <c:v>908.09</c:v>
                </c:pt>
                <c:pt idx="97">
                  <c:v>917.59</c:v>
                </c:pt>
                <c:pt idx="98">
                  <c:v>927.09</c:v>
                </c:pt>
                <c:pt idx="99">
                  <c:v>936.59</c:v>
                </c:pt>
                <c:pt idx="100">
                  <c:v>946.09</c:v>
                </c:pt>
                <c:pt idx="101">
                  <c:v>955.59</c:v>
                </c:pt>
                <c:pt idx="102">
                  <c:v>965.09</c:v>
                </c:pt>
                <c:pt idx="103">
                  <c:v>974.59</c:v>
                </c:pt>
                <c:pt idx="104">
                  <c:v>984.09</c:v>
                </c:pt>
                <c:pt idx="105">
                  <c:v>993.59</c:v>
                </c:pt>
                <c:pt idx="106">
                  <c:v>1003.09</c:v>
                </c:pt>
                <c:pt idx="107">
                  <c:v>1012.59</c:v>
                </c:pt>
                <c:pt idx="108">
                  <c:v>1022.09</c:v>
                </c:pt>
                <c:pt idx="109">
                  <c:v>1031.5899999999999</c:v>
                </c:pt>
                <c:pt idx="110">
                  <c:v>1041.0899999999999</c:v>
                </c:pt>
                <c:pt idx="111">
                  <c:v>1050.5899999999999</c:v>
                </c:pt>
                <c:pt idx="112">
                  <c:v>1060.0899999999999</c:v>
                </c:pt>
                <c:pt idx="113">
                  <c:v>1069.5899999999999</c:v>
                </c:pt>
                <c:pt idx="114">
                  <c:v>1079.0899999999999</c:v>
                </c:pt>
                <c:pt idx="115">
                  <c:v>1088.5899999999999</c:v>
                </c:pt>
                <c:pt idx="116">
                  <c:v>1098.0899999999999</c:v>
                </c:pt>
                <c:pt idx="117">
                  <c:v>1107.5899999999999</c:v>
                </c:pt>
                <c:pt idx="118">
                  <c:v>1117.0899999999999</c:v>
                </c:pt>
                <c:pt idx="119">
                  <c:v>1126.5899999999999</c:v>
                </c:pt>
                <c:pt idx="120">
                  <c:v>1136.0899999999999</c:v>
                </c:pt>
                <c:pt idx="121">
                  <c:v>1145.5899999999999</c:v>
                </c:pt>
                <c:pt idx="122">
                  <c:v>1155.0899999999999</c:v>
                </c:pt>
                <c:pt idx="123">
                  <c:v>1164.5899999999999</c:v>
                </c:pt>
                <c:pt idx="124">
                  <c:v>1174.0899999999999</c:v>
                </c:pt>
                <c:pt idx="125">
                  <c:v>1183.5899999999999</c:v>
                </c:pt>
                <c:pt idx="126">
                  <c:v>1193.0899999999999</c:v>
                </c:pt>
                <c:pt idx="127">
                  <c:v>1202.5899999999999</c:v>
                </c:pt>
                <c:pt idx="128">
                  <c:v>1212.0899999999999</c:v>
                </c:pt>
                <c:pt idx="129">
                  <c:v>1219.3800000000001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81400"/>
        <c:axId val="252181792"/>
      </c:scatterChart>
      <c:valAx>
        <c:axId val="2521814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52181792"/>
        <c:crosses val="autoZero"/>
        <c:crossBetween val="midCat"/>
        <c:majorUnit val="5"/>
        <c:minorUnit val="1"/>
      </c:valAx>
      <c:valAx>
        <c:axId val="252181792"/>
        <c:scaling>
          <c:orientation val="maxMin"/>
          <c:max val="1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52181400"/>
        <c:crosses val="autoZero"/>
        <c:crossBetween val="midCat"/>
        <c:majorUnit val="100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Data'!$E$21:$E$150</c:f>
              <c:numCache>
                <c:formatCode>0.00</c:formatCode>
                <c:ptCount val="130"/>
                <c:pt idx="0" formatCode="General">
                  <c:v>0</c:v>
                </c:pt>
                <c:pt idx="1">
                  <c:v>1.9370944987167051E-2</c:v>
                </c:pt>
                <c:pt idx="2">
                  <c:v>7.7333047095953705E-2</c:v>
                </c:pt>
                <c:pt idx="3">
                  <c:v>0.1346880313308457</c:v>
                </c:pt>
                <c:pt idx="4">
                  <c:v>0.21163891320752956</c:v>
                </c:pt>
                <c:pt idx="5">
                  <c:v>0.30636971627974791</c:v>
                </c:pt>
                <c:pt idx="6">
                  <c:v>0.37916144005653801</c:v>
                </c:pt>
                <c:pt idx="7">
                  <c:v>0.44050704229538462</c:v>
                </c:pt>
                <c:pt idx="8">
                  <c:v>0.51078453179069838</c:v>
                </c:pt>
                <c:pt idx="9">
                  <c:v>0.5553151301280087</c:v>
                </c:pt>
                <c:pt idx="10">
                  <c:v>0.61374355289896865</c:v>
                </c:pt>
                <c:pt idx="11">
                  <c:v>0.68979935483800914</c:v>
                </c:pt>
                <c:pt idx="12">
                  <c:v>0.75013699351869056</c:v>
                </c:pt>
                <c:pt idx="13">
                  <c:v>0.80636183275344742</c:v>
                </c:pt>
                <c:pt idx="14">
                  <c:v>0.84813506390253668</c:v>
                </c:pt>
                <c:pt idx="15">
                  <c:v>0.87254270965684055</c:v>
                </c:pt>
                <c:pt idx="16">
                  <c:v>0.88423680314425013</c:v>
                </c:pt>
                <c:pt idx="17">
                  <c:v>0.88145530600140265</c:v>
                </c:pt>
                <c:pt idx="18">
                  <c:v>0.87012985343771587</c:v>
                </c:pt>
                <c:pt idx="19">
                  <c:v>0.85294482914350545</c:v>
                </c:pt>
                <c:pt idx="20">
                  <c:v>0.83199713620244753</c:v>
                </c:pt>
                <c:pt idx="21">
                  <c:v>0.81071930352281285</c:v>
                </c:pt>
                <c:pt idx="22">
                  <c:v>0.78067726753461564</c:v>
                </c:pt>
                <c:pt idx="23">
                  <c:v>0.74721622045331348</c:v>
                </c:pt>
                <c:pt idx="24">
                  <c:v>0.71771692724930902</c:v>
                </c:pt>
                <c:pt idx="25">
                  <c:v>0.69224104875881587</c:v>
                </c:pt>
                <c:pt idx="26">
                  <c:v>0.66676094280008635</c:v>
                </c:pt>
                <c:pt idx="27">
                  <c:v>0.64077702606524622</c:v>
                </c:pt>
                <c:pt idx="28">
                  <c:v>0.62364779622427757</c:v>
                </c:pt>
                <c:pt idx="29">
                  <c:v>0.60979996290319827</c:v>
                </c:pt>
                <c:pt idx="30">
                  <c:v>0.58978397302832475</c:v>
                </c:pt>
                <c:pt idx="31">
                  <c:v>0.56098664807988374</c:v>
                </c:pt>
                <c:pt idx="32">
                  <c:v>0.52490231408089849</c:v>
                </c:pt>
                <c:pt idx="33">
                  <c:v>0.48910312447654819</c:v>
                </c:pt>
                <c:pt idx="34">
                  <c:v>0.45133062984277755</c:v>
                </c:pt>
                <c:pt idx="35">
                  <c:v>0.41847923600519377</c:v>
                </c:pt>
                <c:pt idx="36">
                  <c:v>0.3864476926107952</c:v>
                </c:pt>
                <c:pt idx="37">
                  <c:v>0.34133762944499807</c:v>
                </c:pt>
                <c:pt idx="38">
                  <c:v>0.29329158095812852</c:v>
                </c:pt>
                <c:pt idx="39">
                  <c:v>0.24695099822503971</c:v>
                </c:pt>
                <c:pt idx="40">
                  <c:v>0.20071703320208006</c:v>
                </c:pt>
                <c:pt idx="41">
                  <c:v>0.15537358727891326</c:v>
                </c:pt>
                <c:pt idx="42">
                  <c:v>0.1112359577406147</c:v>
                </c:pt>
                <c:pt idx="43">
                  <c:v>7.4144557283845711E-2</c:v>
                </c:pt>
                <c:pt idx="44">
                  <c:v>4.3855924324053747E-2</c:v>
                </c:pt>
                <c:pt idx="45">
                  <c:v>1.5809457479872387E-2</c:v>
                </c:pt>
                <c:pt idx="46">
                  <c:v>-7.2915028190672256E-3</c:v>
                </c:pt>
                <c:pt idx="47">
                  <c:v>-2.3157238982058289E-2</c:v>
                </c:pt>
                <c:pt idx="48">
                  <c:v>-3.6703971616028966E-2</c:v>
                </c:pt>
                <c:pt idx="49">
                  <c:v>-4.7959428301956743E-2</c:v>
                </c:pt>
                <c:pt idx="50">
                  <c:v>-5.0846353394682235E-2</c:v>
                </c:pt>
                <c:pt idx="51">
                  <c:v>-3.2895974565840688E-2</c:v>
                </c:pt>
                <c:pt idx="52">
                  <c:v>2.1625554158947052E-2</c:v>
                </c:pt>
                <c:pt idx="53">
                  <c:v>0.11069477477889812</c:v>
                </c:pt>
                <c:pt idx="54">
                  <c:v>0.21874497199365345</c:v>
                </c:pt>
                <c:pt idx="55">
                  <c:v>0.32161959084454489</c:v>
                </c:pt>
                <c:pt idx="56">
                  <c:v>0.40410954341238936</c:v>
                </c:pt>
                <c:pt idx="57">
                  <c:v>0.47157854474422028</c:v>
                </c:pt>
                <c:pt idx="58">
                  <c:v>0.52792925441220362</c:v>
                </c:pt>
                <c:pt idx="59">
                  <c:v>0.55979402320713179</c:v>
                </c:pt>
                <c:pt idx="60">
                  <c:v>0.55609593841465998</c:v>
                </c:pt>
                <c:pt idx="61">
                  <c:v>0.52794684496965216</c:v>
                </c:pt>
                <c:pt idx="62">
                  <c:v>0.49123916420452107</c:v>
                </c:pt>
                <c:pt idx="63">
                  <c:v>0.44451846987046872</c:v>
                </c:pt>
                <c:pt idx="64">
                  <c:v>0.39485510618662178</c:v>
                </c:pt>
                <c:pt idx="65">
                  <c:v>0.34733132027824931</c:v>
                </c:pt>
                <c:pt idx="66">
                  <c:v>0.29910157457163511</c:v>
                </c:pt>
                <c:pt idx="67">
                  <c:v>0.25844317929244509</c:v>
                </c:pt>
                <c:pt idx="68">
                  <c:v>0.22314474913431678</c:v>
                </c:pt>
                <c:pt idx="69">
                  <c:v>0.19522955425014732</c:v>
                </c:pt>
                <c:pt idx="70">
                  <c:v>0.17587786451781914</c:v>
                </c:pt>
                <c:pt idx="71">
                  <c:v>0.16076325100594002</c:v>
                </c:pt>
                <c:pt idx="72">
                  <c:v>0.15601359510477225</c:v>
                </c:pt>
                <c:pt idx="73">
                  <c:v>0.16335179559204721</c:v>
                </c:pt>
                <c:pt idx="74">
                  <c:v>0.18577715024854716</c:v>
                </c:pt>
                <c:pt idx="75">
                  <c:v>0.21812635498147295</c:v>
                </c:pt>
                <c:pt idx="76">
                  <c:v>0.25395219628700322</c:v>
                </c:pt>
                <c:pt idx="77">
                  <c:v>0.28846701697824667</c:v>
                </c:pt>
                <c:pt idx="78">
                  <c:v>0.31718455177435695</c:v>
                </c:pt>
                <c:pt idx="79">
                  <c:v>0.35077202521078399</c:v>
                </c:pt>
                <c:pt idx="80">
                  <c:v>0.38943256177189667</c:v>
                </c:pt>
                <c:pt idx="81">
                  <c:v>0.43656920421712408</c:v>
                </c:pt>
                <c:pt idx="82">
                  <c:v>0.49468159560884339</c:v>
                </c:pt>
                <c:pt idx="83">
                  <c:v>0.55729142589181169</c:v>
                </c:pt>
                <c:pt idx="84">
                  <c:v>0.62732358468433158</c:v>
                </c:pt>
                <c:pt idx="85">
                  <c:v>0.70595208478792271</c:v>
                </c:pt>
                <c:pt idx="86">
                  <c:v>0.78374306135749328</c:v>
                </c:pt>
                <c:pt idx="87">
                  <c:v>0.86406321882168924</c:v>
                </c:pt>
                <c:pt idx="88">
                  <c:v>0.96003434581611125</c:v>
                </c:pt>
                <c:pt idx="89">
                  <c:v>1.0717633349791276</c:v>
                </c:pt>
                <c:pt idx="90">
                  <c:v>1.1988483833432741</c:v>
                </c:pt>
                <c:pt idx="91">
                  <c:v>1.3424236934867593</c:v>
                </c:pt>
                <c:pt idx="92">
                  <c:v>1.4969956032990026</c:v>
                </c:pt>
                <c:pt idx="93">
                  <c:v>1.6615577318422745</c:v>
                </c:pt>
                <c:pt idx="94">
                  <c:v>1.8370610608909381</c:v>
                </c:pt>
                <c:pt idx="95">
                  <c:v>2.0189457733418337</c:v>
                </c:pt>
                <c:pt idx="96">
                  <c:v>2.2061287085436394</c:v>
                </c:pt>
                <c:pt idx="97">
                  <c:v>2.3993204000356587</c:v>
                </c:pt>
                <c:pt idx="98">
                  <c:v>2.583084421132142</c:v>
                </c:pt>
                <c:pt idx="99">
                  <c:v>2.7387941141933916</c:v>
                </c:pt>
                <c:pt idx="100">
                  <c:v>2.8719787893994182</c:v>
                </c:pt>
                <c:pt idx="101">
                  <c:v>3.0037465637261325</c:v>
                </c:pt>
                <c:pt idx="102">
                  <c:v>3.1476819227059196</c:v>
                </c:pt>
                <c:pt idx="103">
                  <c:v>3.296212784351686</c:v>
                </c:pt>
                <c:pt idx="104">
                  <c:v>3.4492141939812062</c:v>
                </c:pt>
                <c:pt idx="105">
                  <c:v>3.5956218634020862</c:v>
                </c:pt>
                <c:pt idx="106">
                  <c:v>3.7243853636616642</c:v>
                </c:pt>
                <c:pt idx="107">
                  <c:v>3.8453518797142285</c:v>
                </c:pt>
                <c:pt idx="108">
                  <c:v>3.9552639432551495</c:v>
                </c:pt>
                <c:pt idx="109">
                  <c:v>4.0656838028668778</c:v>
                </c:pt>
                <c:pt idx="110">
                  <c:v>4.1874807631198729</c:v>
                </c:pt>
                <c:pt idx="111">
                  <c:v>4.3032554215457592</c:v>
                </c:pt>
                <c:pt idx="112">
                  <c:v>4.4048863789537114</c:v>
                </c:pt>
                <c:pt idx="113">
                  <c:v>4.5136444498913493</c:v>
                </c:pt>
                <c:pt idx="114">
                  <c:v>4.6423474707331165</c:v>
                </c:pt>
                <c:pt idx="115">
                  <c:v>4.7677818124451319</c:v>
                </c:pt>
                <c:pt idx="116">
                  <c:v>4.8832539135724176</c:v>
                </c:pt>
                <c:pt idx="117">
                  <c:v>4.9902551668515525</c:v>
                </c:pt>
                <c:pt idx="118">
                  <c:v>5.0894931317707703</c:v>
                </c:pt>
                <c:pt idx="119">
                  <c:v>5.188619446096201</c:v>
                </c:pt>
                <c:pt idx="120">
                  <c:v>5.2760871582789601</c:v>
                </c:pt>
                <c:pt idx="121">
                  <c:v>5.3563160929876226</c:v>
                </c:pt>
                <c:pt idx="122">
                  <c:v>5.4399082122371665</c:v>
                </c:pt>
                <c:pt idx="123">
                  <c:v>5.5245976939723773</c:v>
                </c:pt>
                <c:pt idx="124">
                  <c:v>5.6112007028191098</c:v>
                </c:pt>
                <c:pt idx="125">
                  <c:v>5.6882746877803836</c:v>
                </c:pt>
                <c:pt idx="126">
                  <c:v>5.748644605356815</c:v>
                </c:pt>
                <c:pt idx="127">
                  <c:v>5.8122672541576703</c:v>
                </c:pt>
                <c:pt idx="128">
                  <c:v>5.8950738817938033</c:v>
                </c:pt>
                <c:pt idx="129">
                  <c:v>5.9875962032455208</c:v>
                </c:pt>
              </c:numCache>
            </c:numRef>
          </c:xVal>
          <c:yVal>
            <c:numRef>
              <c:f>'Survey Data'!$D$21:$D$150</c:f>
              <c:numCache>
                <c:formatCode>0.00</c:formatCode>
                <c:ptCount val="130"/>
                <c:pt idx="0">
                  <c:v>0</c:v>
                </c:pt>
                <c:pt idx="1">
                  <c:v>5.5898687709274597</c:v>
                </c:pt>
                <c:pt idx="2">
                  <c:v>15.089353049525519</c:v>
                </c:pt>
                <c:pt idx="3">
                  <c:v>24.589100139344502</c:v>
                </c:pt>
                <c:pt idx="4">
                  <c:v>34.088747964343455</c:v>
                </c:pt>
                <c:pt idx="5">
                  <c:v>43.588135891981842</c:v>
                </c:pt>
                <c:pt idx="6">
                  <c:v>53.087684016800218</c:v>
                </c:pt>
                <c:pt idx="7">
                  <c:v>62.587324123137265</c:v>
                </c:pt>
                <c:pt idx="8">
                  <c:v>72.086968781840582</c:v>
                </c:pt>
                <c:pt idx="9">
                  <c:v>81.586726841532283</c:v>
                </c:pt>
                <c:pt idx="10">
                  <c:v>91.086370651379724</c:v>
                </c:pt>
                <c:pt idx="11">
                  <c:v>100.5859460052686</c:v>
                </c:pt>
                <c:pt idx="12">
                  <c:v>110.08554815365255</c:v>
                </c:pt>
                <c:pt idx="13">
                  <c:v>119.58515618716029</c:v>
                </c:pt>
                <c:pt idx="14">
                  <c:v>129.08484163369567</c:v>
                </c:pt>
                <c:pt idx="15">
                  <c:v>138.58445951320914</c:v>
                </c:pt>
                <c:pt idx="16">
                  <c:v>148.08394866213359</c:v>
                </c:pt>
                <c:pt idx="17">
                  <c:v>157.58342127376812</c:v>
                </c:pt>
                <c:pt idx="18">
                  <c:v>167.08289155791795</c:v>
                </c:pt>
                <c:pt idx="19">
                  <c:v>176.58230891067643</c:v>
                </c:pt>
                <c:pt idx="20">
                  <c:v>186.08174342944201</c:v>
                </c:pt>
                <c:pt idx="21">
                  <c:v>195.58121392504597</c:v>
                </c:pt>
                <c:pt idx="22">
                  <c:v>205.08069505220283</c:v>
                </c:pt>
                <c:pt idx="23">
                  <c:v>214.58027944806236</c:v>
                </c:pt>
                <c:pt idx="24">
                  <c:v>224.07990288288914</c:v>
                </c:pt>
                <c:pt idx="25">
                  <c:v>233.57949673232994</c:v>
                </c:pt>
                <c:pt idx="26">
                  <c:v>243.07910594366703</c:v>
                </c:pt>
                <c:pt idx="27">
                  <c:v>252.57872978193393</c:v>
                </c:pt>
                <c:pt idx="28">
                  <c:v>262.07834741431247</c:v>
                </c:pt>
                <c:pt idx="29">
                  <c:v>271.5779927619941</c:v>
                </c:pt>
                <c:pt idx="30">
                  <c:v>281.0776803062866</c:v>
                </c:pt>
                <c:pt idx="31">
                  <c:v>290.5773686883378</c:v>
                </c:pt>
                <c:pt idx="32">
                  <c:v>300.07711415837366</c:v>
                </c:pt>
                <c:pt idx="33">
                  <c:v>309.57689457118431</c:v>
                </c:pt>
                <c:pt idx="34">
                  <c:v>319.07665187804002</c:v>
                </c:pt>
                <c:pt idx="35">
                  <c:v>328.57638879587245</c:v>
                </c:pt>
                <c:pt idx="36">
                  <c:v>338.07611838070267</c:v>
                </c:pt>
                <c:pt idx="37">
                  <c:v>347.57580501504049</c:v>
                </c:pt>
                <c:pt idx="38">
                  <c:v>357.07548505711986</c:v>
                </c:pt>
                <c:pt idx="39">
                  <c:v>366.57520493235285</c:v>
                </c:pt>
                <c:pt idx="40">
                  <c:v>376.07475767214311</c:v>
                </c:pt>
                <c:pt idx="41">
                  <c:v>385.57405871224842</c:v>
                </c:pt>
                <c:pt idx="42">
                  <c:v>395.07327701857247</c:v>
                </c:pt>
                <c:pt idx="43">
                  <c:v>404.57247548937545</c:v>
                </c:pt>
                <c:pt idx="44">
                  <c:v>414.07177573366596</c:v>
                </c:pt>
                <c:pt idx="45">
                  <c:v>423.57112633045892</c:v>
                </c:pt>
                <c:pt idx="46">
                  <c:v>433.07047679719881</c:v>
                </c:pt>
                <c:pt idx="47">
                  <c:v>442.56990284827754</c:v>
                </c:pt>
                <c:pt idx="48">
                  <c:v>452.06930982427639</c:v>
                </c:pt>
                <c:pt idx="49">
                  <c:v>461.56875283438484</c:v>
                </c:pt>
                <c:pt idx="50">
                  <c:v>471.06825815640633</c:v>
                </c:pt>
                <c:pt idx="51">
                  <c:v>480.56762442862646</c:v>
                </c:pt>
                <c:pt idx="52">
                  <c:v>490.06664293930714</c:v>
                </c:pt>
                <c:pt idx="53">
                  <c:v>499.56508775275483</c:v>
                </c:pt>
                <c:pt idx="54">
                  <c:v>509.06317517551327</c:v>
                </c:pt>
                <c:pt idx="55">
                  <c:v>518.56118384516321</c:v>
                </c:pt>
                <c:pt idx="56">
                  <c:v>528.05917292722017</c:v>
                </c:pt>
                <c:pt idx="57">
                  <c:v>537.5571420702953</c:v>
                </c:pt>
                <c:pt idx="58">
                  <c:v>547.05502559951344</c:v>
                </c:pt>
                <c:pt idx="59">
                  <c:v>556.55335135142366</c:v>
                </c:pt>
                <c:pt idx="60">
                  <c:v>566.05226585683852</c:v>
                </c:pt>
                <c:pt idx="61">
                  <c:v>575.5513644242053</c:v>
                </c:pt>
                <c:pt idx="62">
                  <c:v>585.05049559882332</c:v>
                </c:pt>
                <c:pt idx="63">
                  <c:v>594.54968484038579</c:v>
                </c:pt>
                <c:pt idx="64">
                  <c:v>604.04896578565035</c:v>
                </c:pt>
                <c:pt idx="65">
                  <c:v>613.54819353396715</c:v>
                </c:pt>
                <c:pt idx="66">
                  <c:v>623.04740044992116</c:v>
                </c:pt>
                <c:pt idx="67">
                  <c:v>632.54677903283959</c:v>
                </c:pt>
                <c:pt idx="68">
                  <c:v>642.04627525075205</c:v>
                </c:pt>
                <c:pt idx="69">
                  <c:v>651.54579922950779</c:v>
                </c:pt>
                <c:pt idx="70">
                  <c:v>661.04528694945111</c:v>
                </c:pt>
                <c:pt idx="71">
                  <c:v>670.54474009671912</c:v>
                </c:pt>
                <c:pt idx="72">
                  <c:v>680.04422069210614</c:v>
                </c:pt>
                <c:pt idx="73">
                  <c:v>689.54375965199756</c:v>
                </c:pt>
                <c:pt idx="74">
                  <c:v>699.04349082905208</c:v>
                </c:pt>
                <c:pt idx="75">
                  <c:v>708.54339207620512</c:v>
                </c:pt>
                <c:pt idx="76">
                  <c:v>718.04331995186544</c:v>
                </c:pt>
                <c:pt idx="77">
                  <c:v>727.54323097119175</c:v>
                </c:pt>
                <c:pt idx="78">
                  <c:v>737.0431543920638</c:v>
                </c:pt>
                <c:pt idx="79">
                  <c:v>746.54304358680542</c:v>
                </c:pt>
                <c:pt idx="80">
                  <c:v>756.04288604730777</c:v>
                </c:pt>
                <c:pt idx="81">
                  <c:v>765.54268859360627</c:v>
                </c:pt>
                <c:pt idx="82">
                  <c:v>775.04243954221806</c:v>
                </c:pt>
                <c:pt idx="83">
                  <c:v>784.5421788045104</c:v>
                </c:pt>
                <c:pt idx="84">
                  <c:v>794.04187916426281</c:v>
                </c:pt>
                <c:pt idx="85">
                  <c:v>803.5415098621005</c:v>
                </c:pt>
                <c:pt idx="86">
                  <c:v>813.0411476971633</c:v>
                </c:pt>
                <c:pt idx="87">
                  <c:v>822.54078968565921</c:v>
                </c:pt>
                <c:pt idx="88">
                  <c:v>832.04030205191873</c:v>
                </c:pt>
                <c:pt idx="89">
                  <c:v>841.53964296342497</c:v>
                </c:pt>
                <c:pt idx="90">
                  <c:v>851.03878405942282</c:v>
                </c:pt>
                <c:pt idx="91">
                  <c:v>860.53767542772982</c:v>
                </c:pt>
                <c:pt idx="92">
                  <c:v>870.03638321409699</c:v>
                </c:pt>
                <c:pt idx="93">
                  <c:v>879.53493748993105</c:v>
                </c:pt>
                <c:pt idx="94">
                  <c:v>889.03331401800119</c:v>
                </c:pt>
                <c:pt idx="95">
                  <c:v>898.53156474726666</c:v>
                </c:pt>
                <c:pt idx="96">
                  <c:v>908.02970073447307</c:v>
                </c:pt>
                <c:pt idx="97">
                  <c:v>917.52773031177139</c:v>
                </c:pt>
                <c:pt idx="98">
                  <c:v>927.02594542548991</c:v>
                </c:pt>
                <c:pt idx="99">
                  <c:v>936.52466429945559</c:v>
                </c:pt>
                <c:pt idx="100">
                  <c:v>946.02372570458465</c:v>
                </c:pt>
                <c:pt idx="101">
                  <c:v>955.5227997378089</c:v>
                </c:pt>
                <c:pt idx="102">
                  <c:v>965.02166700708631</c:v>
                </c:pt>
                <c:pt idx="103">
                  <c:v>974.52047298757952</c:v>
                </c:pt>
                <c:pt idx="104">
                  <c:v>984.01923465556808</c:v>
                </c:pt>
                <c:pt idx="105">
                  <c:v>993.51810194230882</c:v>
                </c:pt>
                <c:pt idx="106">
                  <c:v>1003.017221272234</c:v>
                </c:pt>
                <c:pt idx="107">
                  <c:v>1012.5164396575555</c:v>
                </c:pt>
                <c:pt idx="108">
                  <c:v>1022.0157889607447</c:v>
                </c:pt>
                <c:pt idx="109">
                  <c:v>1031.515139546822</c:v>
                </c:pt>
                <c:pt idx="110">
                  <c:v>1041.0143578666618</c:v>
                </c:pt>
                <c:pt idx="111">
                  <c:v>1050.5136493460309</c:v>
                </c:pt>
                <c:pt idx="112">
                  <c:v>1060.0131035863226</c:v>
                </c:pt>
                <c:pt idx="113">
                  <c:v>1069.5124740119347</c:v>
                </c:pt>
                <c:pt idx="114">
                  <c:v>1079.0115966553929</c:v>
                </c:pt>
                <c:pt idx="115">
                  <c:v>1088.5107626213692</c:v>
                </c:pt>
                <c:pt idx="116">
                  <c:v>1098.0099998576191</c:v>
                </c:pt>
                <c:pt idx="117">
                  <c:v>1107.5092991840277</c:v>
                </c:pt>
                <c:pt idx="118">
                  <c:v>1117.0086974094586</c:v>
                </c:pt>
                <c:pt idx="119">
                  <c:v>1126.5080674936401</c:v>
                </c:pt>
                <c:pt idx="120">
                  <c:v>1136.0075783306327</c:v>
                </c:pt>
                <c:pt idx="121">
                  <c:v>1145.507149826153</c:v>
                </c:pt>
                <c:pt idx="122">
                  <c:v>1155.0066033050787</c:v>
                </c:pt>
                <c:pt idx="123">
                  <c:v>1164.506010709109</c:v>
                </c:pt>
                <c:pt idx="124">
                  <c:v>1174.0053804536603</c:v>
                </c:pt>
                <c:pt idx="125">
                  <c:v>1183.5048812765083</c:v>
                </c:pt>
                <c:pt idx="126">
                  <c:v>1193.0045750961715</c:v>
                </c:pt>
                <c:pt idx="127">
                  <c:v>1202.5042716150967</c:v>
                </c:pt>
                <c:pt idx="128">
                  <c:v>1212.0038155374987</c:v>
                </c:pt>
                <c:pt idx="129">
                  <c:v>1219.2931474280583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79832"/>
        <c:axId val="252179440"/>
      </c:scatterChart>
      <c:valAx>
        <c:axId val="25217983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52179440"/>
        <c:crossesAt val="0"/>
        <c:crossBetween val="midCat"/>
      </c:valAx>
      <c:valAx>
        <c:axId val="25217944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5217983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Data'!$G$21:$G$150</c:f>
              <c:numCache>
                <c:formatCode>0.00</c:formatCode>
                <c:ptCount val="130"/>
                <c:pt idx="0">
                  <c:v>0</c:v>
                </c:pt>
                <c:pt idx="1">
                  <c:v>-2.6927758566549276E-2</c:v>
                </c:pt>
                <c:pt idx="2">
                  <c:v>-0.10675596117720491</c:v>
                </c:pt>
                <c:pt idx="3">
                  <c:v>-0.13969933116242489</c:v>
                </c:pt>
                <c:pt idx="4">
                  <c:v>-0.16234119937487584</c:v>
                </c:pt>
                <c:pt idx="5">
                  <c:v>-0.21372413127142248</c:v>
                </c:pt>
                <c:pt idx="6">
                  <c:v>-0.26882976056740376</c:v>
                </c:pt>
                <c:pt idx="7">
                  <c:v>-0.32350844185051192</c:v>
                </c:pt>
                <c:pt idx="8">
                  <c:v>-0.36525525436270639</c:v>
                </c:pt>
                <c:pt idx="9">
                  <c:v>-0.41393058593071685</c:v>
                </c:pt>
                <c:pt idx="10">
                  <c:v>-0.46808381379172259</c:v>
                </c:pt>
                <c:pt idx="11">
                  <c:v>-0.51491683534983945</c:v>
                </c:pt>
                <c:pt idx="12">
                  <c:v>-0.5773064709290705</c:v>
                </c:pt>
                <c:pt idx="13">
                  <c:v>-0.64265790878081264</c:v>
                </c:pt>
                <c:pt idx="14">
                  <c:v>-0.70732515017557418</c:v>
                </c:pt>
                <c:pt idx="15">
                  <c:v>-0.78861015124094158</c:v>
                </c:pt>
                <c:pt idx="16">
                  <c:v>-0.88632052049499521</c:v>
                </c:pt>
                <c:pt idx="17">
                  <c:v>-0.98626139059525275</c:v>
                </c:pt>
                <c:pt idx="18">
                  <c:v>-1.0859307461896386</c:v>
                </c:pt>
                <c:pt idx="19">
                  <c:v>-1.1896807846177608</c:v>
                </c:pt>
                <c:pt idx="20">
                  <c:v>-1.2911651421844212</c:v>
                </c:pt>
                <c:pt idx="21">
                  <c:v>-1.3891764833535754</c:v>
                </c:pt>
                <c:pt idx="22">
                  <c:v>-1.4837028949107907</c:v>
                </c:pt>
                <c:pt idx="23">
                  <c:v>-1.5658548424562351</c:v>
                </c:pt>
                <c:pt idx="24">
                  <c:v>-1.6450641303394731</c:v>
                </c:pt>
                <c:pt idx="25">
                  <c:v>-1.729109035293328</c:v>
                </c:pt>
                <c:pt idx="26">
                  <c:v>-1.8113965366423959</c:v>
                </c:pt>
                <c:pt idx="27">
                  <c:v>-1.8918244823734247</c:v>
                </c:pt>
                <c:pt idx="28">
                  <c:v>-1.9752217586173375</c:v>
                </c:pt>
                <c:pt idx="29">
                  <c:v>-2.05603515796231</c:v>
                </c:pt>
                <c:pt idx="30">
                  <c:v>-2.1304107178952281</c:v>
                </c:pt>
                <c:pt idx="31">
                  <c:v>-2.2016792381669572</c:v>
                </c:pt>
                <c:pt idx="32">
                  <c:v>-2.260884030611872</c:v>
                </c:pt>
                <c:pt idx="33">
                  <c:v>-2.3145915032009743</c:v>
                </c:pt>
                <c:pt idx="34">
                  <c:v>-2.3709642826326616</c:v>
                </c:pt>
                <c:pt idx="35">
                  <c:v>-2.433218478954883</c:v>
                </c:pt>
                <c:pt idx="36">
                  <c:v>-2.4970882434954094</c:v>
                </c:pt>
                <c:pt idx="37">
                  <c:v>-2.5595933181642248</c:v>
                </c:pt>
                <c:pt idx="38">
                  <c:v>-2.6209240668846836</c:v>
                </c:pt>
                <c:pt idx="39">
                  <c:v>-2.6772698045890011</c:v>
                </c:pt>
                <c:pt idx="40">
                  <c:v>-2.7559674066575264</c:v>
                </c:pt>
                <c:pt idx="41">
                  <c:v>-2.8618717791630988</c:v>
                </c:pt>
                <c:pt idx="42">
                  <c:v>-2.9754529379263732</c:v>
                </c:pt>
                <c:pt idx="43">
                  <c:v>-3.0930864099801272</c:v>
                </c:pt>
                <c:pt idx="44">
                  <c:v>-3.2042520471139913</c:v>
                </c:pt>
                <c:pt idx="45">
                  <c:v>-3.3116998029493492</c:v>
                </c:pt>
                <c:pt idx="46">
                  <c:v>-3.4203353247574251</c:v>
                </c:pt>
                <c:pt idx="47">
                  <c:v>-3.5235066261407395</c:v>
                </c:pt>
                <c:pt idx="48">
                  <c:v>-3.6287430323005521</c:v>
                </c:pt>
                <c:pt idx="49">
                  <c:v>-3.7308654819645093</c:v>
                </c:pt>
                <c:pt idx="50">
                  <c:v>-3.8277288591768048</c:v>
                </c:pt>
                <c:pt idx="51">
                  <c:v>-3.9354407379356573</c:v>
                </c:pt>
                <c:pt idx="52">
                  <c:v>-4.0600168621488884</c:v>
                </c:pt>
                <c:pt idx="53">
                  <c:v>-4.2065800965211597</c:v>
                </c:pt>
                <c:pt idx="54">
                  <c:v>-4.3635885535001657</c:v>
                </c:pt>
                <c:pt idx="55">
                  <c:v>-4.5284519649382586</c:v>
                </c:pt>
                <c:pt idx="56">
                  <c:v>-4.705533751261763</c:v>
                </c:pt>
                <c:pt idx="57">
                  <c:v>-4.889960010649598</c:v>
                </c:pt>
                <c:pt idx="58">
                  <c:v>-5.0823527446594632</c:v>
                </c:pt>
                <c:pt idx="59">
                  <c:v>-5.257174925760248</c:v>
                </c:pt>
                <c:pt idx="60">
                  <c:v>-5.4001795908484906</c:v>
                </c:pt>
                <c:pt idx="61">
                  <c:v>-5.5279200073530825</c:v>
                </c:pt>
                <c:pt idx="62">
                  <c:v>-5.6510337309293117</c:v>
                </c:pt>
                <c:pt idx="63">
                  <c:v>-5.7658627235389659</c:v>
                </c:pt>
                <c:pt idx="64">
                  <c:v>-5.8716244916669806</c:v>
                </c:pt>
                <c:pt idx="65">
                  <c:v>-5.9829377090759888</c:v>
                </c:pt>
                <c:pt idx="66">
                  <c:v>-6.0957518761508087</c:v>
                </c:pt>
                <c:pt idx="67">
                  <c:v>-6.1964087526088001</c:v>
                </c:pt>
                <c:pt idx="68">
                  <c:v>-6.2876291794905752</c:v>
                </c:pt>
                <c:pt idx="69">
                  <c:v>-6.3784151300436465</c:v>
                </c:pt>
                <c:pt idx="70">
                  <c:v>-6.475140533934721</c:v>
                </c:pt>
                <c:pt idx="71">
                  <c:v>-6.575923617922407</c:v>
                </c:pt>
                <c:pt idx="72">
                  <c:v>-6.6750510035480124</c:v>
                </c:pt>
                <c:pt idx="73">
                  <c:v>-6.7682953127484371</c:v>
                </c:pt>
                <c:pt idx="74">
                  <c:v>-6.8344439880101939</c:v>
                </c:pt>
                <c:pt idx="75">
                  <c:v>-6.8620318929971242</c:v>
                </c:pt>
                <c:pt idx="76">
                  <c:v>-6.859948196877327</c:v>
                </c:pt>
                <c:pt idx="77">
                  <c:v>-6.83794413435393</c:v>
                </c:pt>
                <c:pt idx="78">
                  <c:v>-6.8128588234857164</c:v>
                </c:pt>
                <c:pt idx="79">
                  <c:v>-6.7820576970329745</c:v>
                </c:pt>
                <c:pt idx="80">
                  <c:v>-6.7433498988397407</c:v>
                </c:pt>
                <c:pt idx="81">
                  <c:v>-6.7045976975107786</c:v>
                </c:pt>
                <c:pt idx="82">
                  <c:v>-6.6678126700087876</c:v>
                </c:pt>
                <c:pt idx="83">
                  <c:v>-6.6357535486986592</c:v>
                </c:pt>
                <c:pt idx="84">
                  <c:v>-6.6078100174313477</c:v>
                </c:pt>
                <c:pt idx="85">
                  <c:v>-6.5790275985342266</c:v>
                </c:pt>
                <c:pt idx="86">
                  <c:v>-6.5503689360602566</c:v>
                </c:pt>
                <c:pt idx="87">
                  <c:v>-6.5329604336613674</c:v>
                </c:pt>
                <c:pt idx="88">
                  <c:v>-6.5276280600672356</c:v>
                </c:pt>
                <c:pt idx="89">
                  <c:v>-6.5307102144162599</c:v>
                </c:pt>
                <c:pt idx="90">
                  <c:v>-6.542679119836607</c:v>
                </c:pt>
                <c:pt idx="91">
                  <c:v>-6.5630593523566398</c:v>
                </c:pt>
                <c:pt idx="92">
                  <c:v>-6.5886666054720386</c:v>
                </c:pt>
                <c:pt idx="93">
                  <c:v>-6.6074508345415701</c:v>
                </c:pt>
                <c:pt idx="94">
                  <c:v>-6.6113218620208798</c:v>
                </c:pt>
                <c:pt idx="95">
                  <c:v>-6.5998490489586166</c:v>
                </c:pt>
                <c:pt idx="96">
                  <c:v>-6.580531611397487</c:v>
                </c:pt>
                <c:pt idx="97">
                  <c:v>-6.5776056907025744</c:v>
                </c:pt>
                <c:pt idx="98">
                  <c:v>-6.5861580256406542</c:v>
                </c:pt>
                <c:pt idx="99">
                  <c:v>-6.583323642783399</c:v>
                </c:pt>
                <c:pt idx="100">
                  <c:v>-6.5746307951704397</c:v>
                </c:pt>
                <c:pt idx="101">
                  <c:v>-6.5602346929984874</c:v>
                </c:pt>
                <c:pt idx="102">
                  <c:v>-6.5324780538568783</c:v>
                </c:pt>
                <c:pt idx="103">
                  <c:v>-6.5084259888138556</c:v>
                </c:pt>
                <c:pt idx="104">
                  <c:v>-6.4982469754554666</c:v>
                </c:pt>
                <c:pt idx="105">
                  <c:v>-6.4998687594438662</c:v>
                </c:pt>
                <c:pt idx="106">
                  <c:v>-6.5118294821506284</c:v>
                </c:pt>
                <c:pt idx="107">
                  <c:v>-6.5264466158632732</c:v>
                </c:pt>
                <c:pt idx="108">
                  <c:v>-6.542538955169098</c:v>
                </c:pt>
                <c:pt idx="109">
                  <c:v>-6.5530517202867875</c:v>
                </c:pt>
                <c:pt idx="110">
                  <c:v>-6.5567833755820599</c:v>
                </c:pt>
                <c:pt idx="111">
                  <c:v>-6.552446172522143</c:v>
                </c:pt>
                <c:pt idx="112">
                  <c:v>-6.5494155858249021</c:v>
                </c:pt>
                <c:pt idx="113">
                  <c:v>-6.54320664459566</c:v>
                </c:pt>
                <c:pt idx="114">
                  <c:v>-6.5358191236587491</c:v>
                </c:pt>
                <c:pt idx="115">
                  <c:v>-6.5289985253841873</c:v>
                </c:pt>
                <c:pt idx="116">
                  <c:v>-6.4963346137656623</c:v>
                </c:pt>
                <c:pt idx="117">
                  <c:v>-6.4536514781704506</c:v>
                </c:pt>
                <c:pt idx="118">
                  <c:v>-6.4138974215537132</c:v>
                </c:pt>
                <c:pt idx="119">
                  <c:v>-6.3676529976027494</c:v>
                </c:pt>
                <c:pt idx="120">
                  <c:v>-6.327925610679686</c:v>
                </c:pt>
                <c:pt idx="121">
                  <c:v>-6.2871231279723183</c:v>
                </c:pt>
                <c:pt idx="122">
                  <c:v>-6.228982440149716</c:v>
                </c:pt>
                <c:pt idx="123">
                  <c:v>-6.1650599913421784</c:v>
                </c:pt>
                <c:pt idx="124">
                  <c:v>-6.0982118597810313</c:v>
                </c:pt>
                <c:pt idx="125">
                  <c:v>-6.0394095665396357</c:v>
                </c:pt>
                <c:pt idx="126">
                  <c:v>-5.9929279674627471</c:v>
                </c:pt>
                <c:pt idx="127">
                  <c:v>-5.951936548452168</c:v>
                </c:pt>
                <c:pt idx="128">
                  <c:v>-5.9099479239336636</c:v>
                </c:pt>
                <c:pt idx="129">
                  <c:v>-5.8780265353976366</c:v>
                </c:pt>
              </c:numCache>
            </c:numRef>
          </c:xVal>
          <c:yVal>
            <c:numRef>
              <c:f>'Survey Data'!$F$21:$F$150</c:f>
              <c:numCache>
                <c:formatCode>0.00</c:formatCode>
                <c:ptCount val="130"/>
                <c:pt idx="0">
                  <c:v>0</c:v>
                </c:pt>
                <c:pt idx="1">
                  <c:v>1.9370944987167051E-2</c:v>
                </c:pt>
                <c:pt idx="2">
                  <c:v>7.7333047095953733E-2</c:v>
                </c:pt>
                <c:pt idx="3">
                  <c:v>0.13468803133084567</c:v>
                </c:pt>
                <c:pt idx="4">
                  <c:v>0.21163891320752964</c:v>
                </c:pt>
                <c:pt idx="5">
                  <c:v>0.30636971627974785</c:v>
                </c:pt>
                <c:pt idx="6">
                  <c:v>0.37916144005653818</c:v>
                </c:pt>
                <c:pt idx="7">
                  <c:v>0.44050704229538462</c:v>
                </c:pt>
                <c:pt idx="8">
                  <c:v>0.51078453179069849</c:v>
                </c:pt>
                <c:pt idx="9">
                  <c:v>0.5553151301280087</c:v>
                </c:pt>
                <c:pt idx="10">
                  <c:v>0.61374355289896887</c:v>
                </c:pt>
                <c:pt idx="11">
                  <c:v>0.68979935483800936</c:v>
                </c:pt>
                <c:pt idx="12">
                  <c:v>0.7501369935186909</c:v>
                </c:pt>
                <c:pt idx="13">
                  <c:v>0.80636183275344753</c:v>
                </c:pt>
                <c:pt idx="14">
                  <c:v>0.84813506390253668</c:v>
                </c:pt>
                <c:pt idx="15">
                  <c:v>0.87254270965684078</c:v>
                </c:pt>
                <c:pt idx="16">
                  <c:v>0.88423680314425024</c:v>
                </c:pt>
                <c:pt idx="17">
                  <c:v>0.88145530600140332</c:v>
                </c:pt>
                <c:pt idx="18">
                  <c:v>0.87012985343771565</c:v>
                </c:pt>
                <c:pt idx="19">
                  <c:v>0.85294482914350567</c:v>
                </c:pt>
                <c:pt idx="20">
                  <c:v>0.83199713620244764</c:v>
                </c:pt>
                <c:pt idx="21">
                  <c:v>0.81071930352281274</c:v>
                </c:pt>
                <c:pt idx="22">
                  <c:v>0.78067726753461675</c:v>
                </c:pt>
                <c:pt idx="23">
                  <c:v>0.74721622045331415</c:v>
                </c:pt>
                <c:pt idx="24">
                  <c:v>0.71771692724930958</c:v>
                </c:pt>
                <c:pt idx="25">
                  <c:v>0.69224104875881665</c:v>
                </c:pt>
                <c:pt idx="26">
                  <c:v>0.66676094280008769</c:v>
                </c:pt>
                <c:pt idx="27">
                  <c:v>0.640777026065247</c:v>
                </c:pt>
                <c:pt idx="28">
                  <c:v>0.62364779622427813</c:v>
                </c:pt>
                <c:pt idx="29">
                  <c:v>0.60979996290319849</c:v>
                </c:pt>
                <c:pt idx="30">
                  <c:v>0.58978397302832564</c:v>
                </c:pt>
                <c:pt idx="31">
                  <c:v>0.56098664807988396</c:v>
                </c:pt>
                <c:pt idx="32">
                  <c:v>0.52490231408089838</c:v>
                </c:pt>
                <c:pt idx="33">
                  <c:v>0.48910312447654936</c:v>
                </c:pt>
                <c:pt idx="34">
                  <c:v>0.45133062984277927</c:v>
                </c:pt>
                <c:pt idx="35">
                  <c:v>0.41847923600519421</c:v>
                </c:pt>
                <c:pt idx="36">
                  <c:v>0.38644769261079637</c:v>
                </c:pt>
                <c:pt idx="37">
                  <c:v>0.34133762944499935</c:v>
                </c:pt>
                <c:pt idx="38">
                  <c:v>0.29329158095812879</c:v>
                </c:pt>
                <c:pt idx="39">
                  <c:v>0.24695099822503913</c:v>
                </c:pt>
                <c:pt idx="40">
                  <c:v>0.20071703320208112</c:v>
                </c:pt>
                <c:pt idx="41">
                  <c:v>0.15537358727891443</c:v>
                </c:pt>
                <c:pt idx="42">
                  <c:v>0.11123595774061648</c:v>
                </c:pt>
                <c:pt idx="43">
                  <c:v>7.4144557283845863E-2</c:v>
                </c:pt>
                <c:pt idx="44">
                  <c:v>4.3855924324055232E-2</c:v>
                </c:pt>
                <c:pt idx="45">
                  <c:v>1.5809457479871662E-2</c:v>
                </c:pt>
                <c:pt idx="46">
                  <c:v>-7.2915028190665733E-3</c:v>
                </c:pt>
                <c:pt idx="47">
                  <c:v>-2.315723898205856E-2</c:v>
                </c:pt>
                <c:pt idx="48">
                  <c:v>-3.6703971616028688E-2</c:v>
                </c:pt>
                <c:pt idx="49">
                  <c:v>-4.7959428301955875E-2</c:v>
                </c:pt>
                <c:pt idx="50">
                  <c:v>-5.0846353394682929E-2</c:v>
                </c:pt>
                <c:pt idx="51">
                  <c:v>-3.2895974565838655E-2</c:v>
                </c:pt>
                <c:pt idx="52">
                  <c:v>2.1625554158948929E-2</c:v>
                </c:pt>
                <c:pt idx="53">
                  <c:v>0.11069477477889789</c:v>
                </c:pt>
                <c:pt idx="54">
                  <c:v>0.21874497199365373</c:v>
                </c:pt>
                <c:pt idx="55">
                  <c:v>0.3216195908445475</c:v>
                </c:pt>
                <c:pt idx="56">
                  <c:v>0.40410954341239025</c:v>
                </c:pt>
                <c:pt idx="57">
                  <c:v>0.47157854474421923</c:v>
                </c:pt>
                <c:pt idx="58">
                  <c:v>0.5279292544122024</c:v>
                </c:pt>
                <c:pt idx="59">
                  <c:v>0.55979402320713345</c:v>
                </c:pt>
                <c:pt idx="60">
                  <c:v>0.55609593841466287</c:v>
                </c:pt>
                <c:pt idx="61">
                  <c:v>0.5279468449696556</c:v>
                </c:pt>
                <c:pt idx="62">
                  <c:v>0.49123916420452279</c:v>
                </c:pt>
                <c:pt idx="63">
                  <c:v>0.44451846987047072</c:v>
                </c:pt>
                <c:pt idx="64">
                  <c:v>0.39485510618662401</c:v>
                </c:pt>
                <c:pt idx="65">
                  <c:v>0.3473313202782492</c:v>
                </c:pt>
                <c:pt idx="66">
                  <c:v>0.29910157457163611</c:v>
                </c:pt>
                <c:pt idx="67">
                  <c:v>0.25844317929244592</c:v>
                </c:pt>
                <c:pt idx="68">
                  <c:v>0.22314474913431864</c:v>
                </c:pt>
                <c:pt idx="69">
                  <c:v>0.19522955425014865</c:v>
                </c:pt>
                <c:pt idx="70">
                  <c:v>0.17587786451781937</c:v>
                </c:pt>
                <c:pt idx="71">
                  <c:v>0.16076325100594313</c:v>
                </c:pt>
                <c:pt idx="72">
                  <c:v>0.15601359510477752</c:v>
                </c:pt>
                <c:pt idx="73">
                  <c:v>0.16335179559204874</c:v>
                </c:pt>
                <c:pt idx="74">
                  <c:v>0.18577715024855215</c:v>
                </c:pt>
                <c:pt idx="75">
                  <c:v>0.2181263549814777</c:v>
                </c:pt>
                <c:pt idx="76">
                  <c:v>0.25395219628700799</c:v>
                </c:pt>
                <c:pt idx="77">
                  <c:v>0.28846701697824872</c:v>
                </c:pt>
                <c:pt idx="78">
                  <c:v>0.31718455177436089</c:v>
                </c:pt>
                <c:pt idx="79">
                  <c:v>0.35077202521078354</c:v>
                </c:pt>
                <c:pt idx="80">
                  <c:v>0.3894325617719</c:v>
                </c:pt>
                <c:pt idx="81">
                  <c:v>0.43656920421712858</c:v>
                </c:pt>
                <c:pt idx="82">
                  <c:v>0.49468159560884406</c:v>
                </c:pt>
                <c:pt idx="83">
                  <c:v>0.55729142589181246</c:v>
                </c:pt>
                <c:pt idx="84">
                  <c:v>0.62732358468433436</c:v>
                </c:pt>
                <c:pt idx="85">
                  <c:v>0.70595208478792104</c:v>
                </c:pt>
                <c:pt idx="86">
                  <c:v>0.78374306135749716</c:v>
                </c:pt>
                <c:pt idx="87">
                  <c:v>0.8640632188216939</c:v>
                </c:pt>
                <c:pt idx="88">
                  <c:v>0.96003434581611136</c:v>
                </c:pt>
                <c:pt idx="89">
                  <c:v>1.0717633349791327</c:v>
                </c:pt>
                <c:pt idx="90">
                  <c:v>1.1988483833432773</c:v>
                </c:pt>
                <c:pt idx="91">
                  <c:v>1.3424236934867606</c:v>
                </c:pt>
                <c:pt idx="92">
                  <c:v>1.4969956032990055</c:v>
                </c:pt>
                <c:pt idx="93">
                  <c:v>1.6615577318422754</c:v>
                </c:pt>
                <c:pt idx="94">
                  <c:v>1.8370610608909388</c:v>
                </c:pt>
                <c:pt idx="95">
                  <c:v>2.0189457733418341</c:v>
                </c:pt>
                <c:pt idx="96">
                  <c:v>2.2061287085436425</c:v>
                </c:pt>
                <c:pt idx="97">
                  <c:v>2.3993204000356601</c:v>
                </c:pt>
                <c:pt idx="98">
                  <c:v>2.5830844211321415</c:v>
                </c:pt>
                <c:pt idx="99">
                  <c:v>2.7387941141933907</c:v>
                </c:pt>
                <c:pt idx="100">
                  <c:v>2.8719787893994217</c:v>
                </c:pt>
                <c:pt idx="101">
                  <c:v>3.0037465637261316</c:v>
                </c:pt>
                <c:pt idx="102">
                  <c:v>3.1476819227059227</c:v>
                </c:pt>
                <c:pt idx="103">
                  <c:v>3.2962127843516891</c:v>
                </c:pt>
                <c:pt idx="104">
                  <c:v>3.4492141939812084</c:v>
                </c:pt>
                <c:pt idx="105">
                  <c:v>3.5956218634020889</c:v>
                </c:pt>
                <c:pt idx="106">
                  <c:v>3.7243853636616664</c:v>
                </c:pt>
                <c:pt idx="107">
                  <c:v>3.8453518797142316</c:v>
                </c:pt>
                <c:pt idx="108">
                  <c:v>3.9552639432551544</c:v>
                </c:pt>
                <c:pt idx="109">
                  <c:v>4.0656838028668778</c:v>
                </c:pt>
                <c:pt idx="110">
                  <c:v>4.1874807631198729</c:v>
                </c:pt>
                <c:pt idx="111">
                  <c:v>4.3032554215457628</c:v>
                </c:pt>
                <c:pt idx="112">
                  <c:v>4.4048863789537114</c:v>
                </c:pt>
                <c:pt idx="113">
                  <c:v>4.5136444498913537</c:v>
                </c:pt>
                <c:pt idx="114">
                  <c:v>4.6423474707331156</c:v>
                </c:pt>
                <c:pt idx="115">
                  <c:v>4.7677818124451319</c:v>
                </c:pt>
                <c:pt idx="116">
                  <c:v>4.8832539135724211</c:v>
                </c:pt>
                <c:pt idx="117">
                  <c:v>4.9902551668515542</c:v>
                </c:pt>
                <c:pt idx="118">
                  <c:v>5.089493131770773</c:v>
                </c:pt>
                <c:pt idx="119">
                  <c:v>5.188619446096201</c:v>
                </c:pt>
                <c:pt idx="120">
                  <c:v>5.2760871582789584</c:v>
                </c:pt>
                <c:pt idx="121">
                  <c:v>5.3563160929876243</c:v>
                </c:pt>
                <c:pt idx="122">
                  <c:v>5.4399082122371665</c:v>
                </c:pt>
                <c:pt idx="123">
                  <c:v>5.5245976939723809</c:v>
                </c:pt>
                <c:pt idx="124">
                  <c:v>5.6112007028191124</c:v>
                </c:pt>
                <c:pt idx="125">
                  <c:v>5.6882746877803854</c:v>
                </c:pt>
                <c:pt idx="126">
                  <c:v>5.7486446053568132</c:v>
                </c:pt>
                <c:pt idx="127">
                  <c:v>5.8122672541576739</c:v>
                </c:pt>
                <c:pt idx="128">
                  <c:v>5.8950738817938069</c:v>
                </c:pt>
                <c:pt idx="129">
                  <c:v>5.9875962032455252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82184"/>
        <c:axId val="252179048"/>
      </c:scatterChart>
      <c:valAx>
        <c:axId val="252182184"/>
        <c:scaling>
          <c:orientation val="minMax"/>
          <c:max val="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52179048"/>
        <c:crosses val="autoZero"/>
        <c:crossBetween val="midCat"/>
        <c:majorUnit val="4"/>
      </c:valAx>
      <c:valAx>
        <c:axId val="252179048"/>
        <c:scaling>
          <c:orientation val="minMax"/>
          <c:min val="-7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52182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1564918214619061E-2"/>
          <c:y val="0.93638364836139043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Data'!$H$21:$H$150</c:f>
              <c:numCache>
                <c:formatCode>0.00</c:formatCode>
                <c:ptCount val="130"/>
                <c:pt idx="0">
                  <c:v>0</c:v>
                </c:pt>
                <c:pt idx="1">
                  <c:v>3.649373881930702</c:v>
                </c:pt>
                <c:pt idx="2">
                  <c:v>0.53718353344530223</c:v>
                </c:pt>
                <c:pt idx="3">
                  <c:v>1.3687008083974186</c:v>
                </c:pt>
                <c:pt idx="4">
                  <c:v>1.0579029488943625</c:v>
                </c:pt>
                <c:pt idx="5">
                  <c:v>0.25441074702138994</c:v>
                </c:pt>
                <c:pt idx="6">
                  <c:v>1.0435072195946113</c:v>
                </c:pt>
                <c:pt idx="7">
                  <c:v>0.60758672991336315</c:v>
                </c:pt>
                <c:pt idx="8">
                  <c:v>0.55056143478605923</c:v>
                </c:pt>
                <c:pt idx="9">
                  <c:v>1.0317325537672137</c:v>
                </c:pt>
                <c:pt idx="10">
                  <c:v>1.3537733315303471</c:v>
                </c:pt>
                <c:pt idx="11">
                  <c:v>0.62687426964171167</c:v>
                </c:pt>
                <c:pt idx="12">
                  <c:v>0.33592935907927668</c:v>
                </c:pt>
                <c:pt idx="13">
                  <c:v>0.25694100504693507</c:v>
                </c:pt>
                <c:pt idx="14">
                  <c:v>0.46447406406638614</c:v>
                </c:pt>
                <c:pt idx="15">
                  <c:v>0.49880220877961978</c:v>
                </c:pt>
                <c:pt idx="16">
                  <c:v>0.30833825030008155</c:v>
                </c:pt>
                <c:pt idx="17">
                  <c:v>0.32446988626244733</c:v>
                </c:pt>
                <c:pt idx="18">
                  <c:v>9.5020258118941839E-2</c:v>
                </c:pt>
                <c:pt idx="19">
                  <c:v>0.21442343909508349</c:v>
                </c:pt>
                <c:pt idx="20">
                  <c:v>0.16083875863562616</c:v>
                </c:pt>
                <c:pt idx="21">
                  <c:v>7.6201468419369298E-2</c:v>
                </c:pt>
                <c:pt idx="22">
                  <c:v>0.29907226712661611</c:v>
                </c:pt>
                <c:pt idx="23">
                  <c:v>0.34737448845118007</c:v>
                </c:pt>
                <c:pt idx="24">
                  <c:v>0.21150393139721782</c:v>
                </c:pt>
                <c:pt idx="25">
                  <c:v>0.13406702906180215</c:v>
                </c:pt>
                <c:pt idx="26">
                  <c:v>0.13781292367881162</c:v>
                </c:pt>
                <c:pt idx="27">
                  <c:v>0.11640729790650679</c:v>
                </c:pt>
                <c:pt idx="28">
                  <c:v>0.2665504055176468</c:v>
                </c:pt>
                <c:pt idx="29">
                  <c:v>0.26142124075121015</c:v>
                </c:pt>
                <c:pt idx="30">
                  <c:v>0.13516344458735985</c:v>
                </c:pt>
                <c:pt idx="31">
                  <c:v>0.23002917787948018</c:v>
                </c:pt>
                <c:pt idx="32">
                  <c:v>0.35356059420206604</c:v>
                </c:pt>
                <c:pt idx="33">
                  <c:v>0.16206246025430315</c:v>
                </c:pt>
                <c:pt idx="34">
                  <c:v>0.1676786179857202</c:v>
                </c:pt>
                <c:pt idx="35">
                  <c:v>0.43610689198088542</c:v>
                </c:pt>
                <c:pt idx="36">
                  <c:v>0.37582415481850695</c:v>
                </c:pt>
                <c:pt idx="37">
                  <c:v>0.22899754967546301</c:v>
                </c:pt>
                <c:pt idx="38">
                  <c:v>0.20027450834058708</c:v>
                </c:pt>
                <c:pt idx="39">
                  <c:v>1.2125321113922621E-3</c:v>
                </c:pt>
                <c:pt idx="40">
                  <c:v>0.8522224548673466</c:v>
                </c:pt>
                <c:pt idx="41">
                  <c:v>0.18643676851135887</c:v>
                </c:pt>
                <c:pt idx="42">
                  <c:v>0.10958468246380003</c:v>
                </c:pt>
                <c:pt idx="43">
                  <c:v>0.2555805969611521</c:v>
                </c:pt>
                <c:pt idx="44">
                  <c:v>0.29260023361689341</c:v>
                </c:pt>
                <c:pt idx="45">
                  <c:v>0.16968423140084085</c:v>
                </c:pt>
                <c:pt idx="46">
                  <c:v>0.15301762801083071</c:v>
                </c:pt>
                <c:pt idx="47">
                  <c:v>0.19416599095400902</c:v>
                </c:pt>
                <c:pt idx="48">
                  <c:v>0.19670645054034314</c:v>
                </c:pt>
                <c:pt idx="49">
                  <c:v>0.34166292597305353</c:v>
                </c:pt>
                <c:pt idx="50">
                  <c:v>0.18412803205835174</c:v>
                </c:pt>
                <c:pt idx="51">
                  <c:v>0.71169130174148154</c:v>
                </c:pt>
                <c:pt idx="52">
                  <c:v>0.82278970478442515</c:v>
                </c:pt>
                <c:pt idx="53">
                  <c:v>0.75806118294792468</c:v>
                </c:pt>
                <c:pt idx="54">
                  <c:v>0.19581662690472801</c:v>
                </c:pt>
                <c:pt idx="55">
                  <c:v>0.544771850057722</c:v>
                </c:pt>
                <c:pt idx="56">
                  <c:v>0.42165870624580404</c:v>
                </c:pt>
                <c:pt idx="57">
                  <c:v>0.27239384772297232</c:v>
                </c:pt>
                <c:pt idx="58">
                  <c:v>0.28068069327851103</c:v>
                </c:pt>
                <c:pt idx="59">
                  <c:v>1.0000397666893088</c:v>
                </c:pt>
                <c:pt idx="60">
                  <c:v>0.83247446193972841</c:v>
                </c:pt>
                <c:pt idx="61">
                  <c:v>0.26736223574479223</c:v>
                </c:pt>
                <c:pt idx="62">
                  <c:v>0.10399656830167087</c:v>
                </c:pt>
                <c:pt idx="63">
                  <c:v>0.39161288738427419</c:v>
                </c:pt>
                <c:pt idx="64">
                  <c:v>0.20358383408881797</c:v>
                </c:pt>
                <c:pt idx="65">
                  <c:v>0.31670647707670374</c:v>
                </c:pt>
                <c:pt idx="66">
                  <c:v>0.2540146225224737</c:v>
                </c:pt>
                <c:pt idx="67">
                  <c:v>0.30681775340541467</c:v>
                </c:pt>
                <c:pt idx="68">
                  <c:v>0.13933970655276975</c:v>
                </c:pt>
                <c:pt idx="69">
                  <c:v>0.31524008397441483</c:v>
                </c:pt>
                <c:pt idx="70">
                  <c:v>0.10974667570361518</c:v>
                </c:pt>
                <c:pt idx="71">
                  <c:v>0.13555341726479012</c:v>
                </c:pt>
                <c:pt idx="72">
                  <c:v>0.29223848132703489</c:v>
                </c:pt>
                <c:pt idx="73">
                  <c:v>0.22078993569581903</c:v>
                </c:pt>
                <c:pt idx="74">
                  <c:v>0.99844502507476629</c:v>
                </c:pt>
                <c:pt idx="75">
                  <c:v>0.5469694098515584</c:v>
                </c:pt>
                <c:pt idx="76">
                  <c:v>0.59934789231032226</c:v>
                </c:pt>
                <c:pt idx="77">
                  <c:v>0.25699629948603797</c:v>
                </c:pt>
                <c:pt idx="78">
                  <c:v>6.6891583692154671E-2</c:v>
                </c:pt>
                <c:pt idx="79">
                  <c:v>0.3519684743352865</c:v>
                </c:pt>
                <c:pt idx="80">
                  <c:v>3.5828727967661685E-2</c:v>
                </c:pt>
                <c:pt idx="81">
                  <c:v>0.34902080097400423</c:v>
                </c:pt>
                <c:pt idx="82">
                  <c:v>8.6679456621098175E-2</c:v>
                </c:pt>
                <c:pt idx="83">
                  <c:v>0.16388619140115812</c:v>
                </c:pt>
                <c:pt idx="84">
                  <c:v>0.18344131572505279</c:v>
                </c:pt>
                <c:pt idx="85">
                  <c:v>0.1580131337346975</c:v>
                </c:pt>
                <c:pt idx="86">
                  <c:v>0.18947548131375519</c:v>
                </c:pt>
                <c:pt idx="87">
                  <c:v>0.45569817207591046</c:v>
                </c:pt>
                <c:pt idx="88">
                  <c:v>0.33584322756899204</c:v>
                </c:pt>
                <c:pt idx="89">
                  <c:v>0.35761470102340376</c:v>
                </c:pt>
                <c:pt idx="90">
                  <c:v>0.32705909309989523</c:v>
                </c:pt>
                <c:pt idx="91">
                  <c:v>0.38214716228457718</c:v>
                </c:pt>
                <c:pt idx="92">
                  <c:v>9.7468353031763474E-2</c:v>
                </c:pt>
                <c:pt idx="93">
                  <c:v>0.37973659864972964</c:v>
                </c:pt>
                <c:pt idx="94">
                  <c:v>0.34236275213725526</c:v>
                </c:pt>
                <c:pt idx="95">
                  <c:v>0.29066951080689107</c:v>
                </c:pt>
                <c:pt idx="96">
                  <c:v>9.6828025210653756E-2</c:v>
                </c:pt>
                <c:pt idx="97">
                  <c:v>0.66814752839582991</c:v>
                </c:pt>
                <c:pt idx="98">
                  <c:v>0.54122873994994358</c:v>
                </c:pt>
                <c:pt idx="99">
                  <c:v>0.61258879517144926</c:v>
                </c:pt>
                <c:pt idx="100">
                  <c:v>0.28529104364548363</c:v>
                </c:pt>
                <c:pt idx="101">
                  <c:v>0.31307231318457768</c:v>
                </c:pt>
                <c:pt idx="102">
                  <c:v>0.37775090246171</c:v>
                </c:pt>
                <c:pt idx="103">
                  <c:v>0.44271092755138225</c:v>
                </c:pt>
                <c:pt idx="104">
                  <c:v>0.24447801576419814</c:v>
                </c:pt>
                <c:pt idx="105">
                  <c:v>0.59901546440391618</c:v>
                </c:pt>
                <c:pt idx="106">
                  <c:v>0.19636045289514872</c:v>
                </c:pt>
                <c:pt idx="107">
                  <c:v>0.12359524028863741</c:v>
                </c:pt>
                <c:pt idx="108">
                  <c:v>0.3177211656977379</c:v>
                </c:pt>
                <c:pt idx="109">
                  <c:v>0.39242902680592934</c:v>
                </c:pt>
                <c:pt idx="110">
                  <c:v>0.11210600027013284</c:v>
                </c:pt>
                <c:pt idx="111">
                  <c:v>0.41100116183338969</c:v>
                </c:pt>
                <c:pt idx="112">
                  <c:v>0.36793578930782683</c:v>
                </c:pt>
                <c:pt idx="113">
                  <c:v>0.6418643411575734</c:v>
                </c:pt>
                <c:pt idx="114">
                  <c:v>0.46634260780366715</c:v>
                </c:pt>
                <c:pt idx="115">
                  <c:v>0.53459539723659599</c:v>
                </c:pt>
                <c:pt idx="116">
                  <c:v>0.63003720083378179</c:v>
                </c:pt>
                <c:pt idx="117">
                  <c:v>0.42342655631967657</c:v>
                </c:pt>
                <c:pt idx="118">
                  <c:v>0.14448606263579314</c:v>
                </c:pt>
                <c:pt idx="119">
                  <c:v>0.12220427558600741</c:v>
                </c:pt>
                <c:pt idx="120">
                  <c:v>0.53188411979530414</c:v>
                </c:pt>
                <c:pt idx="121">
                  <c:v>0.41662779636045938</c:v>
                </c:pt>
                <c:pt idx="122">
                  <c:v>0.26074998184576659</c:v>
                </c:pt>
                <c:pt idx="123">
                  <c:v>5.0439494634738812E-2</c:v>
                </c:pt>
                <c:pt idx="124">
                  <c:v>0.15755011165483154</c:v>
                </c:pt>
                <c:pt idx="125">
                  <c:v>0.61186620047710183</c:v>
                </c:pt>
                <c:pt idx="126">
                  <c:v>0.23107358420063917</c:v>
                </c:pt>
                <c:pt idx="127">
                  <c:v>0.40622512746868505</c:v>
                </c:pt>
                <c:pt idx="128">
                  <c:v>0.44397716343637511</c:v>
                </c:pt>
                <c:pt idx="129">
                  <c:v>1.4226837874250153</c:v>
                </c:pt>
              </c:numCache>
            </c:numRef>
          </c:xVal>
          <c:yVal>
            <c:numRef>
              <c:f>'Survey Data'!$A$21:$A$150</c:f>
              <c:numCache>
                <c:formatCode>0.0</c:formatCode>
                <c:ptCount val="130"/>
                <c:pt idx="0">
                  <c:v>0</c:v>
                </c:pt>
                <c:pt idx="1">
                  <c:v>5.59</c:v>
                </c:pt>
                <c:pt idx="2">
                  <c:v>15.09</c:v>
                </c:pt>
                <c:pt idx="3">
                  <c:v>24.59</c:v>
                </c:pt>
                <c:pt idx="4">
                  <c:v>34.090000000000003</c:v>
                </c:pt>
                <c:pt idx="5">
                  <c:v>43.59</c:v>
                </c:pt>
                <c:pt idx="6">
                  <c:v>53.09</c:v>
                </c:pt>
                <c:pt idx="7">
                  <c:v>62.59</c:v>
                </c:pt>
                <c:pt idx="8">
                  <c:v>72.09</c:v>
                </c:pt>
                <c:pt idx="9">
                  <c:v>81.59</c:v>
                </c:pt>
                <c:pt idx="10">
                  <c:v>91.09</c:v>
                </c:pt>
                <c:pt idx="11">
                  <c:v>100.59</c:v>
                </c:pt>
                <c:pt idx="12">
                  <c:v>110.09</c:v>
                </c:pt>
                <c:pt idx="13">
                  <c:v>119.59</c:v>
                </c:pt>
                <c:pt idx="14">
                  <c:v>129.09</c:v>
                </c:pt>
                <c:pt idx="15">
                  <c:v>138.59</c:v>
                </c:pt>
                <c:pt idx="16">
                  <c:v>148.09</c:v>
                </c:pt>
                <c:pt idx="17">
                  <c:v>157.59</c:v>
                </c:pt>
                <c:pt idx="18">
                  <c:v>167.09</c:v>
                </c:pt>
                <c:pt idx="19">
                  <c:v>176.59</c:v>
                </c:pt>
                <c:pt idx="20">
                  <c:v>186.09</c:v>
                </c:pt>
                <c:pt idx="21">
                  <c:v>195.59</c:v>
                </c:pt>
                <c:pt idx="22">
                  <c:v>205.09</c:v>
                </c:pt>
                <c:pt idx="23">
                  <c:v>214.59</c:v>
                </c:pt>
                <c:pt idx="24">
                  <c:v>224.09</c:v>
                </c:pt>
                <c:pt idx="25">
                  <c:v>233.59</c:v>
                </c:pt>
                <c:pt idx="26">
                  <c:v>243.09</c:v>
                </c:pt>
                <c:pt idx="27">
                  <c:v>252.59</c:v>
                </c:pt>
                <c:pt idx="28">
                  <c:v>262.08999999999997</c:v>
                </c:pt>
                <c:pt idx="29">
                  <c:v>271.58999999999997</c:v>
                </c:pt>
                <c:pt idx="30">
                  <c:v>281.08999999999997</c:v>
                </c:pt>
                <c:pt idx="31">
                  <c:v>290.58999999999997</c:v>
                </c:pt>
                <c:pt idx="32">
                  <c:v>300.08999999999997</c:v>
                </c:pt>
                <c:pt idx="33">
                  <c:v>309.58999999999997</c:v>
                </c:pt>
                <c:pt idx="34">
                  <c:v>319.08999999999997</c:v>
                </c:pt>
                <c:pt idx="35">
                  <c:v>328.59</c:v>
                </c:pt>
                <c:pt idx="36">
                  <c:v>338.09</c:v>
                </c:pt>
                <c:pt idx="37">
                  <c:v>347.59</c:v>
                </c:pt>
                <c:pt idx="38">
                  <c:v>357.09</c:v>
                </c:pt>
                <c:pt idx="39">
                  <c:v>366.59</c:v>
                </c:pt>
                <c:pt idx="40">
                  <c:v>376.09</c:v>
                </c:pt>
                <c:pt idx="41">
                  <c:v>385.59</c:v>
                </c:pt>
                <c:pt idx="42">
                  <c:v>395.09</c:v>
                </c:pt>
                <c:pt idx="43">
                  <c:v>404.59</c:v>
                </c:pt>
                <c:pt idx="44">
                  <c:v>414.09</c:v>
                </c:pt>
                <c:pt idx="45">
                  <c:v>423.59</c:v>
                </c:pt>
                <c:pt idx="46">
                  <c:v>433.09</c:v>
                </c:pt>
                <c:pt idx="47">
                  <c:v>442.59</c:v>
                </c:pt>
                <c:pt idx="48">
                  <c:v>452.09</c:v>
                </c:pt>
                <c:pt idx="49">
                  <c:v>461.59</c:v>
                </c:pt>
                <c:pt idx="50">
                  <c:v>471.09</c:v>
                </c:pt>
                <c:pt idx="51">
                  <c:v>480.59</c:v>
                </c:pt>
                <c:pt idx="52">
                  <c:v>490.09</c:v>
                </c:pt>
                <c:pt idx="53">
                  <c:v>499.59</c:v>
                </c:pt>
                <c:pt idx="54">
                  <c:v>509.09</c:v>
                </c:pt>
                <c:pt idx="55">
                  <c:v>518.59</c:v>
                </c:pt>
                <c:pt idx="56">
                  <c:v>528.09</c:v>
                </c:pt>
                <c:pt idx="57">
                  <c:v>537.59</c:v>
                </c:pt>
                <c:pt idx="58">
                  <c:v>547.09</c:v>
                </c:pt>
                <c:pt idx="59">
                  <c:v>556.59</c:v>
                </c:pt>
                <c:pt idx="60">
                  <c:v>566.09</c:v>
                </c:pt>
                <c:pt idx="61">
                  <c:v>575.59</c:v>
                </c:pt>
                <c:pt idx="62">
                  <c:v>585.09</c:v>
                </c:pt>
                <c:pt idx="63">
                  <c:v>594.59</c:v>
                </c:pt>
                <c:pt idx="64">
                  <c:v>604.09</c:v>
                </c:pt>
                <c:pt idx="65">
                  <c:v>613.59</c:v>
                </c:pt>
                <c:pt idx="66">
                  <c:v>623.09</c:v>
                </c:pt>
                <c:pt idx="67">
                  <c:v>632.59</c:v>
                </c:pt>
                <c:pt idx="68">
                  <c:v>642.09</c:v>
                </c:pt>
                <c:pt idx="69">
                  <c:v>651.59</c:v>
                </c:pt>
                <c:pt idx="70">
                  <c:v>661.09</c:v>
                </c:pt>
                <c:pt idx="71">
                  <c:v>670.59</c:v>
                </c:pt>
                <c:pt idx="72">
                  <c:v>680.09</c:v>
                </c:pt>
                <c:pt idx="73">
                  <c:v>689.59</c:v>
                </c:pt>
                <c:pt idx="74">
                  <c:v>699.09</c:v>
                </c:pt>
                <c:pt idx="75">
                  <c:v>708.59</c:v>
                </c:pt>
                <c:pt idx="76">
                  <c:v>718.09</c:v>
                </c:pt>
                <c:pt idx="77">
                  <c:v>727.59</c:v>
                </c:pt>
                <c:pt idx="78">
                  <c:v>737.09</c:v>
                </c:pt>
                <c:pt idx="79">
                  <c:v>746.59</c:v>
                </c:pt>
                <c:pt idx="80">
                  <c:v>756.09</c:v>
                </c:pt>
                <c:pt idx="81">
                  <c:v>765.59</c:v>
                </c:pt>
                <c:pt idx="82">
                  <c:v>775.09</c:v>
                </c:pt>
                <c:pt idx="83">
                  <c:v>784.59</c:v>
                </c:pt>
                <c:pt idx="84">
                  <c:v>794.09</c:v>
                </c:pt>
                <c:pt idx="85">
                  <c:v>803.59</c:v>
                </c:pt>
                <c:pt idx="86">
                  <c:v>813.09</c:v>
                </c:pt>
                <c:pt idx="87">
                  <c:v>822.59</c:v>
                </c:pt>
                <c:pt idx="88">
                  <c:v>832.09</c:v>
                </c:pt>
                <c:pt idx="89">
                  <c:v>841.59</c:v>
                </c:pt>
                <c:pt idx="90">
                  <c:v>851.09</c:v>
                </c:pt>
                <c:pt idx="91">
                  <c:v>860.59</c:v>
                </c:pt>
                <c:pt idx="92">
                  <c:v>870.09</c:v>
                </c:pt>
                <c:pt idx="93">
                  <c:v>879.59</c:v>
                </c:pt>
                <c:pt idx="94">
                  <c:v>889.09</c:v>
                </c:pt>
                <c:pt idx="95">
                  <c:v>898.59</c:v>
                </c:pt>
                <c:pt idx="96">
                  <c:v>908.09</c:v>
                </c:pt>
                <c:pt idx="97">
                  <c:v>917.59</c:v>
                </c:pt>
                <c:pt idx="98">
                  <c:v>927.09</c:v>
                </c:pt>
                <c:pt idx="99">
                  <c:v>936.59</c:v>
                </c:pt>
                <c:pt idx="100">
                  <c:v>946.09</c:v>
                </c:pt>
                <c:pt idx="101">
                  <c:v>955.59</c:v>
                </c:pt>
                <c:pt idx="102">
                  <c:v>965.09</c:v>
                </c:pt>
                <c:pt idx="103">
                  <c:v>974.59</c:v>
                </c:pt>
                <c:pt idx="104">
                  <c:v>984.09</c:v>
                </c:pt>
                <c:pt idx="105">
                  <c:v>993.59</c:v>
                </c:pt>
                <c:pt idx="106">
                  <c:v>1003.09</c:v>
                </c:pt>
                <c:pt idx="107">
                  <c:v>1012.59</c:v>
                </c:pt>
                <c:pt idx="108">
                  <c:v>1022.09</c:v>
                </c:pt>
                <c:pt idx="109">
                  <c:v>1031.5899999999999</c:v>
                </c:pt>
                <c:pt idx="110">
                  <c:v>1041.0899999999999</c:v>
                </c:pt>
                <c:pt idx="111">
                  <c:v>1050.5899999999999</c:v>
                </c:pt>
                <c:pt idx="112">
                  <c:v>1060.0899999999999</c:v>
                </c:pt>
                <c:pt idx="113">
                  <c:v>1069.5899999999999</c:v>
                </c:pt>
                <c:pt idx="114">
                  <c:v>1079.0899999999999</c:v>
                </c:pt>
                <c:pt idx="115">
                  <c:v>1088.5899999999999</c:v>
                </c:pt>
                <c:pt idx="116">
                  <c:v>1098.0899999999999</c:v>
                </c:pt>
                <c:pt idx="117">
                  <c:v>1107.5899999999999</c:v>
                </c:pt>
                <c:pt idx="118">
                  <c:v>1117.0899999999999</c:v>
                </c:pt>
                <c:pt idx="119">
                  <c:v>1126.5899999999999</c:v>
                </c:pt>
                <c:pt idx="120">
                  <c:v>1136.0899999999999</c:v>
                </c:pt>
                <c:pt idx="121">
                  <c:v>1145.5899999999999</c:v>
                </c:pt>
                <c:pt idx="122">
                  <c:v>1155.0899999999999</c:v>
                </c:pt>
                <c:pt idx="123">
                  <c:v>1164.5899999999999</c:v>
                </c:pt>
                <c:pt idx="124">
                  <c:v>1174.0899999999999</c:v>
                </c:pt>
                <c:pt idx="125">
                  <c:v>1183.5899999999999</c:v>
                </c:pt>
                <c:pt idx="126">
                  <c:v>1193.0899999999999</c:v>
                </c:pt>
                <c:pt idx="127">
                  <c:v>1202.5899999999999</c:v>
                </c:pt>
                <c:pt idx="128">
                  <c:v>1212.0899999999999</c:v>
                </c:pt>
                <c:pt idx="129">
                  <c:v>1219.3800000000001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60624"/>
        <c:axId val="423462192"/>
      </c:scatterChart>
      <c:valAx>
        <c:axId val="423460624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23462192"/>
        <c:crosses val="autoZero"/>
        <c:crossBetween val="midCat"/>
        <c:majorUnit val="5"/>
        <c:minorUnit val="1"/>
      </c:valAx>
      <c:valAx>
        <c:axId val="42346219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234606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50" totalsRowShown="0" headerRowDxfId="10" dataDxfId="9" tableBorderDxfId="8">
  <autoFilter ref="A20:H150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8"/>
      <c r="B1" s="168"/>
      <c r="C1" s="168"/>
      <c r="D1" s="168"/>
      <c r="E1" s="168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9" t="s">
        <v>36</v>
      </c>
      <c r="B10" s="169"/>
      <c r="C10" s="169"/>
      <c r="D10" s="169"/>
      <c r="E10" s="169"/>
      <c r="F10" s="169"/>
      <c r="G10" s="169"/>
      <c r="H10" s="169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Pringle Downs 2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41' 04.46'' S</v>
      </c>
    </row>
    <row r="16" spans="1:8" ht="39" customHeight="1" x14ac:dyDescent="0.55000000000000004">
      <c r="D16" s="31" t="s">
        <v>49</v>
      </c>
      <c r="E16" s="30" t="str">
        <f>'Event Summary'!G6</f>
        <v>148° 43' 02.18'' E</v>
      </c>
    </row>
    <row r="17" spans="4:7" ht="39" customHeight="1" x14ac:dyDescent="0.55000000000000004">
      <c r="D17" s="31" t="s">
        <v>32</v>
      </c>
      <c r="E17" s="170">
        <f>'Event Summary'!A13</f>
        <v>42167</v>
      </c>
      <c r="F17" s="170"/>
      <c r="G17" s="170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42167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selection activeCell="B29" sqref="B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39</v>
      </c>
      <c r="B1" s="171"/>
      <c r="C1" s="171"/>
      <c r="D1" s="171"/>
      <c r="E1" s="171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9" t="s">
        <v>47</v>
      </c>
      <c r="B4" s="137"/>
      <c r="C4" s="139" t="s">
        <v>70</v>
      </c>
      <c r="D4" s="138"/>
      <c r="E4" s="139" t="s">
        <v>71</v>
      </c>
      <c r="F4" s="137"/>
      <c r="G4" s="140" t="s">
        <v>15</v>
      </c>
      <c r="H4" s="143"/>
    </row>
    <row r="5" spans="1:8" s="1" customFormat="1" ht="9" customHeight="1" x14ac:dyDescent="0.3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3">
      <c r="A6" s="140" t="s">
        <v>76</v>
      </c>
      <c r="B6" s="143"/>
      <c r="C6" s="147" t="s">
        <v>60</v>
      </c>
      <c r="D6" s="143"/>
      <c r="E6" s="155" t="s">
        <v>72</v>
      </c>
      <c r="F6" s="150"/>
      <c r="G6" s="190" t="s">
        <v>79</v>
      </c>
      <c r="H6" s="138"/>
    </row>
    <row r="7" spans="1:8" s="1" customFormat="1" ht="9" customHeight="1" x14ac:dyDescent="0.3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3">
      <c r="A8" s="173">
        <v>7047411.9029999999</v>
      </c>
      <c r="B8" s="174"/>
      <c r="C8" s="175">
        <v>670868.48899999994</v>
      </c>
      <c r="D8" s="176"/>
      <c r="E8" s="149" t="s">
        <v>51</v>
      </c>
      <c r="F8" s="150"/>
      <c r="G8" s="149">
        <v>55</v>
      </c>
      <c r="H8" s="138"/>
    </row>
    <row r="9" spans="1:8" x14ac:dyDescent="0.3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3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3">
      <c r="A11" s="134" t="s">
        <v>13</v>
      </c>
      <c r="B11" s="136"/>
      <c r="C11" s="145">
        <v>294.8</v>
      </c>
      <c r="D11" s="136"/>
      <c r="E11" s="134" t="s">
        <v>73</v>
      </c>
      <c r="F11" s="135"/>
      <c r="G11" s="145">
        <f>298.2-294.2</f>
        <v>4</v>
      </c>
      <c r="H11" s="136"/>
    </row>
    <row r="12" spans="1:8" s="2" customFormat="1" ht="9" customHeight="1" x14ac:dyDescent="0.3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3">
      <c r="A13" s="146">
        <v>42167</v>
      </c>
      <c r="B13" s="136"/>
      <c r="C13" s="134" t="s">
        <v>77</v>
      </c>
      <c r="D13" s="136"/>
      <c r="E13" s="144">
        <v>0</v>
      </c>
      <c r="F13" s="135"/>
      <c r="G13" s="144">
        <v>1219</v>
      </c>
      <c r="H13" s="136"/>
    </row>
    <row r="14" spans="1:8" s="78" customFormat="1" ht="9" customHeight="1" x14ac:dyDescent="0.3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3">
      <c r="A15" s="134" t="s">
        <v>52</v>
      </c>
      <c r="B15" s="136"/>
      <c r="C15" s="146" t="s">
        <v>69</v>
      </c>
      <c r="D15" s="136"/>
      <c r="E15" s="154" t="s">
        <v>80</v>
      </c>
      <c r="F15" s="135"/>
      <c r="G15" s="144" t="s">
        <v>55</v>
      </c>
      <c r="H15" s="136"/>
    </row>
    <row r="16" spans="1:8" s="2" customFormat="1" ht="9" customHeight="1" x14ac:dyDescent="0.3">
      <c r="A16" s="156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3.8" x14ac:dyDescent="0.3">
      <c r="A17" s="146" t="s">
        <v>81</v>
      </c>
      <c r="B17" s="136"/>
      <c r="C17" s="134" t="s">
        <v>78</v>
      </c>
      <c r="D17" s="136"/>
      <c r="E17" s="134" t="s">
        <v>75</v>
      </c>
      <c r="F17" s="135"/>
      <c r="G17" s="144" t="s">
        <v>74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7"/>
      <c r="B19" s="178"/>
      <c r="C19" s="178"/>
      <c r="D19" s="178"/>
      <c r="E19" s="178"/>
      <c r="F19" s="178"/>
      <c r="G19" s="178"/>
      <c r="H19" s="179"/>
    </row>
    <row r="20" spans="1:8" s="8" customFormat="1" x14ac:dyDescent="0.3">
      <c r="A20" s="46" t="s">
        <v>38</v>
      </c>
      <c r="B20" s="46" t="s">
        <v>37</v>
      </c>
      <c r="C20" s="172" t="s">
        <v>20</v>
      </c>
      <c r="D20" s="172"/>
      <c r="E20" s="172"/>
      <c r="F20" s="172"/>
      <c r="G20" s="172"/>
      <c r="H20" s="172"/>
    </row>
    <row r="21" spans="1:8" ht="13.5" customHeight="1" x14ac:dyDescent="0.3">
      <c r="A21" s="119">
        <v>42167</v>
      </c>
      <c r="B21" s="120">
        <v>0.51388888888888895</v>
      </c>
      <c r="C21" s="115" t="s">
        <v>82</v>
      </c>
      <c r="D21" s="51"/>
      <c r="E21" s="51"/>
      <c r="F21" s="51"/>
      <c r="G21" s="51"/>
      <c r="H21" s="52"/>
    </row>
    <row r="22" spans="1:8" ht="13.5" customHeight="1" x14ac:dyDescent="0.3">
      <c r="A22" s="124"/>
      <c r="B22" s="122">
        <v>0.53472222222222221</v>
      </c>
      <c r="C22" s="116" t="s">
        <v>83</v>
      </c>
      <c r="D22" s="54"/>
      <c r="E22" s="54"/>
      <c r="F22" s="54"/>
      <c r="G22" s="54"/>
      <c r="H22" s="55"/>
    </row>
    <row r="23" spans="1:8" ht="13.5" customHeight="1" x14ac:dyDescent="0.3">
      <c r="A23" s="125"/>
      <c r="B23" s="123">
        <v>0.72916666666666663</v>
      </c>
      <c r="C23" s="118" t="s">
        <v>84</v>
      </c>
      <c r="D23" s="57"/>
      <c r="E23" s="167"/>
      <c r="F23" s="57"/>
      <c r="G23" s="57"/>
      <c r="H23" s="58"/>
    </row>
    <row r="24" spans="1:8" ht="13.5" customHeight="1" x14ac:dyDescent="0.3">
      <c r="A24" s="124"/>
      <c r="B24" s="122">
        <v>0.74652777777777779</v>
      </c>
      <c r="C24" s="116" t="s">
        <v>88</v>
      </c>
      <c r="D24" s="54"/>
      <c r="E24" s="54"/>
      <c r="F24" s="54"/>
      <c r="G24" s="54"/>
      <c r="H24" s="55"/>
    </row>
    <row r="25" spans="1:8" ht="13.5" customHeight="1" x14ac:dyDescent="0.3">
      <c r="A25" s="124"/>
      <c r="B25" s="122">
        <v>0.76388888888888884</v>
      </c>
      <c r="C25" s="116" t="s">
        <v>89</v>
      </c>
      <c r="D25" s="54"/>
      <c r="E25" s="54"/>
      <c r="F25" s="54"/>
      <c r="G25" s="54"/>
      <c r="H25" s="55"/>
    </row>
    <row r="26" spans="1:8" ht="13.5" customHeight="1" x14ac:dyDescent="0.3">
      <c r="A26" s="124"/>
      <c r="B26" s="122">
        <v>0.88888888888888884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3">
      <c r="A27" s="121"/>
      <c r="B27" s="122">
        <v>0.89236111111111116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3">
      <c r="A28" s="124"/>
      <c r="B28" s="122">
        <v>0.91666666666666663</v>
      </c>
      <c r="C28" s="116" t="s">
        <v>87</v>
      </c>
      <c r="D28" s="54"/>
      <c r="E28" s="54"/>
      <c r="F28" s="54"/>
      <c r="G28" s="54"/>
      <c r="H28" s="55"/>
    </row>
    <row r="29" spans="1:8" ht="13.5" customHeight="1" x14ac:dyDescent="0.3">
      <c r="A29" s="121"/>
      <c r="B29" s="122"/>
      <c r="C29" s="117"/>
      <c r="E29" s="54"/>
      <c r="F29" s="54"/>
      <c r="G29" s="54"/>
      <c r="H29" s="55"/>
    </row>
    <row r="30" spans="1:8" ht="13.5" customHeight="1" x14ac:dyDescent="0.3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3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49"/>
      <c r="B52" s="50"/>
      <c r="C52" s="56"/>
      <c r="D52" s="57"/>
      <c r="E52" s="57"/>
      <c r="F52" s="57"/>
      <c r="G52" s="57"/>
      <c r="H52" s="58"/>
    </row>
    <row r="53" spans="1:8" ht="13.5" customHeight="1" x14ac:dyDescent="0.3">
      <c r="A53" s="47"/>
      <c r="B53" s="48"/>
      <c r="C53" s="53"/>
      <c r="D53" s="54"/>
      <c r="E53" s="54"/>
      <c r="F53" s="54"/>
      <c r="G53" s="54"/>
      <c r="H53" s="55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65"/>
      <c r="B55" s="66"/>
      <c r="C55" s="67"/>
      <c r="D55" s="68"/>
      <c r="E55" s="68"/>
      <c r="F55" s="68"/>
      <c r="G55" s="68"/>
      <c r="H55" s="69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10" zoomScaleNormal="100" workbookViewId="0">
      <selection activeCell="I52" sqref="I52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1" t="s">
        <v>50</v>
      </c>
      <c r="B1" s="171"/>
      <c r="C1" s="171"/>
      <c r="D1" s="171"/>
      <c r="E1" s="171"/>
      <c r="F1" s="171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Pringle Downs 2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9" t="s">
        <v>12</v>
      </c>
      <c r="B8" s="83" t="s">
        <v>13</v>
      </c>
      <c r="C8" s="84" t="s">
        <v>27</v>
      </c>
      <c r="D8" s="180" t="s">
        <v>26</v>
      </c>
      <c r="E8" s="180"/>
      <c r="F8" s="181"/>
      <c r="G8" s="83" t="s">
        <v>22</v>
      </c>
      <c r="H8" s="80" t="s">
        <v>23</v>
      </c>
    </row>
    <row r="9" spans="1:13" s="1" customFormat="1" x14ac:dyDescent="0.3">
      <c r="A9" s="74" t="str">
        <f>'Event Summary'!A11</f>
        <v>Ground Level</v>
      </c>
      <c r="B9" s="73">
        <f>'Event Summary'!C11</f>
        <v>294.8</v>
      </c>
      <c r="C9" s="72" t="str">
        <f>'Event Summary'!E11</f>
        <v>ORT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1219</v>
      </c>
    </row>
    <row r="10" spans="1:13" s="2" customFormat="1" ht="9" customHeight="1" x14ac:dyDescent="0.3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3">
      <c r="A11" s="110">
        <f>'Event Summary'!A13</f>
        <v>42167</v>
      </c>
      <c r="B11" s="157" t="str">
        <f>'Event Summary'!A15</f>
        <v>Grid North</v>
      </c>
      <c r="C11" s="111" t="str">
        <f>'Event Summary'!E6</f>
        <v>26° 41' 04.46'' S</v>
      </c>
      <c r="D11" s="74" t="str">
        <f>'Event Summary'!G6</f>
        <v>148° 43' 02.18'' E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3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3">
      <c r="A13" s="112" t="str">
        <f>'Event Summary'!E15</f>
        <v>0 ° 46 ' 16.90 ''</v>
      </c>
      <c r="B13" s="110" t="str">
        <f>'Event Summary'!G15</f>
        <v>N/A</v>
      </c>
      <c r="C13" s="166">
        <f>'Event Summary'!A8</f>
        <v>7047411.9029999999</v>
      </c>
      <c r="D13" s="185">
        <f>'Event Summary'!C8</f>
        <v>670868.48899999994</v>
      </c>
      <c r="E13" s="186"/>
      <c r="F13" s="187"/>
      <c r="G13" s="112" t="str">
        <f>'Event Summary'!C15</f>
        <v>Min Curvature</v>
      </c>
      <c r="H13" s="113" t="str">
        <f>'Event Summary'!G17</f>
        <v>Drill 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2" t="str">
        <f>IF(ISBLANK('Event Summary'!A19),"",'Event Summary'!A19)</f>
        <v/>
      </c>
      <c r="B15" s="183"/>
      <c r="C15" s="183"/>
      <c r="D15" s="183"/>
      <c r="E15" s="183"/>
      <c r="F15" s="183"/>
      <c r="G15" s="183"/>
      <c r="H15" s="184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8" zoomScaleNormal="100" workbookViewId="0">
      <selection activeCell="J45" sqref="J45"/>
    </sheetView>
  </sheetViews>
  <sheetFormatPr defaultColWidth="9.109375" defaultRowHeight="14.4" x14ac:dyDescent="0.3"/>
  <cols>
    <col min="1" max="2" width="16.44140625" style="76" customWidth="1"/>
    <col min="3" max="3" width="16.5546875" style="76" customWidth="1"/>
    <col min="4" max="4" width="10.6640625" style="76" customWidth="1"/>
    <col min="5" max="5" width="0.5546875" style="76" customWidth="1"/>
    <col min="6" max="6" width="6" style="76" customWidth="1"/>
    <col min="7" max="8" width="16.33203125" style="76" customWidth="1"/>
    <col min="9" max="16384" width="9.109375" style="76"/>
  </cols>
  <sheetData>
    <row r="1" spans="1:15" ht="38.25" customHeight="1" x14ac:dyDescent="0.3">
      <c r="A1" s="171" t="s">
        <v>67</v>
      </c>
      <c r="B1" s="171"/>
      <c r="C1" s="171"/>
      <c r="D1" s="171"/>
      <c r="E1" s="171"/>
      <c r="F1" s="171"/>
    </row>
    <row r="2" spans="1:15" x14ac:dyDescent="0.3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3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5">
      <c r="A4" s="139" t="str">
        <f>'Event Summary'!A4</f>
        <v>Santos Ltd</v>
      </c>
      <c r="B4" s="137"/>
      <c r="C4" s="139" t="str">
        <f>'Event Summary'!C4</f>
        <v>Pringle Downs 2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3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3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3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3">
      <c r="A8" s="126" t="s">
        <v>12</v>
      </c>
      <c r="B8" s="130" t="s">
        <v>13</v>
      </c>
      <c r="C8" s="84" t="s">
        <v>27</v>
      </c>
      <c r="D8" s="180" t="s">
        <v>26</v>
      </c>
      <c r="E8" s="180"/>
      <c r="F8" s="181"/>
      <c r="G8" s="130" t="s">
        <v>22</v>
      </c>
      <c r="H8" s="127" t="s">
        <v>23</v>
      </c>
    </row>
    <row r="9" spans="1:15" s="77" customFormat="1" x14ac:dyDescent="0.3">
      <c r="A9" s="74" t="str">
        <f>'Event Summary'!A11</f>
        <v>Ground Level</v>
      </c>
      <c r="B9" s="73">
        <f>'Event Summary'!C11</f>
        <v>294.8</v>
      </c>
      <c r="C9" s="72" t="str">
        <f>'Event Summary'!E11</f>
        <v>ORT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1219</v>
      </c>
      <c r="J9" s="164"/>
      <c r="K9" s="164"/>
      <c r="L9" s="164"/>
      <c r="M9" s="164"/>
      <c r="N9" s="164"/>
    </row>
    <row r="10" spans="1:15" s="78" customFormat="1" ht="9" customHeight="1" x14ac:dyDescent="0.3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3">
      <c r="A11" s="110">
        <f>'Event Summary'!A13</f>
        <v>42167</v>
      </c>
      <c r="B11" s="157" t="str">
        <f>'Event Summary'!A15</f>
        <v>Grid North</v>
      </c>
      <c r="C11" s="111" t="str">
        <f>'Event Summary'!E6</f>
        <v>26° 41' 04.46'' S</v>
      </c>
      <c r="D11" s="74" t="str">
        <f>'Event Summary'!G6</f>
        <v>148° 43' 02.18'' E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3">
      <c r="A13" s="112" t="str">
        <f>'Event Summary'!E15</f>
        <v>0 ° 46 ' 16.90 ''</v>
      </c>
      <c r="B13" s="110" t="str">
        <f>'Event Summary'!G15</f>
        <v>N/A</v>
      </c>
      <c r="C13" s="158">
        <f>'Event Summary'!A8</f>
        <v>7047411.9029999999</v>
      </c>
      <c r="D13" s="185">
        <f>'Event Summary'!C8</f>
        <v>670868.48899999994</v>
      </c>
      <c r="E13" s="186"/>
      <c r="F13" s="187"/>
      <c r="G13" s="112" t="str">
        <f>'Event Summary'!C15</f>
        <v>Min Curvature</v>
      </c>
      <c r="H13" s="113" t="str">
        <f>'Event Summary'!G17</f>
        <v>Drill pipe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7" t="str">
        <f>IF(ISBLANK('Event Summary'!A19),"",'Event Summary'!A19)</f>
        <v/>
      </c>
      <c r="B15" s="178"/>
      <c r="C15" s="178"/>
      <c r="D15" s="178"/>
      <c r="E15" s="178"/>
      <c r="F15" s="178"/>
      <c r="G15" s="178"/>
      <c r="H15" s="179"/>
      <c r="J15" s="165"/>
      <c r="K15" s="165"/>
      <c r="L15" s="165"/>
      <c r="M15" s="165"/>
      <c r="N15" s="165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zoomScaleNormal="100" workbookViewId="0">
      <pane ySplit="20" topLeftCell="A21" activePane="bottomLeft" state="frozenSplit"/>
      <selection activeCell="G25" sqref="G25"/>
      <selection pane="bottomLeft" activeCell="D150" sqref="D21:D150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64</v>
      </c>
      <c r="B1" s="171"/>
      <c r="C1" s="171"/>
      <c r="D1" s="171"/>
      <c r="E1" s="171"/>
    </row>
    <row r="2" spans="1:8" s="76" customFormat="1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3">
      <c r="A4" s="93" t="str">
        <f>'Event Summary'!A4</f>
        <v>Santos Ltd</v>
      </c>
      <c r="B4" s="91"/>
      <c r="C4" s="93" t="str">
        <f>'Event Summary'!C4</f>
        <v>Pringle Downs 2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3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41' 04.46'' S</v>
      </c>
      <c r="F6" s="71"/>
      <c r="G6" s="105" t="str">
        <f>'Event Summary'!G6</f>
        <v>148° 43' 02.18'' E</v>
      </c>
      <c r="H6" s="92"/>
    </row>
    <row r="7" spans="1:8" s="77" customFormat="1" ht="9" customHeight="1" x14ac:dyDescent="0.3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3">
      <c r="A8" s="173">
        <f>'Event Summary'!A8</f>
        <v>7047411.9029999999</v>
      </c>
      <c r="B8" s="174"/>
      <c r="C8" s="188">
        <f>'Event Summary'!C8</f>
        <v>670868.48899999994</v>
      </c>
      <c r="D8" s="189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3">
      <c r="A11" s="88" t="str">
        <f>'Event Summary'!A11</f>
        <v>Ground Level</v>
      </c>
      <c r="B11" s="90"/>
      <c r="C11" s="98">
        <f>'Event Summary'!C11</f>
        <v>294.8</v>
      </c>
      <c r="D11" s="90"/>
      <c r="E11" s="88" t="str">
        <f>'Event Summary'!E11</f>
        <v>ORT</v>
      </c>
      <c r="F11" s="89"/>
      <c r="G11" s="100">
        <f>'Event Summary'!G11</f>
        <v>4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3">
      <c r="A13" s="101">
        <f>'Event Summary'!A13</f>
        <v>42167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1219</v>
      </c>
      <c r="H13" s="90"/>
    </row>
    <row r="14" spans="1:8" s="78" customFormat="1" ht="9" customHeight="1" x14ac:dyDescent="0.3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3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9" t="str">
        <f>'Event Summary'!E15</f>
        <v>0 ° 46 ' 16.90 ''</v>
      </c>
      <c r="F15" s="135"/>
      <c r="G15" s="144" t="str">
        <f>'Event Summary'!G15</f>
        <v>N/A</v>
      </c>
      <c r="H15" s="136"/>
    </row>
    <row r="16" spans="1:8" s="78" customFormat="1" ht="9" customHeight="1" x14ac:dyDescent="0.3">
      <c r="A16" s="160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3">
      <c r="A17" s="146" t="str">
        <f>'Event Summary'!A17</f>
        <v>L. Bain</v>
      </c>
      <c r="B17" s="90"/>
      <c r="C17" s="88" t="str">
        <f>'Event Summary'!C17</f>
        <v>D. Slater</v>
      </c>
      <c r="D17" s="90"/>
      <c r="E17" s="88" t="str">
        <f>'Event Summary'!E17</f>
        <v xml:space="preserve">EWE </v>
      </c>
      <c r="F17" s="89"/>
      <c r="G17" s="99" t="str">
        <f>'Event Summary'!G17</f>
        <v>Drill pipe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3">
      <c r="A21" s="151">
        <v>0</v>
      </c>
      <c r="B21" s="161">
        <v>0</v>
      </c>
      <c r="C21" s="161">
        <v>0</v>
      </c>
      <c r="D21" s="161">
        <v>0</v>
      </c>
      <c r="E21" s="152">
        <v>0</v>
      </c>
      <c r="F21" s="161">
        <v>0</v>
      </c>
      <c r="G21" s="161">
        <v>0</v>
      </c>
      <c r="H21" s="161">
        <v>0</v>
      </c>
    </row>
    <row r="22" spans="1:8" x14ac:dyDescent="0.3">
      <c r="A22" s="191">
        <v>5.59</v>
      </c>
      <c r="B22" s="192">
        <v>0.68</v>
      </c>
      <c r="C22" s="192">
        <v>305.73</v>
      </c>
      <c r="D22" s="193">
        <v>5.5898687709274597</v>
      </c>
      <c r="E22" s="194">
        <v>1.9370944987167051E-2</v>
      </c>
      <c r="F22" s="192">
        <v>1.9370944987167051E-2</v>
      </c>
      <c r="G22" s="192">
        <v>-2.6927758566549276E-2</v>
      </c>
      <c r="H22" s="192">
        <v>3.649373881930702</v>
      </c>
    </row>
    <row r="23" spans="1:8" x14ac:dyDescent="0.3">
      <c r="A23" s="191">
        <v>15.09</v>
      </c>
      <c r="B23" s="192">
        <v>0.51</v>
      </c>
      <c r="C23" s="192">
        <v>306.32</v>
      </c>
      <c r="D23" s="193">
        <v>15.089353049525519</v>
      </c>
      <c r="E23" s="194">
        <v>7.7333047095953705E-2</v>
      </c>
      <c r="F23" s="192">
        <v>7.7333047095953733E-2</v>
      </c>
      <c r="G23" s="192">
        <v>-0.10675596117720491</v>
      </c>
      <c r="H23" s="192">
        <v>0.53718353344530223</v>
      </c>
    </row>
    <row r="24" spans="1:8" x14ac:dyDescent="0.3">
      <c r="A24" s="191">
        <v>24.59</v>
      </c>
      <c r="B24" s="192">
        <v>0.39</v>
      </c>
      <c r="C24" s="192">
        <v>1.99</v>
      </c>
      <c r="D24" s="193">
        <v>24.589100139344502</v>
      </c>
      <c r="E24" s="194">
        <v>0.1346880313308457</v>
      </c>
      <c r="F24" s="192">
        <v>0.13468803133084567</v>
      </c>
      <c r="G24" s="192">
        <v>-0.13969933116242489</v>
      </c>
      <c r="H24" s="192">
        <v>1.3687008083974186</v>
      </c>
    </row>
    <row r="25" spans="1:8" x14ac:dyDescent="0.3">
      <c r="A25" s="191">
        <v>34.090000000000003</v>
      </c>
      <c r="B25" s="192">
        <v>0.61</v>
      </c>
      <c r="C25" s="192">
        <v>331.97</v>
      </c>
      <c r="D25" s="193">
        <v>34.088747964343455</v>
      </c>
      <c r="E25" s="194">
        <v>0.21163891320752956</v>
      </c>
      <c r="F25" s="192">
        <v>0.21163891320752964</v>
      </c>
      <c r="G25" s="192">
        <v>-0.16234119937487584</v>
      </c>
      <c r="H25" s="192">
        <v>1.0579029488943625</v>
      </c>
    </row>
    <row r="26" spans="1:8" x14ac:dyDescent="0.3">
      <c r="A26" s="191">
        <v>43.59</v>
      </c>
      <c r="B26" s="192">
        <v>0.69</v>
      </c>
      <c r="C26" s="192">
        <v>331.13</v>
      </c>
      <c r="D26" s="193">
        <v>43.588135891981842</v>
      </c>
      <c r="E26" s="194">
        <v>0.30636971627974791</v>
      </c>
      <c r="F26" s="192">
        <v>0.30636971627974785</v>
      </c>
      <c r="G26" s="192">
        <v>-0.21372413127142248</v>
      </c>
      <c r="H26" s="192">
        <v>0.25441074702138994</v>
      </c>
    </row>
    <row r="27" spans="1:8" x14ac:dyDescent="0.3">
      <c r="A27" s="191">
        <v>53.09</v>
      </c>
      <c r="B27" s="192">
        <v>0.43</v>
      </c>
      <c r="C27" s="192">
        <v>309.55</v>
      </c>
      <c r="D27" s="193">
        <v>53.087684016800218</v>
      </c>
      <c r="E27" s="194">
        <v>0.37916144005653801</v>
      </c>
      <c r="F27" s="192">
        <v>0.37916144005653818</v>
      </c>
      <c r="G27" s="192">
        <v>-0.26882976056740376</v>
      </c>
      <c r="H27" s="192">
        <v>1.0435072195946113</v>
      </c>
    </row>
    <row r="28" spans="1:8" x14ac:dyDescent="0.3">
      <c r="A28" s="191">
        <v>62.59</v>
      </c>
      <c r="B28" s="192">
        <v>0.56999999999999995</v>
      </c>
      <c r="C28" s="192">
        <v>324.87</v>
      </c>
      <c r="D28" s="193">
        <v>62.587324123137265</v>
      </c>
      <c r="E28" s="194">
        <v>0.44050704229538462</v>
      </c>
      <c r="F28" s="192">
        <v>0.44050704229538462</v>
      </c>
      <c r="G28" s="192">
        <v>-0.32350844185051192</v>
      </c>
      <c r="H28" s="192">
        <v>0.60758672991336315</v>
      </c>
    </row>
    <row r="29" spans="1:8" x14ac:dyDescent="0.3">
      <c r="A29" s="191">
        <v>72.09</v>
      </c>
      <c r="B29" s="192">
        <v>0.42</v>
      </c>
      <c r="C29" s="192">
        <v>335.29</v>
      </c>
      <c r="D29" s="193">
        <v>72.086968781840582</v>
      </c>
      <c r="E29" s="194">
        <v>0.51078453179069838</v>
      </c>
      <c r="F29" s="192">
        <v>0.51078453179069849</v>
      </c>
      <c r="G29" s="192">
        <v>-0.36525525436270639</v>
      </c>
      <c r="H29" s="192">
        <v>0.55056143478605923</v>
      </c>
    </row>
    <row r="30" spans="1:8" x14ac:dyDescent="0.3">
      <c r="A30" s="191">
        <v>81.59</v>
      </c>
      <c r="B30" s="192">
        <v>0.44</v>
      </c>
      <c r="C30" s="192">
        <v>290.70999999999998</v>
      </c>
      <c r="D30" s="193">
        <v>81.586726841532283</v>
      </c>
      <c r="E30" s="194">
        <v>0.5553151301280087</v>
      </c>
      <c r="F30" s="192">
        <v>0.5553151301280087</v>
      </c>
      <c r="G30" s="192">
        <v>-0.41393058593071685</v>
      </c>
      <c r="H30" s="192">
        <v>1.0317325537672137</v>
      </c>
    </row>
    <row r="31" spans="1:8" x14ac:dyDescent="0.3">
      <c r="A31" s="191">
        <v>91.09</v>
      </c>
      <c r="B31" s="192">
        <v>0.6</v>
      </c>
      <c r="C31" s="192">
        <v>336.25</v>
      </c>
      <c r="D31" s="193">
        <v>91.086370651379724</v>
      </c>
      <c r="E31" s="194">
        <v>0.61374355289896865</v>
      </c>
      <c r="F31" s="192">
        <v>0.61374355289896887</v>
      </c>
      <c r="G31" s="192">
        <v>-0.46808381379172259</v>
      </c>
      <c r="H31" s="192">
        <v>1.3537733315303471</v>
      </c>
    </row>
    <row r="32" spans="1:8" x14ac:dyDescent="0.3">
      <c r="A32" s="191">
        <v>100.59</v>
      </c>
      <c r="B32" s="192">
        <v>0.49</v>
      </c>
      <c r="C32" s="192">
        <v>318.72000000000003</v>
      </c>
      <c r="D32" s="193">
        <v>100.5859460052686</v>
      </c>
      <c r="E32" s="194">
        <v>0.68979935483800914</v>
      </c>
      <c r="F32" s="192">
        <v>0.68979935483800936</v>
      </c>
      <c r="G32" s="192">
        <v>-0.51491683534983945</v>
      </c>
      <c r="H32" s="192">
        <v>0.62687426964171167</v>
      </c>
    </row>
    <row r="33" spans="1:8" x14ac:dyDescent="0.3">
      <c r="A33" s="191">
        <v>110.09</v>
      </c>
      <c r="B33" s="192">
        <v>0.56000000000000005</v>
      </c>
      <c r="C33" s="192">
        <v>309.95</v>
      </c>
      <c r="D33" s="193">
        <v>110.08554815365255</v>
      </c>
      <c r="E33" s="194">
        <v>0.75013699351869056</v>
      </c>
      <c r="F33" s="192">
        <v>0.7501369935186909</v>
      </c>
      <c r="G33" s="192">
        <v>-0.5773064709290705</v>
      </c>
      <c r="H33" s="192">
        <v>0.33592935907927668</v>
      </c>
    </row>
    <row r="34" spans="1:8" x14ac:dyDescent="0.3">
      <c r="A34" s="191">
        <v>119.59</v>
      </c>
      <c r="B34" s="192">
        <v>0.48</v>
      </c>
      <c r="C34" s="192">
        <v>311.58999999999997</v>
      </c>
      <c r="D34" s="193">
        <v>119.58515618716029</v>
      </c>
      <c r="E34" s="194">
        <v>0.80636183275344742</v>
      </c>
      <c r="F34" s="192">
        <v>0.80636183275344753</v>
      </c>
      <c r="G34" s="192">
        <v>-0.64265790878081264</v>
      </c>
      <c r="H34" s="192">
        <v>0.25694100504693507</v>
      </c>
    </row>
    <row r="35" spans="1:8" x14ac:dyDescent="0.3">
      <c r="A35" s="191">
        <v>129.09</v>
      </c>
      <c r="B35" s="192">
        <v>0.46</v>
      </c>
      <c r="C35" s="192">
        <v>293.75</v>
      </c>
      <c r="D35" s="193">
        <v>129.08484163369567</v>
      </c>
      <c r="E35" s="194">
        <v>0.84813506390253668</v>
      </c>
      <c r="F35" s="192">
        <v>0.84813506390253668</v>
      </c>
      <c r="G35" s="192">
        <v>-0.70732515017557418</v>
      </c>
      <c r="H35" s="192">
        <v>0.46447406406638614</v>
      </c>
    </row>
    <row r="36" spans="1:8" x14ac:dyDescent="0.3">
      <c r="A36" s="191">
        <v>138.59</v>
      </c>
      <c r="B36" s="192">
        <v>0.56999999999999995</v>
      </c>
      <c r="C36" s="192">
        <v>281.04000000000002</v>
      </c>
      <c r="D36" s="193">
        <v>138.58445951320914</v>
      </c>
      <c r="E36" s="194">
        <v>0.87254270965684055</v>
      </c>
      <c r="F36" s="192">
        <v>0.87254270965684078</v>
      </c>
      <c r="G36" s="192">
        <v>-0.78861015124094158</v>
      </c>
      <c r="H36" s="192">
        <v>0.49880220877961978</v>
      </c>
    </row>
    <row r="37" spans="1:8" x14ac:dyDescent="0.3">
      <c r="A37" s="191">
        <v>148.09</v>
      </c>
      <c r="B37" s="192">
        <v>0.62</v>
      </c>
      <c r="C37" s="192">
        <v>272.95</v>
      </c>
      <c r="D37" s="193">
        <v>148.08394866213359</v>
      </c>
      <c r="E37" s="194">
        <v>0.88423680314425013</v>
      </c>
      <c r="F37" s="192">
        <v>0.88423680314425024</v>
      </c>
      <c r="G37" s="192">
        <v>-0.88632052049499521</v>
      </c>
      <c r="H37" s="192">
        <v>0.30833825030008155</v>
      </c>
    </row>
    <row r="38" spans="1:8" x14ac:dyDescent="0.3">
      <c r="A38" s="191">
        <v>157.59</v>
      </c>
      <c r="B38" s="192">
        <v>0.59</v>
      </c>
      <c r="C38" s="192">
        <v>263.63</v>
      </c>
      <c r="D38" s="193">
        <v>157.58342127376812</v>
      </c>
      <c r="E38" s="194">
        <v>0.88145530600140265</v>
      </c>
      <c r="F38" s="192">
        <v>0.88145530600140332</v>
      </c>
      <c r="G38" s="192">
        <v>-0.98626139059525275</v>
      </c>
      <c r="H38" s="192">
        <v>0.32446988626244733</v>
      </c>
    </row>
    <row r="39" spans="1:8" x14ac:dyDescent="0.3">
      <c r="A39" s="191">
        <v>167.09</v>
      </c>
      <c r="B39" s="192">
        <v>0.62</v>
      </c>
      <c r="C39" s="192">
        <v>263.41000000000003</v>
      </c>
      <c r="D39" s="193">
        <v>167.08289155791795</v>
      </c>
      <c r="E39" s="194">
        <v>0.87012985343771587</v>
      </c>
      <c r="F39" s="192">
        <v>0.87012985343771565</v>
      </c>
      <c r="G39" s="192">
        <v>-1.0859307461896386</v>
      </c>
      <c r="H39" s="192">
        <v>9.5020258118941839E-2</v>
      </c>
    </row>
    <row r="40" spans="1:8" x14ac:dyDescent="0.3">
      <c r="A40" s="191">
        <v>176.59</v>
      </c>
      <c r="B40" s="192">
        <v>0.65</v>
      </c>
      <c r="C40" s="192">
        <v>257.91000000000003</v>
      </c>
      <c r="D40" s="193">
        <v>176.58230891067643</v>
      </c>
      <c r="E40" s="194">
        <v>0.85294482914350545</v>
      </c>
      <c r="F40" s="192">
        <v>0.85294482914350567</v>
      </c>
      <c r="G40" s="192">
        <v>-1.1896807846177608</v>
      </c>
      <c r="H40" s="192">
        <v>0.21442343909508349</v>
      </c>
    </row>
    <row r="41" spans="1:8" x14ac:dyDescent="0.3">
      <c r="A41" s="191">
        <v>186.09</v>
      </c>
      <c r="B41" s="192">
        <v>0.6</v>
      </c>
      <c r="C41" s="192">
        <v>258.8</v>
      </c>
      <c r="D41" s="193">
        <v>186.08174342944201</v>
      </c>
      <c r="E41" s="194">
        <v>0.83199713620244753</v>
      </c>
      <c r="F41" s="192">
        <v>0.83199713620244764</v>
      </c>
      <c r="G41" s="192">
        <v>-1.2911651421844212</v>
      </c>
      <c r="H41" s="192">
        <v>0.16083875863562616</v>
      </c>
    </row>
    <row r="42" spans="1:8" x14ac:dyDescent="0.3">
      <c r="A42" s="191">
        <v>195.59</v>
      </c>
      <c r="B42" s="192">
        <v>0.61</v>
      </c>
      <c r="C42" s="192">
        <v>256.72000000000003</v>
      </c>
      <c r="D42" s="193">
        <v>195.58121392504597</v>
      </c>
      <c r="E42" s="194">
        <v>0.81071930352281285</v>
      </c>
      <c r="F42" s="192">
        <v>0.81071930352281274</v>
      </c>
      <c r="G42" s="192">
        <v>-1.3891764833535754</v>
      </c>
      <c r="H42" s="192">
        <v>7.6201468419369298E-2</v>
      </c>
    </row>
    <row r="43" spans="1:8" x14ac:dyDescent="0.3">
      <c r="A43" s="191">
        <v>205.09</v>
      </c>
      <c r="B43" s="192">
        <v>0.59</v>
      </c>
      <c r="C43" s="192">
        <v>247.87</v>
      </c>
      <c r="D43" s="193">
        <v>205.08069505220283</v>
      </c>
      <c r="E43" s="194">
        <v>0.78067726753461564</v>
      </c>
      <c r="F43" s="192">
        <v>0.78067726753461675</v>
      </c>
      <c r="G43" s="192">
        <v>-1.4837028949107907</v>
      </c>
      <c r="H43" s="192">
        <v>0.29907226712661611</v>
      </c>
    </row>
    <row r="44" spans="1:8" x14ac:dyDescent="0.3">
      <c r="A44" s="191">
        <v>214.59</v>
      </c>
      <c r="B44" s="192">
        <v>0.48</v>
      </c>
      <c r="C44" s="192">
        <v>247.8</v>
      </c>
      <c r="D44" s="193">
        <v>214.58027944806236</v>
      </c>
      <c r="E44" s="194">
        <v>0.74721622045331348</v>
      </c>
      <c r="F44" s="192">
        <v>0.74721622045331415</v>
      </c>
      <c r="G44" s="192">
        <v>-1.5658548424562351</v>
      </c>
      <c r="H44" s="192">
        <v>0.34737448845118007</v>
      </c>
    </row>
    <row r="45" spans="1:8" x14ac:dyDescent="0.3">
      <c r="A45" s="191">
        <v>224.09</v>
      </c>
      <c r="B45" s="192">
        <v>0.54</v>
      </c>
      <c r="C45" s="192">
        <v>251.15</v>
      </c>
      <c r="D45" s="193">
        <v>224.07990288288914</v>
      </c>
      <c r="E45" s="194">
        <v>0.71771692724930902</v>
      </c>
      <c r="F45" s="192">
        <v>0.71771692724930958</v>
      </c>
      <c r="G45" s="192">
        <v>-1.6450641303394731</v>
      </c>
      <c r="H45" s="192">
        <v>0.21150393139721782</v>
      </c>
    </row>
    <row r="46" spans="1:8" x14ac:dyDescent="0.3">
      <c r="A46" s="191">
        <v>233.59</v>
      </c>
      <c r="B46" s="192">
        <v>0.52</v>
      </c>
      <c r="C46" s="192">
        <v>255.2</v>
      </c>
      <c r="D46" s="193">
        <v>233.57949673232994</v>
      </c>
      <c r="E46" s="194">
        <v>0.69224104875881587</v>
      </c>
      <c r="F46" s="192">
        <v>0.69224104875881665</v>
      </c>
      <c r="G46" s="192">
        <v>-1.729109035293328</v>
      </c>
      <c r="H46" s="192">
        <v>0.13406702906180215</v>
      </c>
    </row>
    <row r="47" spans="1:8" x14ac:dyDescent="0.3">
      <c r="A47" s="191">
        <v>243.09</v>
      </c>
      <c r="B47" s="192">
        <v>0.52</v>
      </c>
      <c r="C47" s="192">
        <v>250.39</v>
      </c>
      <c r="D47" s="193">
        <v>243.07910594366703</v>
      </c>
      <c r="E47" s="194">
        <v>0.66676094280008635</v>
      </c>
      <c r="F47" s="192">
        <v>0.66676094280008769</v>
      </c>
      <c r="G47" s="192">
        <v>-1.8113965366423959</v>
      </c>
      <c r="H47" s="192">
        <v>0.13781292367881162</v>
      </c>
    </row>
    <row r="48" spans="1:8" x14ac:dyDescent="0.3">
      <c r="A48" s="191">
        <v>252.59</v>
      </c>
      <c r="B48" s="192">
        <v>0.5</v>
      </c>
      <c r="C48" s="192">
        <v>253.87</v>
      </c>
      <c r="D48" s="193">
        <v>252.57872978193393</v>
      </c>
      <c r="E48" s="194">
        <v>0.64077702606524622</v>
      </c>
      <c r="F48" s="192">
        <v>0.640777026065247</v>
      </c>
      <c r="G48" s="192">
        <v>-1.8918244823734247</v>
      </c>
      <c r="H48" s="192">
        <v>0.11640729790650679</v>
      </c>
    </row>
    <row r="49" spans="1:8" x14ac:dyDescent="0.3">
      <c r="A49" s="191">
        <v>262.08999999999997</v>
      </c>
      <c r="B49" s="192">
        <v>0.53</v>
      </c>
      <c r="C49" s="192">
        <v>262.66000000000003</v>
      </c>
      <c r="D49" s="193">
        <v>262.07834741431247</v>
      </c>
      <c r="E49" s="194">
        <v>0.62364779622427757</v>
      </c>
      <c r="F49" s="192">
        <v>0.62364779622427813</v>
      </c>
      <c r="G49" s="192">
        <v>-1.9752217586173375</v>
      </c>
      <c r="H49" s="192">
        <v>0.2665504055176468</v>
      </c>
    </row>
    <row r="50" spans="1:8" x14ac:dyDescent="0.3">
      <c r="A50" s="191">
        <v>271.58999999999997</v>
      </c>
      <c r="B50" s="192">
        <v>0.46</v>
      </c>
      <c r="C50" s="192">
        <v>257.52999999999997</v>
      </c>
      <c r="D50" s="193">
        <v>271.5779927619941</v>
      </c>
      <c r="E50" s="194">
        <v>0.60979996290319827</v>
      </c>
      <c r="F50" s="192">
        <v>0.60979996290319849</v>
      </c>
      <c r="G50" s="192">
        <v>-2.05603515796231</v>
      </c>
      <c r="H50" s="192">
        <v>0.26142124075121015</v>
      </c>
    </row>
    <row r="51" spans="1:8" x14ac:dyDescent="0.3">
      <c r="A51" s="191">
        <v>281.08999999999997</v>
      </c>
      <c r="B51" s="192">
        <v>0.47</v>
      </c>
      <c r="C51" s="192">
        <v>252.4</v>
      </c>
      <c r="D51" s="193">
        <v>281.0776803062866</v>
      </c>
      <c r="E51" s="194">
        <v>0.58978397302832475</v>
      </c>
      <c r="F51" s="192">
        <v>0.58978397302832564</v>
      </c>
      <c r="G51" s="192">
        <v>-2.1304107178952281</v>
      </c>
      <c r="H51" s="192">
        <v>0.13516344458735985</v>
      </c>
    </row>
    <row r="52" spans="1:8" x14ac:dyDescent="0.3">
      <c r="A52" s="191">
        <v>290.58999999999997</v>
      </c>
      <c r="B52" s="192">
        <v>0.46</v>
      </c>
      <c r="C52" s="192">
        <v>243.5</v>
      </c>
      <c r="D52" s="193">
        <v>290.5773686883378</v>
      </c>
      <c r="E52" s="194">
        <v>0.56098664807988374</v>
      </c>
      <c r="F52" s="192">
        <v>0.56098664807988396</v>
      </c>
      <c r="G52" s="192">
        <v>-2.2016792381669572</v>
      </c>
      <c r="H52" s="192">
        <v>0.23002917787948018</v>
      </c>
    </row>
    <row r="53" spans="1:8" x14ac:dyDescent="0.3">
      <c r="A53" s="191">
        <v>300.08999999999997</v>
      </c>
      <c r="B53" s="192">
        <v>0.38</v>
      </c>
      <c r="C53" s="192">
        <v>232.75</v>
      </c>
      <c r="D53" s="193">
        <v>300.07711415837366</v>
      </c>
      <c r="E53" s="194">
        <v>0.52490231408089849</v>
      </c>
      <c r="F53" s="192">
        <v>0.52490231408089838</v>
      </c>
      <c r="G53" s="192">
        <v>-2.260884030611872</v>
      </c>
      <c r="H53" s="192">
        <v>0.35356059420206604</v>
      </c>
    </row>
    <row r="54" spans="1:8" x14ac:dyDescent="0.3">
      <c r="A54" s="191">
        <v>309.58999999999997</v>
      </c>
      <c r="B54" s="192">
        <v>0.4</v>
      </c>
      <c r="C54" s="192">
        <v>239.7</v>
      </c>
      <c r="D54" s="193">
        <v>309.57689457118431</v>
      </c>
      <c r="E54" s="194">
        <v>0.48910312447654819</v>
      </c>
      <c r="F54" s="192">
        <v>0.48910312447654936</v>
      </c>
      <c r="G54" s="192">
        <v>-2.3145915032009743</v>
      </c>
      <c r="H54" s="192">
        <v>0.16206246025430315</v>
      </c>
    </row>
    <row r="55" spans="1:8" x14ac:dyDescent="0.3">
      <c r="A55" s="191">
        <v>319.08999999999997</v>
      </c>
      <c r="B55" s="192">
        <v>0.42</v>
      </c>
      <c r="C55" s="192">
        <v>232.82</v>
      </c>
      <c r="D55" s="193">
        <v>319.07665187804002</v>
      </c>
      <c r="E55" s="194">
        <v>0.45133062984277755</v>
      </c>
      <c r="F55" s="192">
        <v>0.45133062984277927</v>
      </c>
      <c r="G55" s="192">
        <v>-2.3709642826326616</v>
      </c>
      <c r="H55" s="192">
        <v>0.1676786179857202</v>
      </c>
    </row>
    <row r="56" spans="1:8" x14ac:dyDescent="0.3">
      <c r="A56" s="191">
        <v>328.59</v>
      </c>
      <c r="B56" s="192">
        <v>0.44</v>
      </c>
      <c r="C56" s="192">
        <v>251.11</v>
      </c>
      <c r="D56" s="193">
        <v>328.57638879587245</v>
      </c>
      <c r="E56" s="194">
        <v>0.41847923600519377</v>
      </c>
      <c r="F56" s="192">
        <v>0.41847923600519421</v>
      </c>
      <c r="G56" s="192">
        <v>-2.433218478954883</v>
      </c>
      <c r="H56" s="192">
        <v>0.43610689198088542</v>
      </c>
    </row>
    <row r="57" spans="1:8" x14ac:dyDescent="0.3">
      <c r="A57" s="191">
        <v>338.09</v>
      </c>
      <c r="B57" s="192">
        <v>0.43</v>
      </c>
      <c r="C57" s="192">
        <v>235.44</v>
      </c>
      <c r="D57" s="193">
        <v>338.07611838070267</v>
      </c>
      <c r="E57" s="194">
        <v>0.3864476926107952</v>
      </c>
      <c r="F57" s="192">
        <v>0.38644769261079637</v>
      </c>
      <c r="G57" s="192">
        <v>-2.4970882434954094</v>
      </c>
      <c r="H57" s="192">
        <v>0.37582415481850695</v>
      </c>
    </row>
    <row r="58" spans="1:8" x14ac:dyDescent="0.3">
      <c r="A58" s="191">
        <v>347.59</v>
      </c>
      <c r="B58" s="192">
        <v>0.5</v>
      </c>
      <c r="C58" s="192">
        <v>233.1</v>
      </c>
      <c r="D58" s="193">
        <v>347.57580501504049</v>
      </c>
      <c r="E58" s="194">
        <v>0.34133762944499807</v>
      </c>
      <c r="F58" s="192">
        <v>0.34133762944499935</v>
      </c>
      <c r="G58" s="192">
        <v>-2.5595933181642248</v>
      </c>
      <c r="H58" s="192">
        <v>0.22899754967546301</v>
      </c>
    </row>
    <row r="59" spans="1:8" x14ac:dyDescent="0.3">
      <c r="A59" s="191">
        <v>357.09</v>
      </c>
      <c r="B59" s="192">
        <v>0.44</v>
      </c>
      <c r="C59" s="192">
        <v>230.59</v>
      </c>
      <c r="D59" s="193">
        <v>357.07548505711986</v>
      </c>
      <c r="E59" s="194">
        <v>0.29329158095812852</v>
      </c>
      <c r="F59" s="192">
        <v>0.29329158095812879</v>
      </c>
      <c r="G59" s="192">
        <v>-2.6209240668846836</v>
      </c>
      <c r="H59" s="192">
        <v>0.20027450834058708</v>
      </c>
    </row>
    <row r="60" spans="1:8" x14ac:dyDescent="0.3">
      <c r="A60" s="191">
        <v>366.59</v>
      </c>
      <c r="B60" s="192">
        <v>0.44</v>
      </c>
      <c r="C60" s="192">
        <v>230.54</v>
      </c>
      <c r="D60" s="193">
        <v>366.57520493235285</v>
      </c>
      <c r="E60" s="194">
        <v>0.24695099822503971</v>
      </c>
      <c r="F60" s="192">
        <v>0.24695099822503913</v>
      </c>
      <c r="G60" s="192">
        <v>-2.6772698045890011</v>
      </c>
      <c r="H60" s="192">
        <v>1.2125321113922621E-3</v>
      </c>
    </row>
    <row r="61" spans="1:8" x14ac:dyDescent="0.3">
      <c r="A61" s="191">
        <v>376.09</v>
      </c>
      <c r="B61" s="192">
        <v>0.67</v>
      </c>
      <c r="C61" s="192">
        <v>245.48</v>
      </c>
      <c r="D61" s="193">
        <v>376.07475767214311</v>
      </c>
      <c r="E61" s="194">
        <v>0.20071703320208006</v>
      </c>
      <c r="F61" s="192">
        <v>0.20071703320208112</v>
      </c>
      <c r="G61" s="192">
        <v>-2.7559674066575264</v>
      </c>
      <c r="H61" s="192">
        <v>0.8522224548673466</v>
      </c>
    </row>
    <row r="62" spans="1:8" x14ac:dyDescent="0.3">
      <c r="A62" s="191">
        <v>385.59</v>
      </c>
      <c r="B62" s="192">
        <v>0.72</v>
      </c>
      <c r="C62" s="192">
        <v>248.07</v>
      </c>
      <c r="D62" s="193">
        <v>385.57405871224842</v>
      </c>
      <c r="E62" s="194">
        <v>0.15537358727891326</v>
      </c>
      <c r="F62" s="192">
        <v>0.15537358727891443</v>
      </c>
      <c r="G62" s="192">
        <v>-2.8618717791630988</v>
      </c>
      <c r="H62" s="192">
        <v>0.18643676851135887</v>
      </c>
    </row>
    <row r="63" spans="1:8" x14ac:dyDescent="0.3">
      <c r="A63" s="191">
        <v>395.09</v>
      </c>
      <c r="B63" s="192">
        <v>0.75</v>
      </c>
      <c r="C63" s="192">
        <v>249.43</v>
      </c>
      <c r="D63" s="193">
        <v>395.07327701857247</v>
      </c>
      <c r="E63" s="194">
        <v>0.1112359577406147</v>
      </c>
      <c r="F63" s="192">
        <v>0.11123595774061648</v>
      </c>
      <c r="G63" s="192">
        <v>-2.9754529379263732</v>
      </c>
      <c r="H63" s="192">
        <v>0.10958468246380003</v>
      </c>
    </row>
    <row r="64" spans="1:8" x14ac:dyDescent="0.3">
      <c r="A64" s="191">
        <v>404.59</v>
      </c>
      <c r="B64" s="192">
        <v>0.74</v>
      </c>
      <c r="C64" s="192">
        <v>255.61</v>
      </c>
      <c r="D64" s="193">
        <v>404.57247548937545</v>
      </c>
      <c r="E64" s="194">
        <v>7.4144557283845711E-2</v>
      </c>
      <c r="F64" s="192">
        <v>7.4144557283845863E-2</v>
      </c>
      <c r="G64" s="192">
        <v>-3.0930864099801272</v>
      </c>
      <c r="H64" s="192">
        <v>0.2555805969611521</v>
      </c>
    </row>
    <row r="65" spans="1:8" x14ac:dyDescent="0.3">
      <c r="A65" s="191">
        <v>414.09</v>
      </c>
      <c r="B65" s="192">
        <v>0.65</v>
      </c>
      <c r="C65" s="192">
        <v>253.79</v>
      </c>
      <c r="D65" s="193">
        <v>414.07177573366596</v>
      </c>
      <c r="E65" s="194">
        <v>4.3855924324053747E-2</v>
      </c>
      <c r="F65" s="192">
        <v>4.3855924324055232E-2</v>
      </c>
      <c r="G65" s="192">
        <v>-3.2042520471139913</v>
      </c>
      <c r="H65" s="192">
        <v>0.29260023361689341</v>
      </c>
    </row>
    <row r="66" spans="1:8" x14ac:dyDescent="0.3">
      <c r="A66" s="191">
        <v>423.59</v>
      </c>
      <c r="B66" s="192">
        <v>0.69</v>
      </c>
      <c r="C66" s="192">
        <v>256.86</v>
      </c>
      <c r="D66" s="193">
        <v>423.57112633045892</v>
      </c>
      <c r="E66" s="194">
        <v>1.5809457479872387E-2</v>
      </c>
      <c r="F66" s="192">
        <v>1.5809457479871662E-2</v>
      </c>
      <c r="G66" s="192">
        <v>-3.3116998029493492</v>
      </c>
      <c r="H66" s="192">
        <v>0.16968423140084085</v>
      </c>
    </row>
    <row r="67" spans="1:8" x14ac:dyDescent="0.3">
      <c r="A67" s="191">
        <v>433.09</v>
      </c>
      <c r="B67" s="192">
        <v>0.65</v>
      </c>
      <c r="C67" s="192">
        <v>259.2</v>
      </c>
      <c r="D67" s="193">
        <v>433.07047679719881</v>
      </c>
      <c r="E67" s="194">
        <v>-7.2915028190672256E-3</v>
      </c>
      <c r="F67" s="192">
        <v>-7.2915028190665733E-3</v>
      </c>
      <c r="G67" s="192">
        <v>-3.4203353247574251</v>
      </c>
      <c r="H67" s="192">
        <v>0.15301762801083071</v>
      </c>
    </row>
    <row r="68" spans="1:8" x14ac:dyDescent="0.3">
      <c r="A68" s="191">
        <v>442.59</v>
      </c>
      <c r="B68" s="192">
        <v>0.61</v>
      </c>
      <c r="C68" s="192">
        <v>263.45</v>
      </c>
      <c r="D68" s="193">
        <v>442.56990284827754</v>
      </c>
      <c r="E68" s="194">
        <v>-2.3157238982058289E-2</v>
      </c>
      <c r="F68" s="192">
        <v>-2.315723898205856E-2</v>
      </c>
      <c r="G68" s="192">
        <v>-3.5235066261407395</v>
      </c>
      <c r="H68" s="192">
        <v>0.19416599095400902</v>
      </c>
    </row>
    <row r="69" spans="1:8" x14ac:dyDescent="0.3">
      <c r="A69" s="191">
        <v>452.09</v>
      </c>
      <c r="B69" s="192">
        <v>0.67</v>
      </c>
      <c r="C69" s="192">
        <v>261.95</v>
      </c>
      <c r="D69" s="193">
        <v>452.06930982427639</v>
      </c>
      <c r="E69" s="194">
        <v>-3.6703971616028966E-2</v>
      </c>
      <c r="F69" s="192">
        <v>-3.6703971616028688E-2</v>
      </c>
      <c r="G69" s="192">
        <v>-3.6287430323005521</v>
      </c>
      <c r="H69" s="192">
        <v>0.19670645054034314</v>
      </c>
    </row>
    <row r="70" spans="1:8" x14ac:dyDescent="0.3">
      <c r="A70" s="191">
        <v>461.59</v>
      </c>
      <c r="B70" s="192">
        <v>0.56999999999999995</v>
      </c>
      <c r="C70" s="192">
        <v>265.77999999999997</v>
      </c>
      <c r="D70" s="193">
        <v>461.56875283438484</v>
      </c>
      <c r="E70" s="194">
        <v>-4.7959428301956743E-2</v>
      </c>
      <c r="F70" s="192">
        <v>-4.7959428301955875E-2</v>
      </c>
      <c r="G70" s="192">
        <v>-3.7308654819645093</v>
      </c>
      <c r="H70" s="192">
        <v>0.34166292597305353</v>
      </c>
    </row>
    <row r="71" spans="1:8" x14ac:dyDescent="0.3">
      <c r="A71" s="191">
        <v>471.09</v>
      </c>
      <c r="B71" s="192">
        <v>0.6</v>
      </c>
      <c r="C71" s="192">
        <v>270.68</v>
      </c>
      <c r="D71" s="193">
        <v>471.06825815640633</v>
      </c>
      <c r="E71" s="194">
        <v>-5.0846353394682235E-2</v>
      </c>
      <c r="F71" s="192">
        <v>-5.0846353394682929E-2</v>
      </c>
      <c r="G71" s="192">
        <v>-3.8277288591768048</v>
      </c>
      <c r="H71" s="192">
        <v>0.18412803205835174</v>
      </c>
    </row>
    <row r="72" spans="1:8" x14ac:dyDescent="0.3">
      <c r="A72" s="191">
        <v>480.59</v>
      </c>
      <c r="B72" s="192">
        <v>0.73</v>
      </c>
      <c r="C72" s="192">
        <v>286.67</v>
      </c>
      <c r="D72" s="193">
        <v>480.56762442862646</v>
      </c>
      <c r="E72" s="194">
        <v>-3.2895974565840688E-2</v>
      </c>
      <c r="F72" s="192">
        <v>-3.2895974565838655E-2</v>
      </c>
      <c r="G72" s="192">
        <v>-3.9354407379356573</v>
      </c>
      <c r="H72" s="192">
        <v>0.71169130174148154</v>
      </c>
    </row>
    <row r="73" spans="1:8" x14ac:dyDescent="0.3">
      <c r="A73" s="191">
        <v>490.09</v>
      </c>
      <c r="B73" s="192">
        <v>0.92</v>
      </c>
      <c r="C73" s="192">
        <v>299.16000000000003</v>
      </c>
      <c r="D73" s="193">
        <v>490.06664293930714</v>
      </c>
      <c r="E73" s="194">
        <v>2.1625554158947052E-2</v>
      </c>
      <c r="F73" s="192">
        <v>2.1625554158948929E-2</v>
      </c>
      <c r="G73" s="192">
        <v>-4.0600168621488884</v>
      </c>
      <c r="H73" s="192">
        <v>0.82278970478442515</v>
      </c>
    </row>
    <row r="74" spans="1:8" x14ac:dyDescent="0.3">
      <c r="A74" s="191">
        <v>499.59</v>
      </c>
      <c r="B74" s="192">
        <v>1.1499999999999999</v>
      </c>
      <c r="C74" s="192">
        <v>302.99</v>
      </c>
      <c r="D74" s="193">
        <v>499.56508775275483</v>
      </c>
      <c r="E74" s="194">
        <v>0.11069477477889812</v>
      </c>
      <c r="F74" s="192">
        <v>0.11069477477889789</v>
      </c>
      <c r="G74" s="192">
        <v>-4.2065800965211597</v>
      </c>
      <c r="H74" s="192">
        <v>0.75806118294792468</v>
      </c>
    </row>
    <row r="75" spans="1:8" x14ac:dyDescent="0.3">
      <c r="A75" s="191">
        <v>509.09</v>
      </c>
      <c r="B75" s="192">
        <v>1.1499999999999999</v>
      </c>
      <c r="C75" s="192">
        <v>306.08</v>
      </c>
      <c r="D75" s="193">
        <v>509.06317517551327</v>
      </c>
      <c r="E75" s="194">
        <v>0.21874497199365345</v>
      </c>
      <c r="F75" s="192">
        <v>0.21874497199365373</v>
      </c>
      <c r="G75" s="192">
        <v>-4.3635885535001657</v>
      </c>
      <c r="H75" s="192">
        <v>0.19581662690472801</v>
      </c>
    </row>
    <row r="76" spans="1:8" x14ac:dyDescent="0.3">
      <c r="A76" s="191">
        <v>518.59</v>
      </c>
      <c r="B76" s="192">
        <v>1.2</v>
      </c>
      <c r="C76" s="192">
        <v>298.02</v>
      </c>
      <c r="D76" s="193">
        <v>518.56118384516321</v>
      </c>
      <c r="E76" s="194">
        <v>0.32161959084454489</v>
      </c>
      <c r="F76" s="192">
        <v>0.3216195908445475</v>
      </c>
      <c r="G76" s="192">
        <v>-4.5284519649382586</v>
      </c>
      <c r="H76" s="192">
        <v>0.544771850057722</v>
      </c>
    </row>
    <row r="77" spans="1:8" x14ac:dyDescent="0.3">
      <c r="A77" s="191">
        <v>528.09</v>
      </c>
      <c r="B77" s="192">
        <v>1.1599999999999999</v>
      </c>
      <c r="C77" s="192">
        <v>291.83</v>
      </c>
      <c r="D77" s="193">
        <v>528.05917292722017</v>
      </c>
      <c r="E77" s="194">
        <v>0.40410954341238936</v>
      </c>
      <c r="F77" s="192">
        <v>0.40410954341239025</v>
      </c>
      <c r="G77" s="192">
        <v>-4.705533751261763</v>
      </c>
      <c r="H77" s="192">
        <v>0.42165870624580404</v>
      </c>
    </row>
    <row r="78" spans="1:8" x14ac:dyDescent="0.3">
      <c r="A78" s="191">
        <v>537.59</v>
      </c>
      <c r="B78" s="192">
        <v>1.21</v>
      </c>
      <c r="C78" s="192">
        <v>288.43</v>
      </c>
      <c r="D78" s="193">
        <v>537.5571420702953</v>
      </c>
      <c r="E78" s="194">
        <v>0.47157854474422028</v>
      </c>
      <c r="F78" s="192">
        <v>0.47157854474421923</v>
      </c>
      <c r="G78" s="192">
        <v>-4.889960010649598</v>
      </c>
      <c r="H78" s="192">
        <v>0.27239384772297232</v>
      </c>
    </row>
    <row r="79" spans="1:8" x14ac:dyDescent="0.3">
      <c r="A79" s="191">
        <v>547.09</v>
      </c>
      <c r="B79" s="192">
        <v>1.21</v>
      </c>
      <c r="C79" s="192">
        <v>284.22000000000003</v>
      </c>
      <c r="D79" s="193">
        <v>547.05502559951344</v>
      </c>
      <c r="E79" s="194">
        <v>0.52792925441220362</v>
      </c>
      <c r="F79" s="192">
        <v>0.5279292544122024</v>
      </c>
      <c r="G79" s="192">
        <v>-5.0823527446594632</v>
      </c>
      <c r="H79" s="192">
        <v>0.28068069327851103</v>
      </c>
    </row>
    <row r="80" spans="1:8" x14ac:dyDescent="0.3">
      <c r="A80" s="191">
        <v>556.59</v>
      </c>
      <c r="B80" s="192">
        <v>0.94</v>
      </c>
      <c r="C80" s="192">
        <v>275.32</v>
      </c>
      <c r="D80" s="193">
        <v>556.55335135142366</v>
      </c>
      <c r="E80" s="194">
        <v>0.55979402320713179</v>
      </c>
      <c r="F80" s="192">
        <v>0.55979402320713345</v>
      </c>
      <c r="G80" s="192">
        <v>-5.257174925760248</v>
      </c>
      <c r="H80" s="192">
        <v>1.0000397666893088</v>
      </c>
    </row>
    <row r="81" spans="1:8" x14ac:dyDescent="0.3">
      <c r="A81" s="191">
        <v>566.09</v>
      </c>
      <c r="B81" s="192">
        <v>0.8</v>
      </c>
      <c r="C81" s="192">
        <v>260.52</v>
      </c>
      <c r="D81" s="193">
        <v>566.05226585683852</v>
      </c>
      <c r="E81" s="194">
        <v>0.55609593841465998</v>
      </c>
      <c r="F81" s="192">
        <v>0.55609593841466287</v>
      </c>
      <c r="G81" s="192">
        <v>-5.4001795908484906</v>
      </c>
      <c r="H81" s="192">
        <v>0.83247446193972841</v>
      </c>
    </row>
    <row r="82" spans="1:8" x14ac:dyDescent="0.3">
      <c r="A82" s="191">
        <v>575.59</v>
      </c>
      <c r="B82" s="192">
        <v>0.78</v>
      </c>
      <c r="C82" s="192">
        <v>254.55</v>
      </c>
      <c r="D82" s="193">
        <v>575.5513644242053</v>
      </c>
      <c r="E82" s="194">
        <v>0.52794684496965216</v>
      </c>
      <c r="F82" s="192">
        <v>0.5279468449696556</v>
      </c>
      <c r="G82" s="192">
        <v>-5.5279200073530825</v>
      </c>
      <c r="H82" s="192">
        <v>0.26736223574479223</v>
      </c>
    </row>
    <row r="83" spans="1:8" x14ac:dyDescent="0.3">
      <c r="A83" s="191">
        <v>585.09</v>
      </c>
      <c r="B83" s="192">
        <v>0.77</v>
      </c>
      <c r="C83" s="192">
        <v>252.23</v>
      </c>
      <c r="D83" s="193">
        <v>585.05049559882332</v>
      </c>
      <c r="E83" s="194">
        <v>0.49123916420452107</v>
      </c>
      <c r="F83" s="192">
        <v>0.49123916420452279</v>
      </c>
      <c r="G83" s="192">
        <v>-5.6510337309293117</v>
      </c>
      <c r="H83" s="192">
        <v>0.10399656830167087</v>
      </c>
    </row>
    <row r="84" spans="1:8" x14ac:dyDescent="0.3">
      <c r="A84" s="191">
        <v>594.59</v>
      </c>
      <c r="B84" s="192">
        <v>0.73</v>
      </c>
      <c r="C84" s="192">
        <v>243.25</v>
      </c>
      <c r="D84" s="193">
        <v>594.54968484038579</v>
      </c>
      <c r="E84" s="194">
        <v>0.44451846987046872</v>
      </c>
      <c r="F84" s="192">
        <v>0.44451846987047072</v>
      </c>
      <c r="G84" s="192">
        <v>-5.7658627235389659</v>
      </c>
      <c r="H84" s="192">
        <v>0.39161288738427419</v>
      </c>
    </row>
    <row r="85" spans="1:8" x14ac:dyDescent="0.3">
      <c r="A85" s="191">
        <v>604.09</v>
      </c>
      <c r="B85" s="192">
        <v>0.68</v>
      </c>
      <c r="C85" s="192">
        <v>246.56</v>
      </c>
      <c r="D85" s="193">
        <v>604.04896578565035</v>
      </c>
      <c r="E85" s="194">
        <v>0.39485510618662178</v>
      </c>
      <c r="F85" s="192">
        <v>0.39485510618662401</v>
      </c>
      <c r="G85" s="192">
        <v>-5.8716244916669806</v>
      </c>
      <c r="H85" s="192">
        <v>0.20358383408881797</v>
      </c>
    </row>
    <row r="86" spans="1:8" x14ac:dyDescent="0.3">
      <c r="A86" s="191">
        <v>613.59</v>
      </c>
      <c r="B86" s="192">
        <v>0.78</v>
      </c>
      <c r="C86" s="192">
        <v>247.16</v>
      </c>
      <c r="D86" s="193">
        <v>613.54819353396715</v>
      </c>
      <c r="E86" s="194">
        <v>0.34733132027824931</v>
      </c>
      <c r="F86" s="192">
        <v>0.3473313202782492</v>
      </c>
      <c r="G86" s="192">
        <v>-5.9829377090759888</v>
      </c>
      <c r="H86" s="192">
        <v>0.31670647707670374</v>
      </c>
    </row>
    <row r="87" spans="1:8" x14ac:dyDescent="0.3">
      <c r="A87" s="191">
        <v>623.09</v>
      </c>
      <c r="B87" s="192">
        <v>0.7</v>
      </c>
      <c r="C87" s="192">
        <v>246.51</v>
      </c>
      <c r="D87" s="193">
        <v>623.04740044992116</v>
      </c>
      <c r="E87" s="194">
        <v>0.29910157457163511</v>
      </c>
      <c r="F87" s="192">
        <v>0.29910157457163611</v>
      </c>
      <c r="G87" s="192">
        <v>-6.0957518761508087</v>
      </c>
      <c r="H87" s="192">
        <v>0.2540146225224737</v>
      </c>
    </row>
    <row r="88" spans="1:8" x14ac:dyDescent="0.3">
      <c r="A88" s="191">
        <v>632.59</v>
      </c>
      <c r="B88" s="192">
        <v>0.61</v>
      </c>
      <c r="C88" s="192">
        <v>249.72</v>
      </c>
      <c r="D88" s="193">
        <v>632.54677903283959</v>
      </c>
      <c r="E88" s="194">
        <v>0.25844317929244509</v>
      </c>
      <c r="F88" s="192">
        <v>0.25844317929244592</v>
      </c>
      <c r="G88" s="192">
        <v>-6.1964087526088001</v>
      </c>
      <c r="H88" s="192">
        <v>0.30681775340541467</v>
      </c>
    </row>
    <row r="89" spans="1:8" x14ac:dyDescent="0.3">
      <c r="A89" s="191">
        <v>642.09</v>
      </c>
      <c r="B89" s="192">
        <v>0.56999999999999995</v>
      </c>
      <c r="C89" s="192">
        <v>247.91</v>
      </c>
      <c r="D89" s="193">
        <v>642.04627525075205</v>
      </c>
      <c r="E89" s="194">
        <v>0.22314474913431678</v>
      </c>
      <c r="F89" s="192">
        <v>0.22314474913431864</v>
      </c>
      <c r="G89" s="192">
        <v>-6.2876291794905752</v>
      </c>
      <c r="H89" s="192">
        <v>0.13933970655276975</v>
      </c>
    </row>
    <row r="90" spans="1:8" x14ac:dyDescent="0.3">
      <c r="A90" s="191">
        <v>651.59</v>
      </c>
      <c r="B90" s="192">
        <v>0.57999999999999996</v>
      </c>
      <c r="C90" s="192">
        <v>257.82</v>
      </c>
      <c r="D90" s="193">
        <v>651.54579922950779</v>
      </c>
      <c r="E90" s="194">
        <v>0.19522955425014732</v>
      </c>
      <c r="F90" s="192">
        <v>0.19522955425014865</v>
      </c>
      <c r="G90" s="192">
        <v>-6.3784151300436465</v>
      </c>
      <c r="H90" s="192">
        <v>0.31524008397441483</v>
      </c>
    </row>
    <row r="91" spans="1:8" x14ac:dyDescent="0.3">
      <c r="A91" s="191">
        <v>661.09</v>
      </c>
      <c r="B91" s="192">
        <v>0.61</v>
      </c>
      <c r="C91" s="192">
        <v>259.51</v>
      </c>
      <c r="D91" s="193">
        <v>661.04528694945111</v>
      </c>
      <c r="E91" s="194">
        <v>0.17587786451781914</v>
      </c>
      <c r="F91" s="192">
        <v>0.17587786451781937</v>
      </c>
      <c r="G91" s="192">
        <v>-6.475140533934721</v>
      </c>
      <c r="H91" s="192">
        <v>0.10974667570361518</v>
      </c>
    </row>
    <row r="92" spans="1:8" x14ac:dyDescent="0.3">
      <c r="A92" s="191">
        <v>670.59</v>
      </c>
      <c r="B92" s="192">
        <v>0.62</v>
      </c>
      <c r="C92" s="192">
        <v>263.39999999999998</v>
      </c>
      <c r="D92" s="193">
        <v>670.54474009671912</v>
      </c>
      <c r="E92" s="194">
        <v>0.16076325100594002</v>
      </c>
      <c r="F92" s="192">
        <v>0.16076325100594313</v>
      </c>
      <c r="G92" s="192">
        <v>-6.575923617922407</v>
      </c>
      <c r="H92" s="192">
        <v>0.13555341726479012</v>
      </c>
    </row>
    <row r="93" spans="1:8" x14ac:dyDescent="0.3">
      <c r="A93" s="191">
        <v>680.09</v>
      </c>
      <c r="B93" s="192">
        <v>0.57999999999999996</v>
      </c>
      <c r="C93" s="192">
        <v>271.38</v>
      </c>
      <c r="D93" s="193">
        <v>680.04422069210614</v>
      </c>
      <c r="E93" s="194">
        <v>0.15601359510477225</v>
      </c>
      <c r="F93" s="192">
        <v>0.15601359510477752</v>
      </c>
      <c r="G93" s="192">
        <v>-6.6750510035480124</v>
      </c>
      <c r="H93" s="192">
        <v>0.29223848132703489</v>
      </c>
    </row>
    <row r="94" spans="1:8" x14ac:dyDescent="0.3">
      <c r="A94" s="191">
        <v>689.59</v>
      </c>
      <c r="B94" s="192">
        <v>0.55000000000000004</v>
      </c>
      <c r="C94" s="192">
        <v>277.79000000000002</v>
      </c>
      <c r="D94" s="193">
        <v>689.54375965199756</v>
      </c>
      <c r="E94" s="194">
        <v>0.16335179559204721</v>
      </c>
      <c r="F94" s="192">
        <v>0.16335179559204874</v>
      </c>
      <c r="G94" s="192">
        <v>-6.7682953127484371</v>
      </c>
      <c r="H94" s="192">
        <v>0.22078993569581903</v>
      </c>
    </row>
    <row r="95" spans="1:8" x14ac:dyDescent="0.3">
      <c r="A95" s="191">
        <v>699.09</v>
      </c>
      <c r="B95" s="192">
        <v>0.32</v>
      </c>
      <c r="C95" s="192">
        <v>307.76</v>
      </c>
      <c r="D95" s="193">
        <v>699.04349082905208</v>
      </c>
      <c r="E95" s="194">
        <v>0.18577715024854716</v>
      </c>
      <c r="F95" s="192">
        <v>0.18577715024855215</v>
      </c>
      <c r="G95" s="192">
        <v>-6.8344439880101939</v>
      </c>
      <c r="H95" s="192">
        <v>0.99844502507476629</v>
      </c>
    </row>
    <row r="96" spans="1:8" x14ac:dyDescent="0.3">
      <c r="A96" s="191">
        <v>708.59</v>
      </c>
      <c r="B96" s="192">
        <v>0.21</v>
      </c>
      <c r="C96" s="192">
        <v>337.67</v>
      </c>
      <c r="D96" s="193">
        <v>708.54339207620512</v>
      </c>
      <c r="E96" s="194">
        <v>0.21812635498147295</v>
      </c>
      <c r="F96" s="192">
        <v>0.2181263549814777</v>
      </c>
      <c r="G96" s="192">
        <v>-6.8620318929971242</v>
      </c>
      <c r="H96" s="192">
        <v>0.5469694098515584</v>
      </c>
    </row>
    <row r="97" spans="1:8" x14ac:dyDescent="0.3">
      <c r="A97" s="191">
        <v>718.09</v>
      </c>
      <c r="B97" s="192">
        <v>0.26</v>
      </c>
      <c r="C97" s="192">
        <v>23.8</v>
      </c>
      <c r="D97" s="193">
        <v>718.04331995186544</v>
      </c>
      <c r="E97" s="194">
        <v>0.25395219628700322</v>
      </c>
      <c r="F97" s="192">
        <v>0.25395219628700799</v>
      </c>
      <c r="G97" s="192">
        <v>-6.859948196877327</v>
      </c>
      <c r="H97" s="192">
        <v>0.59934789231032226</v>
      </c>
    </row>
    <row r="98" spans="1:8" x14ac:dyDescent="0.3">
      <c r="A98" s="191">
        <v>727.59</v>
      </c>
      <c r="B98" s="192">
        <v>0.24</v>
      </c>
      <c r="C98" s="192">
        <v>41.97</v>
      </c>
      <c r="D98" s="193">
        <v>727.54323097119175</v>
      </c>
      <c r="E98" s="194">
        <v>0.28846701697824667</v>
      </c>
      <c r="F98" s="192">
        <v>0.28846701697824872</v>
      </c>
      <c r="G98" s="192">
        <v>-6.83794413435393</v>
      </c>
      <c r="H98" s="192">
        <v>0.25699629948603797</v>
      </c>
    </row>
    <row r="99" spans="1:8" x14ac:dyDescent="0.3">
      <c r="A99" s="191">
        <v>737.09</v>
      </c>
      <c r="B99" s="192">
        <v>0.22</v>
      </c>
      <c r="C99" s="192">
        <v>40.229999999999997</v>
      </c>
      <c r="D99" s="193">
        <v>737.0431543920638</v>
      </c>
      <c r="E99" s="194">
        <v>0.31718455177435695</v>
      </c>
      <c r="F99" s="192">
        <v>0.31718455177436089</v>
      </c>
      <c r="G99" s="192">
        <v>-6.8128588234857164</v>
      </c>
      <c r="H99" s="192">
        <v>6.6891583692154671E-2</v>
      </c>
    </row>
    <row r="100" spans="1:8" x14ac:dyDescent="0.3">
      <c r="A100" s="191">
        <v>746.59</v>
      </c>
      <c r="B100" s="192">
        <v>0.33</v>
      </c>
      <c r="C100" s="192">
        <v>44.05</v>
      </c>
      <c r="D100" s="193">
        <v>746.54304358680542</v>
      </c>
      <c r="E100" s="194">
        <v>0.35077202521078399</v>
      </c>
      <c r="F100" s="192">
        <v>0.35077202521078354</v>
      </c>
      <c r="G100" s="192">
        <v>-6.7820576970329745</v>
      </c>
      <c r="H100" s="192">
        <v>0.3519684743352865</v>
      </c>
    </row>
    <row r="101" spans="1:8" x14ac:dyDescent="0.3">
      <c r="A101" s="191">
        <v>756.09</v>
      </c>
      <c r="B101" s="192">
        <v>0.33</v>
      </c>
      <c r="C101" s="192">
        <v>46.02</v>
      </c>
      <c r="D101" s="193">
        <v>756.04288604730777</v>
      </c>
      <c r="E101" s="194">
        <v>0.38943256177189667</v>
      </c>
      <c r="F101" s="192">
        <v>0.3894325617719</v>
      </c>
      <c r="G101" s="192">
        <v>-6.7433498988397407</v>
      </c>
      <c r="H101" s="192">
        <v>3.5828727967661685E-2</v>
      </c>
    </row>
    <row r="102" spans="1:8" x14ac:dyDescent="0.3">
      <c r="A102" s="191">
        <v>765.59</v>
      </c>
      <c r="B102" s="192">
        <v>0.41</v>
      </c>
      <c r="C102" s="192">
        <v>34.119999999999997</v>
      </c>
      <c r="D102" s="193">
        <v>765.54268859360627</v>
      </c>
      <c r="E102" s="194">
        <v>0.43656920421712408</v>
      </c>
      <c r="F102" s="192">
        <v>0.43656920421712858</v>
      </c>
      <c r="G102" s="192">
        <v>-6.7045976975107786</v>
      </c>
      <c r="H102" s="192">
        <v>0.34902080097400423</v>
      </c>
    </row>
    <row r="103" spans="1:8" x14ac:dyDescent="0.3">
      <c r="A103" s="191">
        <v>775.09</v>
      </c>
      <c r="B103" s="192">
        <v>0.42</v>
      </c>
      <c r="C103" s="192">
        <v>30.59</v>
      </c>
      <c r="D103" s="193">
        <v>775.04243954221806</v>
      </c>
      <c r="E103" s="194">
        <v>0.49468159560884339</v>
      </c>
      <c r="F103" s="192">
        <v>0.49468159560884406</v>
      </c>
      <c r="G103" s="192">
        <v>-6.6678126700087876</v>
      </c>
      <c r="H103" s="192">
        <v>8.6679456621098175E-2</v>
      </c>
    </row>
    <row r="104" spans="1:8" x14ac:dyDescent="0.3">
      <c r="A104" s="191">
        <v>784.59</v>
      </c>
      <c r="B104" s="192">
        <v>0.43</v>
      </c>
      <c r="C104" s="192">
        <v>23.72</v>
      </c>
      <c r="D104" s="193">
        <v>784.5421788045104</v>
      </c>
      <c r="E104" s="194">
        <v>0.55729142589181169</v>
      </c>
      <c r="F104" s="192">
        <v>0.55729142589181246</v>
      </c>
      <c r="G104" s="192">
        <v>-6.6357535486986592</v>
      </c>
      <c r="H104" s="192">
        <v>0.16388619140115812</v>
      </c>
    </row>
    <row r="105" spans="1:8" x14ac:dyDescent="0.3">
      <c r="A105" s="191">
        <v>794.09</v>
      </c>
      <c r="B105" s="192">
        <v>0.48</v>
      </c>
      <c r="C105" s="192">
        <v>19.989999999999998</v>
      </c>
      <c r="D105" s="193">
        <v>794.04187916426281</v>
      </c>
      <c r="E105" s="194">
        <v>0.62732358468433158</v>
      </c>
      <c r="F105" s="192">
        <v>0.62732358468433436</v>
      </c>
      <c r="G105" s="192">
        <v>-6.6078100174313477</v>
      </c>
      <c r="H105" s="192">
        <v>0.18344131572505279</v>
      </c>
    </row>
    <row r="106" spans="1:8" x14ac:dyDescent="0.3">
      <c r="A106" s="191">
        <v>803.59</v>
      </c>
      <c r="B106" s="192">
        <v>0.53</v>
      </c>
      <c r="C106" s="192">
        <v>20.21</v>
      </c>
      <c r="D106" s="193">
        <v>803.5415098621005</v>
      </c>
      <c r="E106" s="194">
        <v>0.70595208478792271</v>
      </c>
      <c r="F106" s="192">
        <v>0.70595208478792104</v>
      </c>
      <c r="G106" s="192">
        <v>-6.5790275985342266</v>
      </c>
      <c r="H106" s="192">
        <v>0.1580131337346975</v>
      </c>
    </row>
    <row r="107" spans="1:8" x14ac:dyDescent="0.3">
      <c r="A107" s="191">
        <v>813.09</v>
      </c>
      <c r="B107" s="192">
        <v>0.47</v>
      </c>
      <c r="C107" s="192">
        <v>20.239999999999998</v>
      </c>
      <c r="D107" s="193">
        <v>813.0411476971633</v>
      </c>
      <c r="E107" s="194">
        <v>0.78374306135749328</v>
      </c>
      <c r="F107" s="192">
        <v>0.78374306135749716</v>
      </c>
      <c r="G107" s="192">
        <v>-6.5503689360602566</v>
      </c>
      <c r="H107" s="192">
        <v>0.18947548131375519</v>
      </c>
    </row>
    <row r="108" spans="1:8" x14ac:dyDescent="0.3">
      <c r="A108" s="191">
        <v>822.59</v>
      </c>
      <c r="B108" s="192">
        <v>0.53</v>
      </c>
      <c r="C108" s="192">
        <v>5.13</v>
      </c>
      <c r="D108" s="193">
        <v>822.54078968565921</v>
      </c>
      <c r="E108" s="194">
        <v>0.86406321882168924</v>
      </c>
      <c r="F108" s="192">
        <v>0.8640632188216939</v>
      </c>
      <c r="G108" s="192">
        <v>-6.5329604336613674</v>
      </c>
      <c r="H108" s="192">
        <v>0.45569817207591046</v>
      </c>
    </row>
    <row r="109" spans="1:8" x14ac:dyDescent="0.3">
      <c r="A109" s="191">
        <v>832.09</v>
      </c>
      <c r="B109" s="192">
        <v>0.63</v>
      </c>
      <c r="C109" s="192">
        <v>1.54</v>
      </c>
      <c r="D109" s="193">
        <v>832.04030205191873</v>
      </c>
      <c r="E109" s="194">
        <v>0.96003434581611125</v>
      </c>
      <c r="F109" s="192">
        <v>0.96003434581611136</v>
      </c>
      <c r="G109" s="192">
        <v>-6.5276280600672356</v>
      </c>
      <c r="H109" s="192">
        <v>0.33584322756899204</v>
      </c>
    </row>
    <row r="110" spans="1:8" x14ac:dyDescent="0.3">
      <c r="A110" s="191">
        <v>841.59</v>
      </c>
      <c r="B110" s="192">
        <v>0.72</v>
      </c>
      <c r="C110" s="192">
        <v>355.69</v>
      </c>
      <c r="D110" s="193">
        <v>841.53964296342497</v>
      </c>
      <c r="E110" s="194">
        <v>1.0717633349791276</v>
      </c>
      <c r="F110" s="192">
        <v>1.0717633349791327</v>
      </c>
      <c r="G110" s="192">
        <v>-6.5307102144162599</v>
      </c>
      <c r="H110" s="192">
        <v>0.35761470102340376</v>
      </c>
    </row>
    <row r="111" spans="1:8" x14ac:dyDescent="0.3">
      <c r="A111" s="191">
        <v>851.09</v>
      </c>
      <c r="B111" s="192">
        <v>0.82</v>
      </c>
      <c r="C111" s="192">
        <v>353.68</v>
      </c>
      <c r="D111" s="193">
        <v>851.03878405942282</v>
      </c>
      <c r="E111" s="194">
        <v>1.1988483833432741</v>
      </c>
      <c r="F111" s="192">
        <v>1.1988483833432773</v>
      </c>
      <c r="G111" s="192">
        <v>-6.542679119836607</v>
      </c>
      <c r="H111" s="192">
        <v>0.32705909309989523</v>
      </c>
    </row>
    <row r="112" spans="1:8" x14ac:dyDescent="0.3">
      <c r="A112" s="191">
        <v>860.59</v>
      </c>
      <c r="B112" s="192">
        <v>0.93</v>
      </c>
      <c r="C112" s="192">
        <v>350.37</v>
      </c>
      <c r="D112" s="193">
        <v>860.53767542772982</v>
      </c>
      <c r="E112" s="194">
        <v>1.3424236934867593</v>
      </c>
      <c r="F112" s="192">
        <v>1.3424236934867606</v>
      </c>
      <c r="G112" s="192">
        <v>-6.5630593523566398</v>
      </c>
      <c r="H112" s="192">
        <v>0.38214716228457718</v>
      </c>
    </row>
    <row r="113" spans="1:8" x14ac:dyDescent="0.3">
      <c r="A113" s="191">
        <v>870.09</v>
      </c>
      <c r="B113" s="192">
        <v>0.96</v>
      </c>
      <c r="C113" s="192">
        <v>350.81</v>
      </c>
      <c r="D113" s="193">
        <v>870.03638321409699</v>
      </c>
      <c r="E113" s="194">
        <v>1.4969956032990026</v>
      </c>
      <c r="F113" s="192">
        <v>1.4969956032990055</v>
      </c>
      <c r="G113" s="192">
        <v>-6.5886666054720386</v>
      </c>
      <c r="H113" s="192">
        <v>9.7468353031763474E-2</v>
      </c>
    </row>
    <row r="114" spans="1:8" x14ac:dyDescent="0.3">
      <c r="A114" s="191">
        <v>879.59</v>
      </c>
      <c r="B114" s="192">
        <v>1.04</v>
      </c>
      <c r="C114" s="192">
        <v>355.96</v>
      </c>
      <c r="D114" s="193">
        <v>879.53493748993105</v>
      </c>
      <c r="E114" s="194">
        <v>1.6615577318422745</v>
      </c>
      <c r="F114" s="192">
        <v>1.6615577318422754</v>
      </c>
      <c r="G114" s="192">
        <v>-6.6074508345415701</v>
      </c>
      <c r="H114" s="192">
        <v>0.37973659864972964</v>
      </c>
    </row>
    <row r="115" spans="1:8" x14ac:dyDescent="0.3">
      <c r="A115" s="191">
        <v>889.09</v>
      </c>
      <c r="B115" s="192">
        <v>1.08</v>
      </c>
      <c r="C115" s="192">
        <v>1.41</v>
      </c>
      <c r="D115" s="193">
        <v>889.03331401800119</v>
      </c>
      <c r="E115" s="194">
        <v>1.8370610608909381</v>
      </c>
      <c r="F115" s="192">
        <v>1.8370610608909388</v>
      </c>
      <c r="G115" s="192">
        <v>-6.6113218620208798</v>
      </c>
      <c r="H115" s="192">
        <v>0.34236275213725526</v>
      </c>
    </row>
    <row r="116" spans="1:8" x14ac:dyDescent="0.3">
      <c r="A116" s="191">
        <v>898.59</v>
      </c>
      <c r="B116" s="192">
        <v>1.1200000000000001</v>
      </c>
      <c r="C116" s="192">
        <v>5.73</v>
      </c>
      <c r="D116" s="193">
        <v>898.53156474726666</v>
      </c>
      <c r="E116" s="194">
        <v>2.0189457733418337</v>
      </c>
      <c r="F116" s="192">
        <v>2.0189457733418341</v>
      </c>
      <c r="G116" s="192">
        <v>-6.5998490489586166</v>
      </c>
      <c r="H116" s="192">
        <v>0.29066951080689107</v>
      </c>
    </row>
    <row r="117" spans="1:8" x14ac:dyDescent="0.3">
      <c r="A117" s="191">
        <v>908.09</v>
      </c>
      <c r="B117" s="192">
        <v>1.1499999999999999</v>
      </c>
      <c r="C117" s="192">
        <v>6.05</v>
      </c>
      <c r="D117" s="193">
        <v>908.02970073447307</v>
      </c>
      <c r="E117" s="194">
        <v>2.2061287085436394</v>
      </c>
      <c r="F117" s="192">
        <v>2.2061287085436425</v>
      </c>
      <c r="G117" s="192">
        <v>-6.580531611397487</v>
      </c>
      <c r="H117" s="192">
        <v>9.6828025210653756E-2</v>
      </c>
    </row>
    <row r="118" spans="1:8" x14ac:dyDescent="0.3">
      <c r="A118" s="191">
        <v>917.59</v>
      </c>
      <c r="B118" s="192">
        <v>1.19</v>
      </c>
      <c r="C118" s="192">
        <v>355.86</v>
      </c>
      <c r="D118" s="193">
        <v>917.52773031177139</v>
      </c>
      <c r="E118" s="194">
        <v>2.3993204000356587</v>
      </c>
      <c r="F118" s="192">
        <v>2.3993204000356601</v>
      </c>
      <c r="G118" s="192">
        <v>-6.5776056907025744</v>
      </c>
      <c r="H118" s="192">
        <v>0.66814752839582991</v>
      </c>
    </row>
    <row r="119" spans="1:8" x14ac:dyDescent="0.3">
      <c r="A119" s="191">
        <v>927.09</v>
      </c>
      <c r="B119" s="192">
        <v>1.03</v>
      </c>
      <c r="C119" s="192">
        <v>359.04</v>
      </c>
      <c r="D119" s="193">
        <v>927.02594542548991</v>
      </c>
      <c r="E119" s="194">
        <v>2.583084421132142</v>
      </c>
      <c r="F119" s="192">
        <v>2.5830844211321415</v>
      </c>
      <c r="G119" s="192">
        <v>-6.5861580256406542</v>
      </c>
      <c r="H119" s="192">
        <v>0.54122873994994358</v>
      </c>
    </row>
    <row r="120" spans="1:8" x14ac:dyDescent="0.3">
      <c r="A120" s="191">
        <v>936.59</v>
      </c>
      <c r="B120" s="192">
        <v>0.85</v>
      </c>
      <c r="C120" s="192">
        <v>3.47</v>
      </c>
      <c r="D120" s="193">
        <v>936.52466429945559</v>
      </c>
      <c r="E120" s="194">
        <v>2.7387941141933916</v>
      </c>
      <c r="F120" s="192">
        <v>2.7387941141933907</v>
      </c>
      <c r="G120" s="192">
        <v>-6.583323642783399</v>
      </c>
      <c r="H120" s="192">
        <v>0.61258879517144926</v>
      </c>
    </row>
    <row r="121" spans="1:8" x14ac:dyDescent="0.3">
      <c r="A121" s="191">
        <v>946.09</v>
      </c>
      <c r="B121" s="192">
        <v>0.76</v>
      </c>
      <c r="C121" s="192">
        <v>4.03</v>
      </c>
      <c r="D121" s="193">
        <v>946.02372570458465</v>
      </c>
      <c r="E121" s="194">
        <v>2.8719787893994182</v>
      </c>
      <c r="F121" s="192">
        <v>2.8719787893994217</v>
      </c>
      <c r="G121" s="192">
        <v>-6.5746307951704397</v>
      </c>
      <c r="H121" s="192">
        <v>0.28529104364548363</v>
      </c>
    </row>
    <row r="122" spans="1:8" x14ac:dyDescent="0.3">
      <c r="A122" s="191">
        <v>955.59</v>
      </c>
      <c r="B122" s="192">
        <v>0.84</v>
      </c>
      <c r="C122" s="192">
        <v>8.23</v>
      </c>
      <c r="D122" s="193">
        <v>955.5227997378089</v>
      </c>
      <c r="E122" s="194">
        <v>3.0037465637261325</v>
      </c>
      <c r="F122" s="192">
        <v>3.0037465637261316</v>
      </c>
      <c r="G122" s="192">
        <v>-6.5602346929984874</v>
      </c>
      <c r="H122" s="192">
        <v>0.31307231318457768</v>
      </c>
    </row>
    <row r="123" spans="1:8" x14ac:dyDescent="0.3">
      <c r="A123" s="191">
        <v>965.09</v>
      </c>
      <c r="B123" s="192">
        <v>0.93</v>
      </c>
      <c r="C123" s="192">
        <v>13.34</v>
      </c>
      <c r="D123" s="193">
        <v>965.02166700708631</v>
      </c>
      <c r="E123" s="194">
        <v>3.1476819227059196</v>
      </c>
      <c r="F123" s="192">
        <v>3.1476819227059227</v>
      </c>
      <c r="G123" s="192">
        <v>-6.5324780538568783</v>
      </c>
      <c r="H123" s="192">
        <v>0.37775090246171</v>
      </c>
    </row>
    <row r="124" spans="1:8" x14ac:dyDescent="0.3">
      <c r="A124" s="191">
        <v>974.59</v>
      </c>
      <c r="B124" s="192">
        <v>0.89</v>
      </c>
      <c r="C124" s="192">
        <v>4.87</v>
      </c>
      <c r="D124" s="193">
        <v>974.52047298757952</v>
      </c>
      <c r="E124" s="194">
        <v>3.296212784351686</v>
      </c>
      <c r="F124" s="192">
        <v>3.2962127843516891</v>
      </c>
      <c r="G124" s="192">
        <v>-6.5084259888138556</v>
      </c>
      <c r="H124" s="192">
        <v>0.44271092755138225</v>
      </c>
    </row>
    <row r="125" spans="1:8" x14ac:dyDescent="0.3">
      <c r="A125" s="191">
        <v>984.09</v>
      </c>
      <c r="B125" s="192">
        <v>0.96</v>
      </c>
      <c r="C125" s="192">
        <v>2.82</v>
      </c>
      <c r="D125" s="193">
        <v>984.01923465556808</v>
      </c>
      <c r="E125" s="194">
        <v>3.4492141939812062</v>
      </c>
      <c r="F125" s="192">
        <v>3.4492141939812084</v>
      </c>
      <c r="G125" s="192">
        <v>-6.4982469754554666</v>
      </c>
      <c r="H125" s="192">
        <v>0.24447801576419814</v>
      </c>
    </row>
    <row r="126" spans="1:8" x14ac:dyDescent="0.3">
      <c r="A126" s="191">
        <v>993.59</v>
      </c>
      <c r="B126" s="192">
        <v>0.81</v>
      </c>
      <c r="C126" s="192">
        <v>355.27</v>
      </c>
      <c r="D126" s="193">
        <v>993.51810194230882</v>
      </c>
      <c r="E126" s="194">
        <v>3.5956218634020862</v>
      </c>
      <c r="F126" s="192">
        <v>3.5956218634020889</v>
      </c>
      <c r="G126" s="192">
        <v>-6.4998687594438662</v>
      </c>
      <c r="H126" s="192">
        <v>0.59901546440391618</v>
      </c>
    </row>
    <row r="127" spans="1:8" x14ac:dyDescent="0.3">
      <c r="A127" s="191">
        <v>1003.09</v>
      </c>
      <c r="B127" s="192">
        <v>0.75</v>
      </c>
      <c r="C127" s="192">
        <v>354.07</v>
      </c>
      <c r="D127" s="193">
        <v>1003.017221272234</v>
      </c>
      <c r="E127" s="194">
        <v>3.7243853636616642</v>
      </c>
      <c r="F127" s="192">
        <v>3.7243853636616664</v>
      </c>
      <c r="G127" s="192">
        <v>-6.5118294821506284</v>
      </c>
      <c r="H127" s="192">
        <v>0.19636045289514872</v>
      </c>
    </row>
    <row r="128" spans="1:8" x14ac:dyDescent="0.3">
      <c r="A128" s="191">
        <v>1012.59</v>
      </c>
      <c r="B128" s="192">
        <v>0.72</v>
      </c>
      <c r="C128" s="192">
        <v>352.11</v>
      </c>
      <c r="D128" s="193">
        <v>1012.5164396575555</v>
      </c>
      <c r="E128" s="194">
        <v>3.8453518797142285</v>
      </c>
      <c r="F128" s="192">
        <v>3.8453518797142316</v>
      </c>
      <c r="G128" s="192">
        <v>-6.5264466158632732</v>
      </c>
      <c r="H128" s="192">
        <v>0.12359524028863741</v>
      </c>
    </row>
    <row r="129" spans="1:8" x14ac:dyDescent="0.3">
      <c r="A129" s="191">
        <v>1022.09</v>
      </c>
      <c r="B129" s="192">
        <v>0.62</v>
      </c>
      <c r="C129" s="192">
        <v>351.16</v>
      </c>
      <c r="D129" s="193">
        <v>1022.0157889607447</v>
      </c>
      <c r="E129" s="194">
        <v>3.9552639432551495</v>
      </c>
      <c r="F129" s="192">
        <v>3.9552639432551544</v>
      </c>
      <c r="G129" s="192">
        <v>-6.542538955169098</v>
      </c>
      <c r="H129" s="192">
        <v>0.3177211656977379</v>
      </c>
    </row>
    <row r="130" spans="1:8" x14ac:dyDescent="0.3">
      <c r="A130" s="191">
        <v>1031.5899999999999</v>
      </c>
      <c r="B130" s="192">
        <v>0.72</v>
      </c>
      <c r="C130" s="192">
        <v>357.49</v>
      </c>
      <c r="D130" s="193">
        <v>1031.515139546822</v>
      </c>
      <c r="E130" s="194">
        <v>4.0656838028668778</v>
      </c>
      <c r="F130" s="192">
        <v>4.0656838028668778</v>
      </c>
      <c r="G130" s="192">
        <v>-6.5530517202867875</v>
      </c>
      <c r="H130" s="192">
        <v>0.39242902680592934</v>
      </c>
    </row>
    <row r="131" spans="1:8" x14ac:dyDescent="0.3">
      <c r="A131" s="191">
        <v>1041.0899999999999</v>
      </c>
      <c r="B131" s="192">
        <v>0.75</v>
      </c>
      <c r="C131" s="192">
        <v>358.97</v>
      </c>
      <c r="D131" s="193">
        <v>1041.0143578666618</v>
      </c>
      <c r="E131" s="194">
        <v>4.1874807631198729</v>
      </c>
      <c r="F131" s="192">
        <v>4.1874807631198729</v>
      </c>
      <c r="G131" s="192">
        <v>-6.5567833755820599</v>
      </c>
      <c r="H131" s="192">
        <v>0.11210600027013284</v>
      </c>
    </row>
    <row r="132" spans="1:8" x14ac:dyDescent="0.3">
      <c r="A132" s="191">
        <v>1050.5899999999999</v>
      </c>
      <c r="B132" s="192">
        <v>0.65</v>
      </c>
      <c r="C132" s="192">
        <v>5.81</v>
      </c>
      <c r="D132" s="193">
        <v>1050.5136493460309</v>
      </c>
      <c r="E132" s="194">
        <v>4.3032554215457592</v>
      </c>
      <c r="F132" s="192">
        <v>4.3032554215457628</v>
      </c>
      <c r="G132" s="192">
        <v>-6.552446172522143</v>
      </c>
      <c r="H132" s="192">
        <v>0.41100116183338969</v>
      </c>
    </row>
    <row r="133" spans="1:8" x14ac:dyDescent="0.3">
      <c r="A133" s="191">
        <v>1060.0899999999999</v>
      </c>
      <c r="B133" s="192">
        <v>0.57999999999999996</v>
      </c>
      <c r="C133" s="192">
        <v>357.11</v>
      </c>
      <c r="D133" s="193">
        <v>1060.0131035863226</v>
      </c>
      <c r="E133" s="194">
        <v>4.4048863789537114</v>
      </c>
      <c r="F133" s="192">
        <v>4.4048863789537114</v>
      </c>
      <c r="G133" s="192">
        <v>-6.5494155858249021</v>
      </c>
      <c r="H133" s="192">
        <v>0.36793578930782683</v>
      </c>
    </row>
    <row r="134" spans="1:8" x14ac:dyDescent="0.3">
      <c r="A134" s="191">
        <v>1069.5899999999999</v>
      </c>
      <c r="B134" s="192">
        <v>0.74</v>
      </c>
      <c r="C134" s="192">
        <v>8.09</v>
      </c>
      <c r="D134" s="193">
        <v>1069.5124740119347</v>
      </c>
      <c r="E134" s="194">
        <v>4.5136444498913493</v>
      </c>
      <c r="F134" s="192">
        <v>4.5136444498913537</v>
      </c>
      <c r="G134" s="192">
        <v>-6.54320664459566</v>
      </c>
      <c r="H134" s="192">
        <v>0.6418643411575734</v>
      </c>
    </row>
    <row r="135" spans="1:8" x14ac:dyDescent="0.3">
      <c r="A135" s="191">
        <v>1079.0899999999999</v>
      </c>
      <c r="B135" s="192">
        <v>0.82</v>
      </c>
      <c r="C135" s="192">
        <v>358.95</v>
      </c>
      <c r="D135" s="193">
        <v>1079.0115966553929</v>
      </c>
      <c r="E135" s="194">
        <v>4.6423474707331165</v>
      </c>
      <c r="F135" s="192">
        <v>4.6423474707331156</v>
      </c>
      <c r="G135" s="192">
        <v>-6.5358191236587491</v>
      </c>
      <c r="H135" s="192">
        <v>0.46634260780366715</v>
      </c>
    </row>
    <row r="136" spans="1:8" x14ac:dyDescent="0.3">
      <c r="A136" s="191">
        <v>1088.5899999999999</v>
      </c>
      <c r="B136" s="192">
        <v>0.7</v>
      </c>
      <c r="C136" s="192">
        <v>7.99</v>
      </c>
      <c r="D136" s="193">
        <v>1088.5107626213692</v>
      </c>
      <c r="E136" s="194">
        <v>4.7677818124451319</v>
      </c>
      <c r="F136" s="192">
        <v>4.7677818124451319</v>
      </c>
      <c r="G136" s="192">
        <v>-6.5289985253841873</v>
      </c>
      <c r="H136" s="192">
        <v>0.53459539723659599</v>
      </c>
    </row>
    <row r="137" spans="1:8" x14ac:dyDescent="0.3">
      <c r="A137" s="191">
        <v>1098.0899999999999</v>
      </c>
      <c r="B137" s="192">
        <v>0.76</v>
      </c>
      <c r="C137" s="192">
        <v>22.98</v>
      </c>
      <c r="D137" s="193">
        <v>1098.0099998576191</v>
      </c>
      <c r="E137" s="194">
        <v>4.8832539135724176</v>
      </c>
      <c r="F137" s="192">
        <v>4.8832539135724211</v>
      </c>
      <c r="G137" s="192">
        <v>-6.4963346137656623</v>
      </c>
      <c r="H137" s="192">
        <v>0.63003720083378179</v>
      </c>
    </row>
    <row r="138" spans="1:8" x14ac:dyDescent="0.3">
      <c r="A138" s="191">
        <v>1107.5899999999999</v>
      </c>
      <c r="B138" s="192">
        <v>0.63</v>
      </c>
      <c r="C138" s="192">
        <v>20.260000000000002</v>
      </c>
      <c r="D138" s="193">
        <v>1107.5092991840277</v>
      </c>
      <c r="E138" s="194">
        <v>4.9902551668515525</v>
      </c>
      <c r="F138" s="192">
        <v>4.9902551668515542</v>
      </c>
      <c r="G138" s="192">
        <v>-6.4536514781704506</v>
      </c>
      <c r="H138" s="192">
        <v>0.42342655631967657</v>
      </c>
    </row>
    <row r="139" spans="1:8" x14ac:dyDescent="0.3">
      <c r="A139" s="191">
        <v>1117.0899999999999</v>
      </c>
      <c r="B139" s="192">
        <v>0.66</v>
      </c>
      <c r="C139" s="192">
        <v>23.33</v>
      </c>
      <c r="D139" s="193">
        <v>1117.0086974094586</v>
      </c>
      <c r="E139" s="194">
        <v>5.0894931317707703</v>
      </c>
      <c r="F139" s="192">
        <v>5.089493131770773</v>
      </c>
      <c r="G139" s="192">
        <v>-6.4138974215537132</v>
      </c>
      <c r="H139" s="192">
        <v>0.14448606263579314</v>
      </c>
    </row>
    <row r="140" spans="1:8" x14ac:dyDescent="0.3">
      <c r="A140" s="191">
        <v>1126.5899999999999</v>
      </c>
      <c r="B140" s="192">
        <v>0.66</v>
      </c>
      <c r="C140" s="192">
        <v>26.69</v>
      </c>
      <c r="D140" s="193">
        <v>1126.5080674936401</v>
      </c>
      <c r="E140" s="194">
        <v>5.188619446096201</v>
      </c>
      <c r="F140" s="192">
        <v>5.188619446096201</v>
      </c>
      <c r="G140" s="192">
        <v>-6.3676529976027494</v>
      </c>
      <c r="H140" s="192">
        <v>0.12220427558600741</v>
      </c>
    </row>
    <row r="141" spans="1:8" x14ac:dyDescent="0.3">
      <c r="A141" s="191">
        <v>1136.0899999999999</v>
      </c>
      <c r="B141" s="192">
        <v>0.5</v>
      </c>
      <c r="C141" s="192">
        <v>21.44</v>
      </c>
      <c r="D141" s="193">
        <v>1136.0075783306327</v>
      </c>
      <c r="E141" s="194">
        <v>5.2760871582789601</v>
      </c>
      <c r="F141" s="192">
        <v>5.2760871582789584</v>
      </c>
      <c r="G141" s="192">
        <v>-6.327925610679686</v>
      </c>
      <c r="H141" s="192">
        <v>0.53188411979530414</v>
      </c>
    </row>
    <row r="142" spans="1:8" x14ac:dyDescent="0.3">
      <c r="A142" s="191">
        <v>1145.5899999999999</v>
      </c>
      <c r="B142" s="192">
        <v>0.59</v>
      </c>
      <c r="C142" s="192">
        <v>31.63</v>
      </c>
      <c r="D142" s="193">
        <v>1145.507149826153</v>
      </c>
      <c r="E142" s="194">
        <v>5.3563160929876226</v>
      </c>
      <c r="F142" s="192">
        <v>5.3563160929876243</v>
      </c>
      <c r="G142" s="192">
        <v>-6.2871231279723183</v>
      </c>
      <c r="H142" s="192">
        <v>0.41662779636045938</v>
      </c>
    </row>
    <row r="143" spans="1:8" x14ac:dyDescent="0.3">
      <c r="A143" s="191">
        <v>1155.0899999999999</v>
      </c>
      <c r="B143" s="192">
        <v>0.64</v>
      </c>
      <c r="C143" s="192">
        <v>37.76</v>
      </c>
      <c r="D143" s="193">
        <v>1155.0066033050787</v>
      </c>
      <c r="E143" s="194">
        <v>5.4399082122371665</v>
      </c>
      <c r="F143" s="192">
        <v>5.4399082122371665</v>
      </c>
      <c r="G143" s="192">
        <v>-6.228982440149716</v>
      </c>
      <c r="H143" s="192">
        <v>0.26074998184576659</v>
      </c>
    </row>
    <row r="144" spans="1:8" x14ac:dyDescent="0.3">
      <c r="A144" s="191">
        <v>1164.5899999999999</v>
      </c>
      <c r="B144" s="192">
        <v>0.64</v>
      </c>
      <c r="C144" s="192">
        <v>36.33</v>
      </c>
      <c r="D144" s="193">
        <v>1164.506010709109</v>
      </c>
      <c r="E144" s="194">
        <v>5.5245976939723773</v>
      </c>
      <c r="F144" s="192">
        <v>5.5245976939723809</v>
      </c>
      <c r="G144" s="192">
        <v>-6.1650599913421784</v>
      </c>
      <c r="H144" s="192">
        <v>5.0439494634738812E-2</v>
      </c>
    </row>
    <row r="145" spans="1:8" x14ac:dyDescent="0.3">
      <c r="A145" s="191">
        <v>1174.0899999999999</v>
      </c>
      <c r="B145" s="192">
        <v>0.68</v>
      </c>
      <c r="C145" s="192">
        <v>38.92</v>
      </c>
      <c r="D145" s="193">
        <v>1174.0053804536603</v>
      </c>
      <c r="E145" s="194">
        <v>5.6112007028191098</v>
      </c>
      <c r="F145" s="192">
        <v>5.6112007028191124</v>
      </c>
      <c r="G145" s="192">
        <v>-6.0982118597810313</v>
      </c>
      <c r="H145" s="192">
        <v>0.15755011165483154</v>
      </c>
    </row>
    <row r="146" spans="1:8" x14ac:dyDescent="0.3">
      <c r="A146" s="191">
        <v>1183.5899999999999</v>
      </c>
      <c r="B146" s="192">
        <v>0.49</v>
      </c>
      <c r="C146" s="192">
        <v>35.15</v>
      </c>
      <c r="D146" s="193">
        <v>1183.5048812765083</v>
      </c>
      <c r="E146" s="194">
        <v>5.6882746877803836</v>
      </c>
      <c r="F146" s="192">
        <v>5.6882746877803854</v>
      </c>
      <c r="G146" s="192">
        <v>-6.0394095665396357</v>
      </c>
      <c r="H146" s="192">
        <v>0.61186620047710183</v>
      </c>
    </row>
    <row r="147" spans="1:8" x14ac:dyDescent="0.3">
      <c r="A147" s="191">
        <v>1193.0899999999999</v>
      </c>
      <c r="B147" s="192">
        <v>0.43</v>
      </c>
      <c r="C147" s="192">
        <v>40.380000000000003</v>
      </c>
      <c r="D147" s="193">
        <v>1193.0045750961715</v>
      </c>
      <c r="E147" s="194">
        <v>5.748644605356815</v>
      </c>
      <c r="F147" s="192">
        <v>5.7486446053568132</v>
      </c>
      <c r="G147" s="192">
        <v>-5.9929279674627471</v>
      </c>
      <c r="H147" s="192">
        <v>0.23107358420063917</v>
      </c>
    </row>
    <row r="148" spans="1:8" x14ac:dyDescent="0.3">
      <c r="A148" s="191">
        <v>1202.5899999999999</v>
      </c>
      <c r="B148" s="192">
        <v>0.49</v>
      </c>
      <c r="C148" s="192">
        <v>26.14</v>
      </c>
      <c r="D148" s="193">
        <v>1202.5042716150967</v>
      </c>
      <c r="E148" s="194">
        <v>5.8122672541576703</v>
      </c>
      <c r="F148" s="192">
        <v>5.8122672541576739</v>
      </c>
      <c r="G148" s="192">
        <v>-5.951936548452168</v>
      </c>
      <c r="H148" s="192">
        <v>0.40622512746868505</v>
      </c>
    </row>
    <row r="149" spans="1:8" x14ac:dyDescent="0.3">
      <c r="A149" s="191">
        <v>1212.0899999999999</v>
      </c>
      <c r="B149" s="192">
        <v>0.63</v>
      </c>
      <c r="C149" s="192">
        <v>27.47</v>
      </c>
      <c r="D149" s="193">
        <v>1212.0038155374987</v>
      </c>
      <c r="E149" s="194">
        <v>5.8950738817938033</v>
      </c>
      <c r="F149" s="192">
        <v>5.8950738817938069</v>
      </c>
      <c r="G149" s="192">
        <v>-5.9099479239336636</v>
      </c>
      <c r="H149" s="192">
        <v>0.44397716343637511</v>
      </c>
    </row>
    <row r="150" spans="1:8" x14ac:dyDescent="0.3">
      <c r="A150" s="191">
        <v>1219.3800000000001</v>
      </c>
      <c r="B150" s="192">
        <v>0.92</v>
      </c>
      <c r="C150" s="192">
        <v>13.27</v>
      </c>
      <c r="D150" s="193">
        <v>1219.2931474280583</v>
      </c>
      <c r="E150" s="194">
        <v>5.9875962032455208</v>
      </c>
      <c r="F150" s="192">
        <v>5.9875962032455252</v>
      </c>
      <c r="G150" s="192">
        <v>-5.8780265353976366</v>
      </c>
      <c r="H150" s="192">
        <v>1.4226837874250153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2015-06-12T11:47:40Z</cp:lastPrinted>
  <dcterms:created xsi:type="dcterms:W3CDTF">2012-03-28T03:24:07Z</dcterms:created>
  <dcterms:modified xsi:type="dcterms:W3CDTF">2015-06-12T11:48:15Z</dcterms:modified>
</cp:coreProperties>
</file>