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Origin Energy\Durham Ranch 361 Orientation\Origin\Durham Ranch\Durham Ranch 361\Gyro Survey\"/>
    </mc:Choice>
  </mc:AlternateContent>
  <bookViews>
    <workbookView xWindow="0" yWindow="300" windowWidth="23052" windowHeight="9972" firstSheet="1" activeTab="2"/>
  </bookViews>
  <sheets>
    <sheet name="Cover Page" sheetId="16" r:id="rId1"/>
    <sheet name="Event Summary" sheetId="17" r:id="rId2"/>
    <sheet name="Gyro Orientation Survey" sheetId="19" r:id="rId3"/>
  </sheets>
  <calcPr calcId="152511"/>
</workbook>
</file>

<file path=xl/calcChain.xml><?xml version="1.0" encoding="utf-8"?>
<calcChain xmlns="http://schemas.openxmlformats.org/spreadsheetml/2006/main">
  <c r="G8" i="19" l="1"/>
  <c r="E8" i="19"/>
  <c r="C8" i="19"/>
  <c r="A8" i="19"/>
  <c r="G6" i="19"/>
  <c r="E6" i="19"/>
  <c r="C6" i="19"/>
  <c r="A6" i="19"/>
  <c r="G4" i="19"/>
  <c r="E4" i="19"/>
  <c r="C4" i="19"/>
  <c r="G15" i="19"/>
  <c r="E15" i="19"/>
  <c r="C15" i="19"/>
  <c r="A15" i="19"/>
  <c r="G13" i="19"/>
  <c r="E13" i="19"/>
  <c r="C13" i="19"/>
  <c r="A13" i="19"/>
  <c r="G11" i="19"/>
  <c r="E11" i="19"/>
  <c r="C11" i="19"/>
  <c r="A11" i="19"/>
  <c r="E16" i="16" l="1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<sst xmlns="http://schemas.openxmlformats.org/spreadsheetml/2006/main" count="111" uniqueCount="76">
  <si>
    <t>Well Information</t>
  </si>
  <si>
    <t>Client</t>
  </si>
  <si>
    <t>Field</t>
  </si>
  <si>
    <t>Well Name</t>
  </si>
  <si>
    <t>Survey Date</t>
  </si>
  <si>
    <t>Survey Information</t>
  </si>
  <si>
    <t>Ground Level</t>
  </si>
  <si>
    <t>Country</t>
  </si>
  <si>
    <t>Australia</t>
  </si>
  <si>
    <t>State</t>
  </si>
  <si>
    <t>Survey Reference</t>
  </si>
  <si>
    <t>Depth Above Reference</t>
  </si>
  <si>
    <t>Comments</t>
  </si>
  <si>
    <t>Ref Datum</t>
  </si>
  <si>
    <t>Depth Reference</t>
  </si>
  <si>
    <t>Tools SN</t>
  </si>
  <si>
    <t>Report Date:</t>
  </si>
  <si>
    <t>Survey Engineer:</t>
  </si>
  <si>
    <t>Survey Date:</t>
  </si>
  <si>
    <t>Field:</t>
  </si>
  <si>
    <t>Well:</t>
  </si>
  <si>
    <t>Client: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</si>
  <si>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</si>
  <si>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</si>
  <si>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</si>
  <si>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</si>
  <si>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</si>
  <si>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</si>
  <si>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</si>
  <si>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</si>
  <si>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</si>
  <si>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</si>
  <si>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</si>
  <si>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</si>
  <si>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GDA94/MGA94</t>
  </si>
  <si>
    <t>Grid Convergence</t>
  </si>
  <si>
    <t>N/A</t>
  </si>
  <si>
    <t>Conveyance Company</t>
  </si>
  <si>
    <t>Local Coordinates Referenced To</t>
  </si>
  <si>
    <t>Survey Instrument</t>
  </si>
  <si>
    <t>Well Head</t>
  </si>
  <si>
    <t>Company Rep</t>
  </si>
  <si>
    <t>Origin Energy</t>
  </si>
  <si>
    <t>True North</t>
  </si>
  <si>
    <t>Gyro Orientation Survey</t>
  </si>
  <si>
    <t>Survey</t>
  </si>
  <si>
    <t>Survey Comments</t>
  </si>
  <si>
    <t>Durham Ranch</t>
  </si>
  <si>
    <t>Queensland</t>
  </si>
  <si>
    <t>ORT</t>
  </si>
  <si>
    <t>North Seeking Gyro</t>
  </si>
  <si>
    <t>Schlumberger</t>
  </si>
  <si>
    <t>Gyro Whipstock Orientation Report</t>
  </si>
  <si>
    <t>25° 51' 13.89" S.</t>
  </si>
  <si>
    <t>149° 12' 31.6" E.</t>
  </si>
  <si>
    <t>Durham Ranch 361</t>
  </si>
  <si>
    <t>D. Slater</t>
  </si>
  <si>
    <t>Depart Roma for Durham Ranch 361.</t>
  </si>
  <si>
    <t>Arrive at Durham Ranch 361.</t>
  </si>
  <si>
    <t>Have safety meeting and begin to rig up.</t>
  </si>
  <si>
    <t>Stop work due to bad weather return to base.</t>
  </si>
  <si>
    <t>Perform pre operation checks.</t>
  </si>
  <si>
    <t>RIH with gyro.</t>
  </si>
  <si>
    <t>Begin to POOH.</t>
  </si>
  <si>
    <t>OOH with gyro begin to rig down.</t>
  </si>
  <si>
    <t>Depart for Roma.</t>
  </si>
  <si>
    <t>Perform orientation surveys.</t>
  </si>
  <si>
    <t>Set anchor/ plug.</t>
  </si>
  <si>
    <t>RIH with anchor/ plug.</t>
  </si>
  <si>
    <t>OOH with setting tool, rig up Gyro.</t>
  </si>
  <si>
    <t>Have safety meeting and rig up anchor/plug.</t>
  </si>
  <si>
    <t>S. Fatah, H. Caskey</t>
  </si>
  <si>
    <t>1137m</t>
  </si>
  <si>
    <t>First Survey: Gyroscopic tool face reading 114.31 Devation 2.8"</t>
  </si>
  <si>
    <t>Second Survey: Gyroscopic tool face reading 113.77 Devation 2.8"</t>
  </si>
  <si>
    <t>Third Survey: Gyroscopic tool face reading 113.61 Devation 2.8"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</si>
</sst>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C09]d\ mmmm\ yyyy;@"/>
    <numFmt numFmtId="166" formatCode="0.00\ &quot;m&quot;"/>
    <numFmt numFmtId="167" formatCode="&quot;N&quot;\ #,##0.0\ &quot;m&quot;"/>
    <numFmt numFmtId="168" formatCode="&quot;E&quot;\ #,##0.0\ &quot;m&quot;"/>
    <numFmt numFmtId="169" formatCode="0.000\ &quot;˚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6">
    <xf numFmtId="0" fontId="0" fillId="0" borderId="0"/>
    <xf numFmtId="0" fontId="5" fillId="0" borderId="0"/>
    <xf numFmtId="0" fontId="1" fillId="0" borderId="0"/>
    <xf numFmtId="0" fontId="8" fillId="0" borderId="0"/>
    <xf numFmtId="0" fontId="13" fillId="0" borderId="0"/>
    <xf numFmtId="0" fontId="1" fillId="0" borderId="0"/>
  </cellStyleXfs>
  <cellXfs count="11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0" fillId="0" borderId="0" xfId="0" applyAlignment="1"/>
    <xf numFmtId="0" fontId="11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0" fillId="0" borderId="10" xfId="0" applyFont="1" applyBorder="1" applyAlignment="1">
      <alignment horizontal="left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3" xfId="0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5" fontId="0" fillId="0" borderId="13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15" fontId="0" fillId="0" borderId="11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0" fontId="0" fillId="0" borderId="14" xfId="0" applyNumberFormat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15" fontId="0" fillId="0" borderId="13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9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10" fillId="0" borderId="10" xfId="0" applyFont="1" applyBorder="1" applyAlignment="1">
      <alignment horizontal="left" indent="1"/>
    </xf>
    <xf numFmtId="0" fontId="9" fillId="0" borderId="0" xfId="0" applyFont="1" applyFill="1" applyBorder="1" applyAlignment="1">
      <alignment horizontal="left" vertical="center" indent="1"/>
    </xf>
    <xf numFmtId="0" fontId="12" fillId="0" borderId="0" xfId="0" applyFont="1" applyFill="1" applyBorder="1" applyAlignment="1">
      <alignment horizontal="center" vertical="center" wrapText="1"/>
    </xf>
    <xf numFmtId="15" fontId="11" fillId="0" borderId="0" xfId="0" applyNumberFormat="1" applyFont="1" applyAlignment="1">
      <alignment horizontal="left"/>
    </xf>
    <xf numFmtId="0" fontId="9" fillId="0" borderId="5" xfId="0" applyFont="1" applyBorder="1" applyAlignment="1">
      <alignment horizontal="left" vertical="center" indent="1"/>
    </xf>
    <xf numFmtId="0" fontId="10" fillId="0" borderId="10" xfId="0" applyFont="1" applyBorder="1" applyAlignment="1">
      <alignment horizontal="left" indent="1"/>
    </xf>
    <xf numFmtId="167" fontId="0" fillId="0" borderId="4" xfId="0" quotePrefix="1" applyNumberFormat="1" applyBorder="1" applyAlignment="1">
      <alignment horizontal="left" vertical="center" indent="1"/>
    </xf>
    <xf numFmtId="167" fontId="0" fillId="0" borderId="6" xfId="0" quotePrefix="1" applyNumberFormat="1" applyBorder="1" applyAlignment="1">
      <alignment horizontal="left" vertical="center" indent="1"/>
    </xf>
    <xf numFmtId="168" fontId="0" fillId="0" borderId="4" xfId="0" quotePrefix="1" applyNumberFormat="1" applyFont="1" applyBorder="1" applyAlignment="1">
      <alignment horizontal="left" vertical="center" indent="1"/>
    </xf>
    <xf numFmtId="168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" fontId="7" fillId="0" borderId="4" xfId="0" applyNumberFormat="1" applyFont="1" applyBorder="1" applyAlignment="1">
      <alignment horizontal="left" vertical="center" indent="1"/>
    </xf>
    <xf numFmtId="1" fontId="7" fillId="0" borderId="6" xfId="0" applyNumberFormat="1" applyFont="1" applyBorder="1" applyAlignment="1">
      <alignment horizontal="left" vertical="center" indent="1"/>
    </xf>
    <xf numFmtId="0" fontId="0" fillId="0" borderId="31" xfId="0" applyFill="1" applyBorder="1"/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19</xdr:row>
      <xdr:rowOff>15241</xdr:rowOff>
    </xdr:from>
    <xdr:to>
      <xdr:col>4</xdr:col>
      <xdr:colOff>838200</xdr:colOff>
      <xdr:row>30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421381"/>
          <a:ext cx="4221479" cy="19735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5</xdr:col>
      <xdr:colOff>7620</xdr:colOff>
      <xdr:row>43</xdr:row>
      <xdr:rowOff>129540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85460"/>
          <a:ext cx="4236720" cy="1973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4</xdr:col>
      <xdr:colOff>822959</xdr:colOff>
      <xdr:row>56</xdr:row>
      <xdr:rowOff>144780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764780"/>
          <a:ext cx="4206239" cy="1988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O11" sqref="O11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98"/>
      <c r="B1" s="98"/>
      <c r="C1" s="98"/>
      <c r="D1" s="98"/>
      <c r="E1" s="98"/>
      <c r="F1" s="20"/>
      <c r="G1" s="20"/>
      <c r="H1" s="20"/>
    </row>
    <row r="2" spans="1:8" x14ac:dyDescent="0.3">
      <c r="A2" s="26"/>
      <c r="B2" s="25"/>
      <c r="C2" s="25"/>
      <c r="D2" s="25"/>
      <c r="E2" s="25"/>
      <c r="F2" s="25"/>
      <c r="G2" s="25"/>
      <c r="H2" s="25"/>
    </row>
    <row r="3" spans="1:8" s="2" customFormat="1" ht="9" customHeight="1" x14ac:dyDescent="0.3">
      <c r="A3" s="23"/>
      <c r="B3" s="23"/>
      <c r="C3" s="23"/>
      <c r="D3" s="23"/>
      <c r="E3" s="23"/>
      <c r="F3" s="23"/>
      <c r="G3" s="23"/>
      <c r="H3" s="31"/>
    </row>
    <row r="4" spans="1:8" s="1" customFormat="1" x14ac:dyDescent="0.3">
      <c r="A4" s="27"/>
      <c r="B4" s="27"/>
      <c r="C4" s="27"/>
      <c r="D4" s="27"/>
      <c r="E4" s="27"/>
      <c r="F4" s="27"/>
      <c r="G4" s="30"/>
      <c r="H4" s="30"/>
    </row>
    <row r="5" spans="1:8" s="1" customFormat="1" ht="9" customHeight="1" x14ac:dyDescent="0.3">
      <c r="A5" s="23"/>
      <c r="B5" s="31"/>
      <c r="C5" s="23"/>
      <c r="D5" s="23"/>
      <c r="E5" s="23"/>
      <c r="F5" s="23"/>
      <c r="G5" s="23"/>
      <c r="H5" s="31"/>
    </row>
    <row r="6" spans="1:8" s="1" customFormat="1" x14ac:dyDescent="0.3">
      <c r="A6" s="30"/>
      <c r="B6" s="30"/>
      <c r="C6" s="29"/>
      <c r="D6" s="30"/>
      <c r="E6" s="28"/>
      <c r="F6" s="29"/>
      <c r="G6" s="28"/>
      <c r="H6" s="27"/>
    </row>
    <row r="7" spans="1:8" x14ac:dyDescent="0.3">
      <c r="A7" s="26"/>
      <c r="B7" s="25"/>
      <c r="C7" s="25"/>
      <c r="D7" s="25"/>
      <c r="E7" s="25"/>
      <c r="F7" s="25"/>
      <c r="G7" s="25"/>
      <c r="H7" s="25"/>
    </row>
    <row r="8" spans="1:8" s="2" customFormat="1" ht="9" customHeight="1" x14ac:dyDescent="0.3">
      <c r="A8" s="23"/>
      <c r="B8" s="23"/>
      <c r="C8" s="24"/>
      <c r="D8" s="23"/>
      <c r="E8" s="24"/>
      <c r="F8" s="23"/>
      <c r="G8" s="23"/>
      <c r="H8" s="23"/>
    </row>
    <row r="9" spans="1:8" s="3" customFormat="1" ht="9" customHeight="1" x14ac:dyDescent="0.2">
      <c r="A9" s="23"/>
      <c r="B9" s="22"/>
      <c r="C9" s="22"/>
      <c r="D9" s="22"/>
      <c r="E9" s="22"/>
      <c r="F9" s="22"/>
      <c r="G9" s="22"/>
      <c r="H9" s="22"/>
    </row>
    <row r="10" spans="1:8" s="3" customFormat="1" ht="90" customHeight="1" x14ac:dyDescent="0.2">
      <c r="A10" s="99" t="s">
        <v>52</v>
      </c>
      <c r="B10" s="99"/>
      <c r="C10" s="99"/>
      <c r="D10" s="99"/>
      <c r="E10" s="99"/>
      <c r="F10" s="99"/>
      <c r="G10" s="99"/>
      <c r="H10" s="99"/>
    </row>
    <row r="11" spans="1:8" ht="60.75" customHeight="1" x14ac:dyDescent="0.3">
      <c r="A11" s="21"/>
      <c r="B11" s="21"/>
      <c r="C11" s="21"/>
      <c r="D11" s="21"/>
      <c r="E11" s="21"/>
      <c r="F11" s="21"/>
      <c r="G11" s="21"/>
      <c r="H11" s="21"/>
    </row>
    <row r="12" spans="1:8" s="7" customFormat="1" ht="39" customHeight="1" x14ac:dyDescent="0.55000000000000004">
      <c r="A12" s="20"/>
      <c r="B12" s="20"/>
      <c r="C12" s="20"/>
      <c r="D12" s="48" t="s">
        <v>21</v>
      </c>
      <c r="E12" s="49" t="str">
        <f>'Event Summary'!A4</f>
        <v>Origin Energy</v>
      </c>
      <c r="F12" s="20"/>
      <c r="G12" s="20"/>
      <c r="H12" s="20"/>
    </row>
    <row r="13" spans="1:8" ht="39" customHeight="1" x14ac:dyDescent="0.55000000000000004">
      <c r="A13" s="18"/>
      <c r="B13" s="18"/>
      <c r="C13" s="18"/>
      <c r="D13" s="17" t="s">
        <v>20</v>
      </c>
      <c r="E13" s="19" t="str">
        <f>'Event Summary'!C4</f>
        <v>Durham Ranch 361</v>
      </c>
      <c r="F13" s="18"/>
      <c r="G13" s="18"/>
      <c r="H13" s="18"/>
    </row>
    <row r="14" spans="1:8" ht="39" customHeight="1" x14ac:dyDescent="0.55000000000000004">
      <c r="A14" s="18"/>
      <c r="B14" s="18"/>
      <c r="C14" s="18"/>
      <c r="D14" s="17" t="s">
        <v>19</v>
      </c>
      <c r="E14" s="19" t="str">
        <f>'Event Summary'!E4</f>
        <v>Durham Ranch</v>
      </c>
      <c r="F14" s="18"/>
      <c r="G14" s="18"/>
      <c r="H14" s="18"/>
    </row>
    <row r="15" spans="1:8" ht="39" customHeight="1" x14ac:dyDescent="0.55000000000000004">
      <c r="D15" s="17" t="s">
        <v>32</v>
      </c>
      <c r="E15" s="16" t="str">
        <f>'Event Summary'!E6</f>
        <v>25° 51' 13.89" S.</v>
      </c>
    </row>
    <row r="16" spans="1:8" ht="39" customHeight="1" x14ac:dyDescent="0.55000000000000004">
      <c r="D16" s="17" t="s">
        <v>33</v>
      </c>
      <c r="E16" s="16" t="str">
        <f>'Event Summary'!G6</f>
        <v>149° 12' 31.6" E.</v>
      </c>
    </row>
    <row r="17" spans="4:7" ht="39" customHeight="1" x14ac:dyDescent="0.55000000000000004">
      <c r="D17" s="17" t="s">
        <v>18</v>
      </c>
      <c r="E17" s="100">
        <f>'Event Summary'!A13</f>
        <v>42304</v>
      </c>
      <c r="F17" s="100"/>
      <c r="G17" s="100"/>
    </row>
    <row r="18" spans="4:7" ht="39" customHeight="1" x14ac:dyDescent="0.55000000000000004">
      <c r="D18" s="17" t="s">
        <v>17</v>
      </c>
      <c r="E18" s="16" t="str">
        <f>'Event Summary'!C15</f>
        <v>D. 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15"/>
      <c r="G33" s="1"/>
      <c r="H33" s="1"/>
    </row>
    <row r="34" spans="6:8" ht="13.5" customHeight="1" x14ac:dyDescent="0.3">
      <c r="F34" s="1"/>
      <c r="G34" s="14" t="s">
        <v>16</v>
      </c>
      <c r="H34" s="13">
        <f ca="1">TODAY()</f>
        <v>42304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4" zoomScaleNormal="100" workbookViewId="0">
      <selection activeCell="A15" sqref="A15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01" t="s">
        <v>24</v>
      </c>
      <c r="B1" s="101"/>
      <c r="C1" s="101"/>
      <c r="D1" s="101"/>
      <c r="E1" s="101"/>
    </row>
    <row r="2" spans="1:8" x14ac:dyDescent="0.3">
      <c r="A2" s="10" t="s">
        <v>0</v>
      </c>
      <c r="B2" s="11"/>
      <c r="C2" s="11"/>
      <c r="D2" s="11"/>
      <c r="E2" s="11"/>
      <c r="F2" s="11"/>
      <c r="G2" s="11"/>
      <c r="H2" s="12"/>
    </row>
    <row r="3" spans="1:8" s="2" customFormat="1" ht="9" customHeight="1" x14ac:dyDescent="0.3">
      <c r="A3" s="4" t="s">
        <v>1</v>
      </c>
      <c r="B3" s="8"/>
      <c r="C3" s="4" t="s">
        <v>3</v>
      </c>
      <c r="D3" s="8"/>
      <c r="E3" s="4" t="s">
        <v>2</v>
      </c>
      <c r="F3" s="8"/>
      <c r="G3" s="4" t="s">
        <v>7</v>
      </c>
      <c r="H3" s="9"/>
    </row>
    <row r="4" spans="1:8" s="1" customFormat="1" x14ac:dyDescent="0.3">
      <c r="A4" s="84" t="s">
        <v>42</v>
      </c>
      <c r="B4" s="82"/>
      <c r="C4" s="84" t="s">
        <v>55</v>
      </c>
      <c r="D4" s="83"/>
      <c r="E4" s="84" t="s">
        <v>47</v>
      </c>
      <c r="F4" s="82"/>
      <c r="G4" s="85" t="s">
        <v>8</v>
      </c>
      <c r="H4" s="88"/>
    </row>
    <row r="5" spans="1:8" s="1" customFormat="1" ht="9" customHeight="1" x14ac:dyDescent="0.3">
      <c r="A5" s="72" t="s">
        <v>9</v>
      </c>
      <c r="B5" s="75"/>
      <c r="C5" s="72" t="s">
        <v>38</v>
      </c>
      <c r="D5" s="73"/>
      <c r="E5" s="72" t="s">
        <v>29</v>
      </c>
      <c r="F5" s="73"/>
      <c r="G5" s="72" t="s">
        <v>30</v>
      </c>
      <c r="H5" s="73"/>
    </row>
    <row r="6" spans="1:8" s="1" customFormat="1" x14ac:dyDescent="0.3">
      <c r="A6" s="85" t="s">
        <v>48</v>
      </c>
      <c r="B6" s="88"/>
      <c r="C6" s="91" t="s">
        <v>40</v>
      </c>
      <c r="D6" s="88"/>
      <c r="E6" s="95" t="s">
        <v>53</v>
      </c>
      <c r="F6" s="93"/>
      <c r="G6" s="95" t="s">
        <v>54</v>
      </c>
      <c r="H6" s="83"/>
    </row>
    <row r="7" spans="1:8" s="1" customFormat="1" ht="9" customHeight="1" x14ac:dyDescent="0.3">
      <c r="A7" s="72" t="s">
        <v>25</v>
      </c>
      <c r="B7" s="75"/>
      <c r="C7" s="72" t="s">
        <v>26</v>
      </c>
      <c r="D7" s="73"/>
      <c r="E7" s="72" t="s">
        <v>27</v>
      </c>
      <c r="F7" s="73"/>
      <c r="G7" s="72" t="s">
        <v>28</v>
      </c>
      <c r="H7" s="73"/>
    </row>
    <row r="8" spans="1:8" s="1" customFormat="1" x14ac:dyDescent="0.3">
      <c r="A8" s="103">
        <v>7138638</v>
      </c>
      <c r="B8" s="104"/>
      <c r="C8" s="105">
        <v>721356</v>
      </c>
      <c r="D8" s="106"/>
      <c r="E8" s="92" t="s">
        <v>34</v>
      </c>
      <c r="F8" s="93"/>
      <c r="G8" s="92">
        <v>55</v>
      </c>
      <c r="H8" s="83"/>
    </row>
    <row r="9" spans="1:8" x14ac:dyDescent="0.3">
      <c r="A9" s="76" t="s">
        <v>5</v>
      </c>
      <c r="B9" s="77"/>
      <c r="C9" s="77"/>
      <c r="D9" s="77"/>
      <c r="E9" s="77"/>
      <c r="F9" s="77"/>
      <c r="G9" s="87"/>
      <c r="H9" s="78"/>
    </row>
    <row r="10" spans="1:8" s="2" customFormat="1" ht="9" customHeight="1" x14ac:dyDescent="0.3">
      <c r="A10" s="72" t="s">
        <v>13</v>
      </c>
      <c r="B10" s="73"/>
      <c r="C10" s="86" t="s">
        <v>6</v>
      </c>
      <c r="D10" s="73"/>
      <c r="E10" s="86" t="s">
        <v>14</v>
      </c>
      <c r="F10" s="74"/>
      <c r="G10" s="72" t="s">
        <v>11</v>
      </c>
      <c r="H10" s="73"/>
    </row>
    <row r="11" spans="1:8" s="1" customFormat="1" x14ac:dyDescent="0.3">
      <c r="A11" s="79" t="s">
        <v>6</v>
      </c>
      <c r="B11" s="81"/>
      <c r="C11" s="89">
        <v>286</v>
      </c>
      <c r="D11" s="81"/>
      <c r="E11" s="79" t="s">
        <v>49</v>
      </c>
      <c r="F11" s="80"/>
      <c r="G11" s="89">
        <v>4.3</v>
      </c>
      <c r="H11" s="81"/>
    </row>
    <row r="12" spans="1:8" s="2" customFormat="1" ht="9" customHeight="1" x14ac:dyDescent="0.3">
      <c r="A12" s="72" t="s">
        <v>4</v>
      </c>
      <c r="B12" s="73"/>
      <c r="C12" s="72" t="s">
        <v>39</v>
      </c>
      <c r="D12" s="73"/>
      <c r="E12" s="72" t="s">
        <v>10</v>
      </c>
      <c r="F12" s="73"/>
      <c r="G12" s="72" t="s">
        <v>35</v>
      </c>
      <c r="H12" s="73"/>
    </row>
    <row r="13" spans="1:8" s="1" customFormat="1" x14ac:dyDescent="0.3">
      <c r="A13" s="90">
        <v>42304</v>
      </c>
      <c r="B13" s="81"/>
      <c r="C13" s="79" t="s">
        <v>50</v>
      </c>
      <c r="D13" s="81"/>
      <c r="E13" s="79" t="s">
        <v>43</v>
      </c>
      <c r="F13" s="81"/>
      <c r="G13" s="94" t="s">
        <v>36</v>
      </c>
      <c r="H13" s="81"/>
    </row>
    <row r="14" spans="1:8" s="2" customFormat="1" ht="9" customHeight="1" x14ac:dyDescent="0.3">
      <c r="A14" s="96" t="s">
        <v>41</v>
      </c>
      <c r="B14" s="73"/>
      <c r="C14" s="72" t="s">
        <v>31</v>
      </c>
      <c r="D14" s="73"/>
      <c r="E14" s="72" t="s">
        <v>37</v>
      </c>
      <c r="F14" s="74"/>
      <c r="G14" s="110" t="s">
        <v>15</v>
      </c>
      <c r="H14" s="111"/>
    </row>
    <row r="15" spans="1:8" s="50" customFormat="1" ht="13.8" x14ac:dyDescent="0.3">
      <c r="A15" s="90" t="s">
        <v>71</v>
      </c>
      <c r="B15" s="81"/>
      <c r="C15" s="79" t="s">
        <v>56</v>
      </c>
      <c r="D15" s="81"/>
      <c r="E15" s="79" t="s">
        <v>51</v>
      </c>
      <c r="F15" s="80"/>
      <c r="G15" s="112">
        <v>119</v>
      </c>
      <c r="H15" s="113"/>
    </row>
    <row r="16" spans="1:8" s="3" customFormat="1" ht="9" customHeight="1" x14ac:dyDescent="0.2">
      <c r="A16" s="4" t="s">
        <v>12</v>
      </c>
      <c r="B16" s="5"/>
      <c r="C16" s="5"/>
      <c r="D16" s="5"/>
      <c r="E16" s="5"/>
      <c r="F16" s="5"/>
      <c r="G16" s="5"/>
      <c r="H16" s="6"/>
    </row>
    <row r="17" spans="1:8" ht="25.5" customHeight="1" x14ac:dyDescent="0.3">
      <c r="A17" s="107"/>
      <c r="B17" s="108"/>
      <c r="C17" s="108"/>
      <c r="D17" s="108"/>
      <c r="E17" s="108"/>
      <c r="F17" s="108"/>
      <c r="G17" s="108"/>
      <c r="H17" s="109"/>
    </row>
    <row r="18" spans="1:8" s="7" customFormat="1" x14ac:dyDescent="0.3">
      <c r="A18" s="32" t="s">
        <v>23</v>
      </c>
      <c r="B18" s="32" t="s">
        <v>22</v>
      </c>
      <c r="C18" s="102" t="s">
        <v>12</v>
      </c>
      <c r="D18" s="102"/>
      <c r="E18" s="102"/>
      <c r="F18" s="102"/>
      <c r="G18" s="102"/>
      <c r="H18" s="102"/>
    </row>
    <row r="19" spans="1:8" ht="13.5" customHeight="1" x14ac:dyDescent="0.3">
      <c r="A19" s="65">
        <v>42303</v>
      </c>
      <c r="B19" s="66">
        <v>0.45833333333333331</v>
      </c>
      <c r="C19" s="61" t="s">
        <v>57</v>
      </c>
      <c r="D19" s="37"/>
      <c r="E19" s="37"/>
      <c r="F19" s="37"/>
      <c r="G19" s="37"/>
      <c r="H19" s="38"/>
    </row>
    <row r="20" spans="1:8" ht="13.5" customHeight="1" x14ac:dyDescent="0.3">
      <c r="A20" s="70"/>
      <c r="B20" s="68">
        <v>0.54166666666666663</v>
      </c>
      <c r="C20" s="62" t="s">
        <v>58</v>
      </c>
      <c r="D20" s="40"/>
      <c r="E20" s="40"/>
      <c r="F20" s="40"/>
      <c r="G20" s="40"/>
      <c r="H20" s="41"/>
    </row>
    <row r="21" spans="1:8" ht="13.5" customHeight="1" x14ac:dyDescent="0.3">
      <c r="A21" s="71"/>
      <c r="B21" s="69">
        <v>0.625</v>
      </c>
      <c r="C21" s="64" t="s">
        <v>59</v>
      </c>
      <c r="D21" s="43"/>
      <c r="E21" s="43"/>
      <c r="F21" s="43"/>
      <c r="G21" s="43"/>
      <c r="H21" s="44"/>
    </row>
    <row r="22" spans="1:8" ht="13.5" customHeight="1" x14ac:dyDescent="0.3">
      <c r="A22" s="70"/>
      <c r="B22" s="68">
        <v>0.6875</v>
      </c>
      <c r="C22" s="62" t="s">
        <v>60</v>
      </c>
      <c r="D22" s="40"/>
      <c r="E22" s="40"/>
      <c r="F22" s="40"/>
      <c r="G22" s="40"/>
      <c r="H22" s="41"/>
    </row>
    <row r="23" spans="1:8" ht="13.5" customHeight="1" x14ac:dyDescent="0.3">
      <c r="A23" s="70">
        <v>42304</v>
      </c>
      <c r="B23" s="68">
        <v>0.20833333333333334</v>
      </c>
      <c r="C23" s="62" t="s">
        <v>57</v>
      </c>
      <c r="D23" s="40"/>
      <c r="E23" s="40"/>
      <c r="F23" s="40"/>
      <c r="G23" s="40"/>
      <c r="H23" s="41"/>
    </row>
    <row r="24" spans="1:8" ht="13.5" customHeight="1" x14ac:dyDescent="0.3">
      <c r="A24" s="70"/>
      <c r="B24" s="68">
        <v>0.29166666666666669</v>
      </c>
      <c r="C24" s="62" t="s">
        <v>58</v>
      </c>
      <c r="D24" s="40"/>
      <c r="E24" s="40"/>
      <c r="F24" s="40"/>
      <c r="G24" s="40"/>
      <c r="H24" s="41"/>
    </row>
    <row r="25" spans="1:8" ht="13.5" customHeight="1" x14ac:dyDescent="0.3">
      <c r="A25" s="67"/>
      <c r="B25" s="68">
        <v>0.32291666666666669</v>
      </c>
      <c r="C25" s="62" t="s">
        <v>70</v>
      </c>
      <c r="D25" s="40"/>
      <c r="E25" s="40"/>
      <c r="F25" s="40"/>
      <c r="G25" s="40"/>
      <c r="H25" s="41"/>
    </row>
    <row r="26" spans="1:8" ht="13.5" customHeight="1" x14ac:dyDescent="0.3">
      <c r="A26" s="70"/>
      <c r="B26" s="68">
        <v>0.36458333333333331</v>
      </c>
      <c r="C26" s="114" t="s">
        <v>68</v>
      </c>
      <c r="D26" s="40"/>
      <c r="E26" s="40"/>
      <c r="F26" s="40"/>
      <c r="G26" s="40"/>
      <c r="H26" s="41"/>
    </row>
    <row r="27" spans="1:8" ht="13.5" customHeight="1" x14ac:dyDescent="0.3">
      <c r="A27" s="67"/>
      <c r="B27" s="68">
        <v>0.40625</v>
      </c>
      <c r="C27" t="s">
        <v>67</v>
      </c>
      <c r="E27" s="40"/>
      <c r="F27" s="40"/>
      <c r="G27" s="40"/>
      <c r="H27" s="41"/>
    </row>
    <row r="28" spans="1:8" ht="13.5" customHeight="1" x14ac:dyDescent="0.3">
      <c r="A28" s="70"/>
      <c r="B28" s="68">
        <v>0.4375</v>
      </c>
      <c r="C28" t="s">
        <v>69</v>
      </c>
      <c r="D28" s="40"/>
      <c r="E28" s="40"/>
      <c r="F28" s="40"/>
      <c r="G28" s="40"/>
      <c r="H28" s="41"/>
    </row>
    <row r="29" spans="1:8" ht="13.5" customHeight="1" x14ac:dyDescent="0.3">
      <c r="A29" s="56"/>
      <c r="B29" s="46">
        <v>0.44791666666666669</v>
      </c>
      <c r="C29" s="62" t="s">
        <v>61</v>
      </c>
      <c r="D29" s="40"/>
      <c r="E29" s="40"/>
      <c r="F29" s="40"/>
      <c r="G29" s="40"/>
      <c r="H29" s="41"/>
    </row>
    <row r="30" spans="1:8" ht="13.5" customHeight="1" x14ac:dyDescent="0.3">
      <c r="A30" s="45"/>
      <c r="B30" s="46">
        <v>0.4513888888888889</v>
      </c>
      <c r="C30" s="63" t="s">
        <v>62</v>
      </c>
      <c r="D30" s="40"/>
      <c r="E30" s="40"/>
      <c r="F30" s="40"/>
      <c r="G30" s="40"/>
      <c r="H30" s="41"/>
    </row>
    <row r="31" spans="1:8" ht="13.5" customHeight="1" x14ac:dyDescent="0.3">
      <c r="A31" s="45"/>
      <c r="B31" s="46">
        <v>0.46875</v>
      </c>
      <c r="C31" s="62" t="s">
        <v>66</v>
      </c>
      <c r="D31" s="40"/>
      <c r="E31" s="40"/>
      <c r="F31" s="40"/>
      <c r="G31" s="40"/>
      <c r="H31" s="41"/>
    </row>
    <row r="32" spans="1:8" ht="13.5" customHeight="1" x14ac:dyDescent="0.3">
      <c r="A32" s="45"/>
      <c r="B32" s="46">
        <v>0.47916666666666669</v>
      </c>
      <c r="C32" s="39" t="s">
        <v>63</v>
      </c>
      <c r="D32" s="40"/>
      <c r="E32" s="40"/>
      <c r="F32" s="40"/>
      <c r="G32" s="40"/>
      <c r="H32" s="41"/>
    </row>
    <row r="33" spans="1:8" ht="13.5" customHeight="1" x14ac:dyDescent="0.3">
      <c r="A33" s="45"/>
      <c r="B33" s="46">
        <v>0.48958333333333331</v>
      </c>
      <c r="C33" s="39" t="s">
        <v>64</v>
      </c>
      <c r="D33" s="40"/>
      <c r="E33" s="40"/>
      <c r="F33" s="40"/>
      <c r="G33" s="40"/>
      <c r="H33" s="41"/>
    </row>
    <row r="34" spans="1:8" ht="13.5" customHeight="1" x14ac:dyDescent="0.3">
      <c r="A34" s="45"/>
      <c r="B34" s="46">
        <v>0.52083333333333337</v>
      </c>
      <c r="C34" s="39" t="s">
        <v>65</v>
      </c>
      <c r="D34" s="40"/>
      <c r="E34" s="40"/>
      <c r="F34" s="40"/>
      <c r="G34" s="40"/>
      <c r="H34" s="41"/>
    </row>
    <row r="35" spans="1:8" ht="13.5" customHeight="1" x14ac:dyDescent="0.3">
      <c r="A35" s="45"/>
      <c r="B35" s="47"/>
      <c r="C35" s="39"/>
      <c r="D35" s="40"/>
      <c r="E35" s="40"/>
      <c r="F35" s="40"/>
      <c r="G35" s="40"/>
      <c r="H35" s="41"/>
    </row>
    <row r="36" spans="1:8" ht="13.5" customHeight="1" x14ac:dyDescent="0.3">
      <c r="A36" s="45"/>
      <c r="B36" s="47"/>
      <c r="C36" s="39"/>
      <c r="D36" s="40"/>
      <c r="E36" s="40"/>
      <c r="F36" s="40"/>
      <c r="G36" s="40"/>
      <c r="H36" s="41"/>
    </row>
    <row r="37" spans="1:8" ht="13.5" customHeight="1" x14ac:dyDescent="0.3">
      <c r="A37" s="45"/>
      <c r="B37" s="47"/>
      <c r="C37" s="39"/>
      <c r="D37" s="40"/>
      <c r="E37" s="40"/>
      <c r="F37" s="40"/>
      <c r="G37" s="40"/>
      <c r="H37" s="41"/>
    </row>
    <row r="38" spans="1:8" ht="13.5" customHeight="1" x14ac:dyDescent="0.3">
      <c r="A38" s="45"/>
      <c r="B38" s="47"/>
      <c r="C38" s="39"/>
      <c r="D38" s="40"/>
      <c r="E38" s="40"/>
      <c r="F38" s="40"/>
      <c r="G38" s="40"/>
      <c r="H38" s="41"/>
    </row>
    <row r="39" spans="1:8" ht="13.5" customHeight="1" x14ac:dyDescent="0.3">
      <c r="A39" s="45"/>
      <c r="B39" s="47"/>
      <c r="C39" s="39"/>
      <c r="D39" s="40"/>
      <c r="E39" s="40"/>
      <c r="F39" s="40"/>
      <c r="G39" s="40"/>
      <c r="H39" s="41"/>
    </row>
    <row r="40" spans="1:8" ht="13.5" customHeight="1" x14ac:dyDescent="0.3">
      <c r="A40" s="45"/>
      <c r="B40" s="47"/>
      <c r="C40" s="39"/>
      <c r="D40" s="40"/>
      <c r="E40" s="40"/>
      <c r="F40" s="40"/>
      <c r="G40" s="40"/>
      <c r="H40" s="41"/>
    </row>
    <row r="41" spans="1:8" ht="13.5" customHeight="1" x14ac:dyDescent="0.3">
      <c r="A41" s="45"/>
      <c r="B41" s="47"/>
      <c r="C41" s="39"/>
      <c r="D41" s="40"/>
      <c r="E41" s="40"/>
      <c r="F41" s="40"/>
      <c r="G41" s="40"/>
      <c r="H41" s="41"/>
    </row>
    <row r="42" spans="1:8" ht="13.5" customHeight="1" x14ac:dyDescent="0.3">
      <c r="A42" s="45"/>
      <c r="B42" s="47"/>
      <c r="C42" s="39"/>
      <c r="D42" s="40"/>
      <c r="E42" s="40"/>
      <c r="F42" s="40"/>
      <c r="G42" s="40"/>
      <c r="H42" s="41"/>
    </row>
    <row r="43" spans="1:8" ht="13.5" customHeight="1" x14ac:dyDescent="0.3">
      <c r="A43" s="45"/>
      <c r="B43" s="47"/>
      <c r="C43" s="39"/>
      <c r="D43" s="40"/>
      <c r="E43" s="40"/>
      <c r="F43" s="40"/>
      <c r="G43" s="40"/>
      <c r="H43" s="41"/>
    </row>
    <row r="44" spans="1:8" ht="13.5" customHeight="1" x14ac:dyDescent="0.3">
      <c r="A44" s="45"/>
      <c r="B44" s="47"/>
      <c r="C44" s="39"/>
      <c r="D44" s="40"/>
      <c r="E44" s="40"/>
      <c r="F44" s="40"/>
      <c r="G44" s="40"/>
      <c r="H44" s="41"/>
    </row>
    <row r="45" spans="1:8" ht="13.5" customHeight="1" x14ac:dyDescent="0.3">
      <c r="A45" s="45"/>
      <c r="B45" s="47"/>
      <c r="C45" s="39"/>
      <c r="D45" s="40"/>
      <c r="E45" s="40"/>
      <c r="F45" s="40"/>
      <c r="G45" s="40"/>
      <c r="H45" s="41"/>
    </row>
    <row r="46" spans="1:8" ht="13.5" customHeight="1" x14ac:dyDescent="0.3">
      <c r="A46" s="45"/>
      <c r="B46" s="47"/>
      <c r="C46" s="39"/>
      <c r="D46" s="40"/>
      <c r="E46" s="40"/>
      <c r="F46" s="40"/>
      <c r="G46" s="40"/>
      <c r="H46" s="41"/>
    </row>
    <row r="47" spans="1:8" ht="13.5" customHeight="1" x14ac:dyDescent="0.3">
      <c r="A47" s="45"/>
      <c r="B47" s="47"/>
      <c r="C47" s="39"/>
      <c r="D47" s="40"/>
      <c r="E47" s="40"/>
      <c r="F47" s="40"/>
      <c r="G47" s="40"/>
      <c r="H47" s="41"/>
    </row>
    <row r="48" spans="1:8" ht="13.5" customHeight="1" x14ac:dyDescent="0.3">
      <c r="A48" s="45"/>
      <c r="B48" s="47"/>
      <c r="C48" s="39"/>
      <c r="D48" s="40"/>
      <c r="E48" s="40"/>
      <c r="F48" s="40"/>
      <c r="G48" s="40"/>
      <c r="H48" s="41"/>
    </row>
    <row r="49" spans="1:8" ht="13.5" customHeight="1" x14ac:dyDescent="0.3">
      <c r="A49" s="45"/>
      <c r="B49" s="47"/>
      <c r="C49" s="39"/>
      <c r="D49" s="40"/>
      <c r="E49" s="40"/>
      <c r="F49" s="40"/>
      <c r="G49" s="40"/>
      <c r="H49" s="41"/>
    </row>
    <row r="50" spans="1:8" ht="13.5" customHeight="1" x14ac:dyDescent="0.3">
      <c r="A50" s="45"/>
      <c r="B50" s="47"/>
      <c r="C50" s="39"/>
      <c r="D50" s="40"/>
      <c r="E50" s="40"/>
      <c r="F50" s="40"/>
      <c r="G50" s="40"/>
      <c r="H50" s="41"/>
    </row>
    <row r="51" spans="1:8" ht="13.5" customHeight="1" x14ac:dyDescent="0.3">
      <c r="A51" s="45"/>
      <c r="B51" s="47"/>
      <c r="C51" s="39"/>
      <c r="D51" s="40"/>
      <c r="E51" s="40"/>
      <c r="F51" s="40"/>
      <c r="G51" s="40"/>
      <c r="H51" s="41"/>
    </row>
    <row r="52" spans="1:8" ht="13.5" customHeight="1" x14ac:dyDescent="0.3">
      <c r="A52" s="45"/>
      <c r="B52" s="47"/>
      <c r="C52" s="39"/>
      <c r="D52" s="40"/>
      <c r="E52" s="40"/>
      <c r="F52" s="40"/>
      <c r="G52" s="40"/>
      <c r="H52" s="41"/>
    </row>
    <row r="53" spans="1:8" ht="13.5" customHeight="1" x14ac:dyDescent="0.3">
      <c r="A53" s="45"/>
      <c r="B53" s="47"/>
      <c r="C53" s="39"/>
      <c r="D53" s="40"/>
      <c r="E53" s="40"/>
      <c r="F53" s="40"/>
      <c r="G53" s="40"/>
      <c r="H53" s="41"/>
    </row>
    <row r="54" spans="1:8" ht="13.5" customHeight="1" x14ac:dyDescent="0.3">
      <c r="A54" s="35"/>
      <c r="B54" s="36"/>
      <c r="C54" s="42"/>
      <c r="D54" s="43"/>
      <c r="E54" s="43"/>
      <c r="F54" s="43"/>
      <c r="G54" s="43"/>
      <c r="H54" s="44"/>
    </row>
    <row r="55" spans="1:8" ht="13.5" customHeight="1" x14ac:dyDescent="0.3">
      <c r="A55" s="33"/>
      <c r="B55" s="34"/>
      <c r="C55" s="39"/>
      <c r="D55" s="40"/>
      <c r="E55" s="40"/>
      <c r="F55" s="40"/>
      <c r="G55" s="40"/>
      <c r="H55" s="41"/>
    </row>
    <row r="56" spans="1:8" ht="13.5" customHeight="1" x14ac:dyDescent="0.3">
      <c r="A56" s="33"/>
      <c r="B56" s="34"/>
      <c r="C56" s="39"/>
      <c r="D56" s="40"/>
      <c r="E56" s="40"/>
      <c r="F56" s="40"/>
      <c r="G56" s="40"/>
      <c r="H56" s="41"/>
    </row>
    <row r="57" spans="1:8" ht="13.5" customHeight="1" x14ac:dyDescent="0.3">
      <c r="A57" s="51"/>
      <c r="B57" s="52"/>
      <c r="C57" s="53"/>
      <c r="D57" s="54"/>
      <c r="E57" s="54"/>
      <c r="F57" s="54"/>
      <c r="G57" s="54"/>
      <c r="H57" s="55"/>
    </row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</sheetData>
  <mergeCells count="7">
    <mergeCell ref="A1:E1"/>
    <mergeCell ref="C18:H18"/>
    <mergeCell ref="A8:B8"/>
    <mergeCell ref="C8:D8"/>
    <mergeCell ref="A17:H17"/>
    <mergeCell ref="G14:H14"/>
    <mergeCell ref="G15:H15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7" zoomScaleNormal="100" workbookViewId="0">
      <selection activeCell="J23" sqref="J23"/>
    </sheetView>
  </sheetViews>
  <sheetFormatPr defaultColWidth="9.109375" defaultRowHeight="14.4" x14ac:dyDescent="0.3"/>
  <cols>
    <col min="1" max="8" width="12.33203125" style="57" customWidth="1"/>
    <col min="9" max="16384" width="9.109375" style="57"/>
  </cols>
  <sheetData>
    <row r="1" spans="1:8" ht="38.25" customHeight="1" x14ac:dyDescent="0.3">
      <c r="A1" s="101" t="s">
        <v>44</v>
      </c>
      <c r="B1" s="101"/>
      <c r="C1" s="101"/>
      <c r="D1" s="101"/>
      <c r="E1" s="101"/>
    </row>
    <row r="2" spans="1:8" x14ac:dyDescent="0.3">
      <c r="A2" s="76" t="s">
        <v>0</v>
      </c>
      <c r="B2" s="77"/>
      <c r="C2" s="77"/>
      <c r="D2" s="77"/>
      <c r="E2" s="77"/>
      <c r="F2" s="77"/>
      <c r="G2" s="77"/>
      <c r="H2" s="78"/>
    </row>
    <row r="3" spans="1:8" s="59" customFormat="1" ht="9" customHeight="1" x14ac:dyDescent="0.3">
      <c r="A3" s="72" t="s">
        <v>1</v>
      </c>
      <c r="B3" s="74"/>
      <c r="C3" s="72" t="s">
        <v>3</v>
      </c>
      <c r="D3" s="74"/>
      <c r="E3" s="72" t="s">
        <v>2</v>
      </c>
      <c r="F3" s="74"/>
      <c r="G3" s="72" t="s">
        <v>7</v>
      </c>
      <c r="H3" s="75"/>
    </row>
    <row r="4" spans="1:8" s="58" customFormat="1" x14ac:dyDescent="0.3">
      <c r="A4" s="84" t="s">
        <v>42</v>
      </c>
      <c r="B4" s="82"/>
      <c r="C4" s="84" t="str">
        <f>'Event Summary'!C4</f>
        <v>Durham Ranch 361</v>
      </c>
      <c r="D4" s="83"/>
      <c r="E4" s="84" t="str">
        <f>'Event Summary'!E4</f>
        <v>Durham Ranch</v>
      </c>
      <c r="F4" s="82"/>
      <c r="G4" s="85" t="str">
        <f>'Event Summary'!G4</f>
        <v>Australia</v>
      </c>
      <c r="H4" s="88"/>
    </row>
    <row r="5" spans="1:8" s="58" customFormat="1" ht="9" customHeight="1" x14ac:dyDescent="0.3">
      <c r="A5" s="72" t="s">
        <v>9</v>
      </c>
      <c r="B5" s="75"/>
      <c r="C5" s="72" t="s">
        <v>38</v>
      </c>
      <c r="D5" s="73"/>
      <c r="E5" s="72" t="s">
        <v>29</v>
      </c>
      <c r="F5" s="73"/>
      <c r="G5" s="72" t="s">
        <v>30</v>
      </c>
      <c r="H5" s="73"/>
    </row>
    <row r="6" spans="1:8" s="58" customFormat="1" x14ac:dyDescent="0.3">
      <c r="A6" s="85" t="str">
        <f>'Event Summary'!A6</f>
        <v>Queensland</v>
      </c>
      <c r="B6" s="88"/>
      <c r="C6" s="91" t="str">
        <f>'Event Summary'!C6</f>
        <v>Well Head</v>
      </c>
      <c r="D6" s="88"/>
      <c r="E6" s="95" t="str">
        <f>'Event Summary'!E6</f>
        <v>25° 51' 13.89" S.</v>
      </c>
      <c r="F6" s="93"/>
      <c r="G6" s="95" t="str">
        <f>'Event Summary'!G6</f>
        <v>149° 12' 31.6" E.</v>
      </c>
      <c r="H6" s="83"/>
    </row>
    <row r="7" spans="1:8" s="58" customFormat="1" ht="9" customHeight="1" x14ac:dyDescent="0.3">
      <c r="A7" s="72" t="s">
        <v>25</v>
      </c>
      <c r="B7" s="75"/>
      <c r="C7" s="72" t="s">
        <v>26</v>
      </c>
      <c r="D7" s="73"/>
      <c r="E7" s="72" t="s">
        <v>27</v>
      </c>
      <c r="F7" s="73"/>
      <c r="G7" s="72" t="s">
        <v>28</v>
      </c>
      <c r="H7" s="73"/>
    </row>
    <row r="8" spans="1:8" s="58" customFormat="1" x14ac:dyDescent="0.3">
      <c r="A8" s="103">
        <f>'Event Summary'!A8:B8</f>
        <v>7138638</v>
      </c>
      <c r="B8" s="104"/>
      <c r="C8" s="105">
        <f>'Event Summary'!C8:D8</f>
        <v>721356</v>
      </c>
      <c r="D8" s="106"/>
      <c r="E8" s="92" t="str">
        <f>'Event Summary'!E8</f>
        <v>GDA94/MGA94</v>
      </c>
      <c r="F8" s="93"/>
      <c r="G8" s="92">
        <f>'Event Summary'!G8</f>
        <v>55</v>
      </c>
      <c r="H8" s="83"/>
    </row>
    <row r="9" spans="1:8" x14ac:dyDescent="0.3">
      <c r="A9" s="76" t="s">
        <v>5</v>
      </c>
      <c r="B9" s="77"/>
      <c r="C9" s="77"/>
      <c r="D9" s="77"/>
      <c r="E9" s="77"/>
      <c r="F9" s="77"/>
      <c r="G9" s="87"/>
      <c r="H9" s="78"/>
    </row>
    <row r="10" spans="1:8" s="59" customFormat="1" ht="9" customHeight="1" x14ac:dyDescent="0.3">
      <c r="A10" s="72" t="s">
        <v>13</v>
      </c>
      <c r="B10" s="73"/>
      <c r="C10" s="86" t="s">
        <v>6</v>
      </c>
      <c r="D10" s="73"/>
      <c r="E10" s="86" t="s">
        <v>14</v>
      </c>
      <c r="F10" s="74"/>
      <c r="G10" s="72" t="s">
        <v>11</v>
      </c>
      <c r="H10" s="73"/>
    </row>
    <row r="11" spans="1:8" s="58" customFormat="1" x14ac:dyDescent="0.3">
      <c r="A11" s="79" t="str">
        <f>'Event Summary'!A11</f>
        <v>Ground Level</v>
      </c>
      <c r="B11" s="81"/>
      <c r="C11" s="89">
        <f>'Event Summary'!C11</f>
        <v>286</v>
      </c>
      <c r="D11" s="81"/>
      <c r="E11" s="79" t="str">
        <f>'Event Summary'!E11</f>
        <v>ORT</v>
      </c>
      <c r="F11" s="80"/>
      <c r="G11" s="89">
        <f>'Event Summary'!G11</f>
        <v>4.3</v>
      </c>
      <c r="H11" s="81"/>
    </row>
    <row r="12" spans="1:8" s="59" customFormat="1" ht="9" customHeight="1" x14ac:dyDescent="0.3">
      <c r="A12" s="72" t="s">
        <v>4</v>
      </c>
      <c r="B12" s="73"/>
      <c r="C12" s="72" t="s">
        <v>39</v>
      </c>
      <c r="D12" s="73"/>
      <c r="E12" s="72" t="s">
        <v>10</v>
      </c>
      <c r="F12" s="73"/>
      <c r="G12" s="72" t="s">
        <v>35</v>
      </c>
      <c r="H12" s="73"/>
    </row>
    <row r="13" spans="1:8" s="58" customFormat="1" x14ac:dyDescent="0.3">
      <c r="A13" s="90">
        <f>'Event Summary'!A13</f>
        <v>42304</v>
      </c>
      <c r="B13" s="81"/>
      <c r="C13" s="79" t="str">
        <f>'Event Summary'!C13</f>
        <v>North Seeking Gyro</v>
      </c>
      <c r="D13" s="81"/>
      <c r="E13" s="79" t="str">
        <f>'Event Summary'!E13</f>
        <v>True North</v>
      </c>
      <c r="F13" s="81"/>
      <c r="G13" s="94" t="str">
        <f>'Event Summary'!G13</f>
        <v>N/A</v>
      </c>
      <c r="H13" s="81"/>
    </row>
    <row r="14" spans="1:8" s="59" customFormat="1" ht="9" customHeight="1" x14ac:dyDescent="0.3">
      <c r="A14" s="96" t="s">
        <v>41</v>
      </c>
      <c r="B14" s="73"/>
      <c r="C14" s="72" t="s">
        <v>31</v>
      </c>
      <c r="D14" s="73"/>
      <c r="E14" s="72" t="s">
        <v>37</v>
      </c>
      <c r="F14" s="74"/>
      <c r="G14" s="110" t="s">
        <v>15</v>
      </c>
      <c r="H14" s="111"/>
    </row>
    <row r="15" spans="1:8" s="60" customFormat="1" ht="13.8" x14ac:dyDescent="0.3">
      <c r="A15" s="90" t="str">
        <f>'Event Summary'!A15</f>
        <v>S. Fatah, H. Caskey</v>
      </c>
      <c r="B15" s="81"/>
      <c r="C15" s="79" t="str">
        <f>'Event Summary'!C15</f>
        <v>D. Slater</v>
      </c>
      <c r="D15" s="81"/>
      <c r="E15" s="79" t="str">
        <f>'Event Summary'!E15</f>
        <v>Schlumberger</v>
      </c>
      <c r="F15" s="80"/>
      <c r="G15" s="112">
        <f>'Event Summary'!G15:H15</f>
        <v>119</v>
      </c>
      <c r="H15" s="113"/>
    </row>
    <row r="16" spans="1:8" s="3" customFormat="1" ht="9" customHeight="1" x14ac:dyDescent="0.2">
      <c r="A16" s="72" t="s">
        <v>12</v>
      </c>
      <c r="B16" s="5"/>
      <c r="C16" s="5"/>
      <c r="D16" s="5"/>
      <c r="E16" s="5"/>
      <c r="F16" s="5"/>
      <c r="G16" s="5"/>
      <c r="H16" s="6"/>
    </row>
    <row r="17" spans="1:8" ht="25.5" customHeight="1" x14ac:dyDescent="0.3">
      <c r="A17" s="107"/>
      <c r="B17" s="108"/>
      <c r="C17" s="108"/>
      <c r="D17" s="108"/>
      <c r="E17" s="108"/>
      <c r="F17" s="108"/>
      <c r="G17" s="108"/>
      <c r="H17" s="109"/>
    </row>
    <row r="18" spans="1:8" s="7" customFormat="1" x14ac:dyDescent="0.3">
      <c r="A18" s="97" t="s">
        <v>45</v>
      </c>
      <c r="B18" s="97" t="s">
        <v>22</v>
      </c>
      <c r="C18" s="102" t="s">
        <v>46</v>
      </c>
      <c r="D18" s="102"/>
      <c r="E18" s="102"/>
      <c r="F18" s="102"/>
      <c r="G18" s="102"/>
      <c r="H18" s="102"/>
    </row>
    <row r="19" spans="1:8" ht="13.5" customHeight="1" x14ac:dyDescent="0.3">
      <c r="A19" s="65" t="s">
        <v>72</v>
      </c>
      <c r="B19" s="66">
        <v>0.46666666666666662</v>
      </c>
      <c r="C19" s="61" t="s">
        <v>73</v>
      </c>
      <c r="D19" s="37"/>
      <c r="E19" s="37"/>
      <c r="F19" s="37"/>
      <c r="G19" s="37"/>
      <c r="H19" s="38"/>
    </row>
    <row r="20" spans="1:8" ht="13.5" customHeight="1" x14ac:dyDescent="0.3">
      <c r="A20" s="70"/>
      <c r="B20" s="68"/>
      <c r="C20" s="62"/>
      <c r="D20" s="63"/>
      <c r="E20" s="63"/>
      <c r="F20" s="63"/>
      <c r="G20" s="63"/>
      <c r="H20" s="41"/>
    </row>
    <row r="21" spans="1:8" ht="13.5" customHeight="1" x14ac:dyDescent="0.3">
      <c r="A21" s="71"/>
      <c r="B21" s="69"/>
      <c r="C21" s="64"/>
      <c r="D21" s="43"/>
      <c r="E21" s="43"/>
      <c r="F21" s="43"/>
      <c r="G21" s="43"/>
      <c r="H21" s="44"/>
    </row>
    <row r="22" spans="1:8" ht="13.5" customHeight="1" x14ac:dyDescent="0.3">
      <c r="A22" s="70"/>
      <c r="B22" s="68"/>
      <c r="C22" s="62"/>
      <c r="D22" s="63"/>
      <c r="E22" s="63"/>
      <c r="F22" s="63"/>
      <c r="G22" s="63"/>
      <c r="H22" s="41"/>
    </row>
    <row r="23" spans="1:8" ht="13.5" customHeight="1" x14ac:dyDescent="0.3">
      <c r="A23" s="70"/>
      <c r="B23" s="68"/>
      <c r="C23" s="62"/>
      <c r="D23" s="63"/>
      <c r="E23" s="63"/>
      <c r="F23" s="63"/>
      <c r="G23" s="63"/>
      <c r="H23" s="41"/>
    </row>
    <row r="24" spans="1:8" ht="13.5" customHeight="1" x14ac:dyDescent="0.3">
      <c r="A24" s="70"/>
      <c r="B24" s="68"/>
      <c r="C24" s="62"/>
      <c r="D24" s="63"/>
      <c r="E24" s="63"/>
      <c r="F24" s="63"/>
      <c r="G24" s="63"/>
      <c r="H24" s="41"/>
    </row>
    <row r="25" spans="1:8" ht="13.5" customHeight="1" x14ac:dyDescent="0.3">
      <c r="A25" s="67"/>
      <c r="B25" s="68"/>
      <c r="C25" s="62"/>
      <c r="D25" s="63"/>
      <c r="E25" s="63"/>
      <c r="F25" s="63"/>
      <c r="G25" s="63"/>
      <c r="H25" s="41"/>
    </row>
    <row r="26" spans="1:8" ht="13.5" customHeight="1" x14ac:dyDescent="0.3">
      <c r="A26" s="70"/>
      <c r="B26" s="68"/>
      <c r="C26" s="62"/>
      <c r="D26" s="63"/>
      <c r="E26" s="63"/>
      <c r="F26" s="63"/>
      <c r="G26" s="63"/>
      <c r="H26" s="41"/>
    </row>
    <row r="27" spans="1:8" ht="13.5" customHeight="1" x14ac:dyDescent="0.3">
      <c r="A27" s="67"/>
      <c r="B27" s="68"/>
      <c r="C27" s="63"/>
      <c r="E27" s="63"/>
      <c r="F27" s="63"/>
      <c r="G27" s="63"/>
      <c r="H27" s="41"/>
    </row>
    <row r="28" spans="1:8" ht="13.5" customHeight="1" x14ac:dyDescent="0.3">
      <c r="A28" s="70"/>
      <c r="B28" s="68"/>
      <c r="C28" s="62"/>
      <c r="D28" s="63"/>
      <c r="E28" s="63"/>
      <c r="F28" s="63"/>
      <c r="G28" s="63"/>
      <c r="H28" s="41"/>
    </row>
    <row r="29" spans="1:8" ht="13.5" customHeight="1" x14ac:dyDescent="0.3">
      <c r="A29" s="70"/>
      <c r="B29" s="68"/>
      <c r="C29" s="62"/>
      <c r="D29" s="63"/>
      <c r="E29" s="63"/>
      <c r="F29" s="63"/>
      <c r="G29" s="63"/>
      <c r="H29" s="41"/>
    </row>
    <row r="30" spans="1:8" ht="13.5" customHeight="1" x14ac:dyDescent="0.3">
      <c r="A30" s="67"/>
      <c r="B30" s="68"/>
      <c r="C30" s="62"/>
      <c r="D30" s="63"/>
      <c r="E30" s="63"/>
      <c r="F30" s="63"/>
      <c r="G30" s="63"/>
      <c r="H30" s="41"/>
    </row>
    <row r="31" spans="1:8" ht="13.5" customHeight="1" x14ac:dyDescent="0.3">
      <c r="A31" s="67"/>
      <c r="B31" s="68"/>
      <c r="C31" s="62"/>
      <c r="D31" s="63"/>
      <c r="E31" s="63"/>
      <c r="F31" s="63"/>
      <c r="G31" s="63"/>
      <c r="H31" s="41"/>
    </row>
    <row r="32" spans="1:8" ht="13.5" customHeight="1" x14ac:dyDescent="0.3">
      <c r="A32" s="65" t="s">
        <v>72</v>
      </c>
      <c r="B32" s="66">
        <v>0.47152777777777777</v>
      </c>
      <c r="C32" s="61" t="s">
        <v>74</v>
      </c>
      <c r="D32" s="37"/>
      <c r="E32" s="37"/>
      <c r="F32" s="37"/>
      <c r="G32" s="37"/>
      <c r="H32" s="38"/>
    </row>
    <row r="33" spans="1:8" ht="13.5" customHeight="1" x14ac:dyDescent="0.3">
      <c r="A33" s="67"/>
      <c r="B33" s="68"/>
      <c r="C33" s="62"/>
      <c r="D33" s="63"/>
      <c r="E33" s="63"/>
      <c r="F33" s="63"/>
      <c r="G33" s="63"/>
      <c r="H33" s="41"/>
    </row>
    <row r="34" spans="1:8" ht="13.5" customHeight="1" x14ac:dyDescent="0.3">
      <c r="A34" s="67"/>
      <c r="B34" s="68"/>
      <c r="C34" s="62"/>
      <c r="D34" s="63"/>
      <c r="E34" s="63"/>
      <c r="F34" s="63"/>
      <c r="G34" s="63"/>
      <c r="H34" s="41"/>
    </row>
    <row r="35" spans="1:8" ht="13.5" customHeight="1" x14ac:dyDescent="0.3">
      <c r="A35" s="67"/>
      <c r="B35" s="47"/>
      <c r="C35" s="62"/>
      <c r="D35" s="63"/>
      <c r="E35" s="63"/>
      <c r="F35" s="63"/>
      <c r="G35" s="63"/>
      <c r="H35" s="41"/>
    </row>
    <row r="36" spans="1:8" ht="13.5" customHeight="1" x14ac:dyDescent="0.3">
      <c r="A36" s="67"/>
      <c r="B36" s="47"/>
      <c r="C36" s="62"/>
      <c r="D36" s="63"/>
      <c r="E36" s="63"/>
      <c r="F36" s="63"/>
      <c r="G36" s="63"/>
      <c r="H36" s="41"/>
    </row>
    <row r="37" spans="1:8" ht="13.5" customHeight="1" x14ac:dyDescent="0.3">
      <c r="A37" s="67"/>
      <c r="B37" s="47"/>
      <c r="C37" s="62"/>
      <c r="D37" s="63"/>
      <c r="E37" s="63"/>
      <c r="F37" s="63"/>
      <c r="G37" s="63"/>
      <c r="H37" s="41"/>
    </row>
    <row r="38" spans="1:8" ht="13.5" customHeight="1" x14ac:dyDescent="0.3">
      <c r="A38" s="67"/>
      <c r="B38" s="47"/>
      <c r="C38" s="62"/>
      <c r="D38" s="63"/>
      <c r="E38" s="63"/>
      <c r="F38" s="63"/>
      <c r="G38" s="63"/>
      <c r="H38" s="41"/>
    </row>
    <row r="39" spans="1:8" ht="13.5" customHeight="1" x14ac:dyDescent="0.3">
      <c r="A39" s="67"/>
      <c r="B39" s="47"/>
      <c r="C39" s="62"/>
      <c r="D39" s="63"/>
      <c r="E39" s="63"/>
      <c r="F39" s="63"/>
      <c r="G39" s="63"/>
      <c r="H39" s="41"/>
    </row>
    <row r="40" spans="1:8" ht="13.5" customHeight="1" x14ac:dyDescent="0.3">
      <c r="A40" s="67"/>
      <c r="B40" s="47"/>
      <c r="C40" s="62"/>
      <c r="D40" s="63"/>
      <c r="E40" s="63"/>
      <c r="F40" s="63"/>
      <c r="G40" s="63"/>
      <c r="H40" s="41"/>
    </row>
    <row r="41" spans="1:8" ht="13.5" customHeight="1" x14ac:dyDescent="0.3">
      <c r="A41" s="67"/>
      <c r="B41" s="47"/>
      <c r="C41" s="62"/>
      <c r="D41" s="63"/>
      <c r="E41" s="63"/>
      <c r="F41" s="63"/>
      <c r="G41" s="63"/>
      <c r="H41" s="41"/>
    </row>
    <row r="42" spans="1:8" ht="13.5" customHeight="1" x14ac:dyDescent="0.3">
      <c r="A42" s="67"/>
      <c r="B42" s="47"/>
      <c r="C42" s="62"/>
      <c r="D42" s="63"/>
      <c r="E42" s="63"/>
      <c r="F42" s="63"/>
      <c r="G42" s="63"/>
      <c r="H42" s="41"/>
    </row>
    <row r="43" spans="1:8" ht="13.5" customHeight="1" x14ac:dyDescent="0.3">
      <c r="A43" s="67"/>
      <c r="B43" s="47"/>
      <c r="C43" s="62"/>
      <c r="D43" s="63"/>
      <c r="E43" s="63"/>
      <c r="F43" s="63"/>
      <c r="G43" s="63"/>
      <c r="H43" s="41"/>
    </row>
    <row r="44" spans="1:8" ht="13.5" customHeight="1" x14ac:dyDescent="0.3">
      <c r="A44" s="67"/>
      <c r="B44" s="47"/>
      <c r="C44" s="62"/>
      <c r="D44" s="63"/>
      <c r="E44" s="63"/>
      <c r="F44" s="63"/>
      <c r="G44" s="63"/>
      <c r="H44" s="41"/>
    </row>
    <row r="45" spans="1:8" ht="13.5" customHeight="1" x14ac:dyDescent="0.3">
      <c r="A45" s="65" t="s">
        <v>72</v>
      </c>
      <c r="B45" s="66">
        <v>0.47152777777777777</v>
      </c>
      <c r="C45" s="61" t="s">
        <v>75</v>
      </c>
      <c r="D45" s="37"/>
      <c r="E45" s="37"/>
      <c r="F45" s="37"/>
      <c r="G45" s="37"/>
      <c r="H45" s="38"/>
    </row>
    <row r="46" spans="1:8" ht="13.5" customHeight="1" x14ac:dyDescent="0.3">
      <c r="A46" s="67"/>
      <c r="B46" s="47"/>
      <c r="C46" s="62"/>
      <c r="D46" s="63"/>
      <c r="E46" s="63"/>
      <c r="F46" s="63"/>
      <c r="G46" s="63"/>
      <c r="H46" s="41"/>
    </row>
    <row r="47" spans="1:8" ht="13.5" customHeight="1" x14ac:dyDescent="0.3">
      <c r="A47" s="67"/>
      <c r="B47" s="47"/>
      <c r="C47" s="62"/>
      <c r="D47" s="63"/>
      <c r="E47" s="63"/>
      <c r="F47" s="63"/>
      <c r="G47" s="63"/>
      <c r="H47" s="41"/>
    </row>
    <row r="48" spans="1:8" ht="13.5" customHeight="1" x14ac:dyDescent="0.3">
      <c r="A48" s="67"/>
      <c r="B48" s="47"/>
      <c r="C48" s="62"/>
      <c r="D48" s="63"/>
      <c r="E48" s="63"/>
      <c r="F48" s="63"/>
      <c r="G48" s="63"/>
      <c r="H48" s="41"/>
    </row>
    <row r="49" spans="1:8" ht="13.5" customHeight="1" x14ac:dyDescent="0.3">
      <c r="A49" s="67"/>
      <c r="B49" s="47"/>
      <c r="C49" s="62"/>
      <c r="D49" s="63"/>
      <c r="E49" s="63"/>
      <c r="F49" s="63"/>
      <c r="G49" s="63"/>
      <c r="H49" s="41"/>
    </row>
    <row r="50" spans="1:8" ht="13.5" customHeight="1" x14ac:dyDescent="0.3">
      <c r="A50" s="67"/>
      <c r="B50" s="47"/>
      <c r="C50" s="62"/>
      <c r="D50" s="63"/>
      <c r="E50" s="63"/>
      <c r="F50" s="63"/>
      <c r="G50" s="63"/>
      <c r="H50" s="41"/>
    </row>
    <row r="51" spans="1:8" ht="13.5" customHeight="1" x14ac:dyDescent="0.3">
      <c r="A51" s="67"/>
      <c r="B51" s="47"/>
      <c r="C51" s="62"/>
      <c r="D51" s="63"/>
      <c r="E51" s="63"/>
      <c r="F51" s="63"/>
      <c r="G51" s="63"/>
      <c r="H51" s="41"/>
    </row>
    <row r="52" spans="1:8" ht="13.5" customHeight="1" x14ac:dyDescent="0.3">
      <c r="A52" s="67"/>
      <c r="B52" s="47"/>
      <c r="C52" s="62"/>
      <c r="D52" s="63"/>
      <c r="E52" s="63"/>
      <c r="F52" s="63"/>
      <c r="G52" s="63"/>
      <c r="H52" s="41"/>
    </row>
    <row r="53" spans="1:8" ht="13.5" customHeight="1" x14ac:dyDescent="0.3">
      <c r="A53" s="67"/>
      <c r="B53" s="47"/>
      <c r="C53" s="62"/>
      <c r="D53" s="63"/>
      <c r="E53" s="63"/>
      <c r="F53" s="63"/>
      <c r="G53" s="63"/>
      <c r="H53" s="41"/>
    </row>
    <row r="54" spans="1:8" ht="13.5" customHeight="1" x14ac:dyDescent="0.3">
      <c r="A54" s="35"/>
      <c r="B54" s="36"/>
      <c r="C54" s="64"/>
      <c r="D54" s="43"/>
      <c r="E54" s="43"/>
      <c r="F54" s="43"/>
      <c r="G54" s="43"/>
      <c r="H54" s="44"/>
    </row>
    <row r="55" spans="1:8" ht="13.5" customHeight="1" x14ac:dyDescent="0.3">
      <c r="A55" s="33"/>
      <c r="B55" s="34"/>
      <c r="C55" s="62"/>
      <c r="D55" s="63"/>
      <c r="E55" s="63"/>
      <c r="F55" s="63"/>
      <c r="G55" s="63"/>
      <c r="H55" s="41"/>
    </row>
    <row r="56" spans="1:8" ht="13.5" customHeight="1" x14ac:dyDescent="0.3">
      <c r="A56" s="33"/>
      <c r="B56" s="34"/>
      <c r="C56" s="62"/>
      <c r="D56" s="63"/>
      <c r="E56" s="63"/>
      <c r="F56" s="63"/>
      <c r="G56" s="63"/>
      <c r="H56" s="41"/>
    </row>
    <row r="57" spans="1:8" ht="13.5" customHeight="1" x14ac:dyDescent="0.3">
      <c r="A57" s="51"/>
      <c r="B57" s="52"/>
      <c r="C57" s="53"/>
      <c r="D57" s="54"/>
      <c r="E57" s="54"/>
      <c r="F57" s="54"/>
      <c r="G57" s="54"/>
      <c r="H57" s="55"/>
    </row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</sheetData>
  <mergeCells count="7">
    <mergeCell ref="A1:E1"/>
    <mergeCell ref="A8:B8"/>
    <mergeCell ref="C8:D8"/>
    <mergeCell ref="A17:H17"/>
    <mergeCell ref="C18:H18"/>
    <mergeCell ref="G14:H14"/>
    <mergeCell ref="G15:H15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Event Summary</vt:lpstr>
      <vt:lpstr>Gyro Orientation Survey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2015-10-27T02:04:44Z</cp:lastPrinted>
  <dcterms:created xsi:type="dcterms:W3CDTF">2012-03-28T03:24:07Z</dcterms:created>
  <dcterms:modified xsi:type="dcterms:W3CDTF">2015-10-27T02:05:20Z</dcterms:modified>
</cp:coreProperties>
</file>