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Maffra 1\Santos\Roma\Maffra 1\Gyro Survey\"/>
    </mc:Choice>
  </mc:AlternateContent>
  <bookViews>
    <workbookView xWindow="0" yWindow="0" windowWidth="23040" windowHeight="9408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G11" i="17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<sst xmlns="http://schemas.openxmlformats.org/spreadsheetml/2006/main" count="177" uniqueCount="90">
  <si>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</si>
  <si>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</si>
  <si>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</si>
  <si>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</si>
  <si>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</si>
  <si>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</si>
  <si>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</si>
  <si>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</si>
  <si>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</si>
  <si>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</si>
  <si>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</si>
  <si>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</si>
  <si>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</si>
  <si>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</si>
  <si>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</si>
  <si>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</si>
  <si>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</si>
  <si>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</si>
  <si>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</si>
  <si>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</si>
  <si>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</si>
  <si>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</si>
  <si>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</si>
  <si>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</si>
  <si>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</si>
  <si>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</si>
  <si>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</si>
  <si>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</si>
  <si>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</si>
  <si>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</si>
  <si>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</si>
  <si>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</si>
  <si>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</si>
  <si>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</si>
  <si>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</si>
  <si>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</si>
  <si>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</si>
  <si>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</si>
  <si>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</si>
  <si>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</si>
  <si>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</si>
  <si>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</si>
  <si>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</si>
  <si>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</si>
  <si>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</si>
  <si>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</si>
  <si>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</si>
  <si>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</si>
  <si>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</si>
  <si>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</si>
  <si>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</si>
  <si>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</si>
  <si>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</si>
  <si>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</si>
  <si>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</si>
  <si>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</si>
  <si>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</si>
  <si>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</si>
  <si>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</si>
  <si>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</si>
  <si>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</si>
  <si>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</si>
  <si>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</si>
  <si>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</si>
  <si>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</si>
  <si>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</si>
  <si>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</si>
  <si>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</si>
  <si>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</si>
  <si>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</si>
  <si>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Maffra 1</t>
  </si>
  <si>
    <t>Roma</t>
  </si>
  <si>
    <t>Queensland</t>
  </si>
  <si>
    <r>
      <t>26</t>
    </r>
    <r>
      <rPr>
        <sz val="11"/>
        <color theme="1"/>
        <rFont val="Calibri"/>
        <family val="2"/>
      </rPr>
      <t>° 45' 13"S.</t>
    </r>
  </si>
  <si>
    <r>
      <t>148</t>
    </r>
    <r>
      <rPr>
        <sz val="11"/>
        <color theme="1"/>
        <rFont val="Calibri"/>
        <family val="2"/>
      </rPr>
      <t>° 47' 06"E.</t>
    </r>
  </si>
  <si>
    <t>ORT</t>
  </si>
  <si>
    <t>0° 42' 05.4993"</t>
  </si>
  <si>
    <t>D. Slater</t>
  </si>
  <si>
    <t>Tubing</t>
  </si>
  <si>
    <t>EWE</t>
  </si>
  <si>
    <t>Drop Gyro</t>
  </si>
  <si>
    <t>Depart Roma for Maffra 1.</t>
  </si>
  <si>
    <t>Arrive at Maffra 1.</t>
  </si>
  <si>
    <t>Have safety meeting and rig up Gyro.</t>
  </si>
  <si>
    <t>Drop Gyro.</t>
  </si>
  <si>
    <t>Begin to POOH with Tubing.</t>
  </si>
  <si>
    <t>OOH with Gyro perform surface calibration.</t>
  </si>
  <si>
    <t>Rig down Gyro.</t>
  </si>
  <si>
    <t>Depart Maffra 1 for Roma.</t>
  </si>
  <si>
    <t>D.Koslowski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</si>
</sst>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Data'!$G$21:$G$160</c:f>
              <c:numCache>
                <c:formatCode>0.00</c:formatCode>
                <c:ptCount val="140"/>
                <c:pt idx="0">
                  <c:v>0</c:v>
                </c:pt>
                <c:pt idx="1">
                  <c:v>8.1161510617724197E-2</c:v>
                </c:pt>
                <c:pt idx="2">
                  <c:v>0.23320679656527138</c:v>
                </c:pt>
                <c:pt idx="3">
                  <c:v>0.35692208020202376</c:v>
                </c:pt>
                <c:pt idx="4">
                  <c:v>0.47191067105197637</c:v>
                </c:pt>
                <c:pt idx="5">
                  <c:v>0.59605783666337664</c:v>
                </c:pt>
                <c:pt idx="6">
                  <c:v>0.67487154816031103</c:v>
                </c:pt>
                <c:pt idx="7">
                  <c:v>0.78195106525906222</c:v>
                </c:pt>
                <c:pt idx="8">
                  <c:v>0.96093908377492743</c:v>
                </c:pt>
                <c:pt idx="9">
                  <c:v>1.1203691264905835</c:v>
                </c:pt>
                <c:pt idx="10">
                  <c:v>1.2622559572572878</c:v>
                </c:pt>
                <c:pt idx="11">
                  <c:v>1.3913611161312003</c:v>
                </c:pt>
                <c:pt idx="12">
                  <c:v>1.5089588027748337</c:v>
                </c:pt>
                <c:pt idx="13">
                  <c:v>1.6305636338321428</c:v>
                </c:pt>
                <c:pt idx="14">
                  <c:v>1.7657334410177805</c:v>
                </c:pt>
                <c:pt idx="15">
                  <c:v>1.9066279166899924</c:v>
                </c:pt>
                <c:pt idx="16">
                  <c:v>2.0638222732015725</c:v>
                </c:pt>
                <c:pt idx="17">
                  <c:v>2.2325626899434283</c:v>
                </c:pt>
                <c:pt idx="18">
                  <c:v>2.3894494413194574</c:v>
                </c:pt>
                <c:pt idx="19">
                  <c:v>2.5307328960537605</c:v>
                </c:pt>
                <c:pt idx="20">
                  <c:v>2.6580053918310544</c:v>
                </c:pt>
                <c:pt idx="21">
                  <c:v>2.7722428599143116</c:v>
                </c:pt>
                <c:pt idx="22">
                  <c:v>2.8705471591801048</c:v>
                </c:pt>
                <c:pt idx="23">
                  <c:v>2.9535837115226853</c:v>
                </c:pt>
                <c:pt idx="24">
                  <c:v>3.026355293425417</c:v>
                </c:pt>
                <c:pt idx="25">
                  <c:v>3.0943831925819709</c:v>
                </c:pt>
                <c:pt idx="26">
                  <c:v>3.1597380207565631</c:v>
                </c:pt>
                <c:pt idx="27">
                  <c:v>3.2195806869665824</c:v>
                </c:pt>
                <c:pt idx="28">
                  <c:v>3.274528546533698</c:v>
                </c:pt>
                <c:pt idx="29">
                  <c:v>3.331926533158958</c:v>
                </c:pt>
                <c:pt idx="30">
                  <c:v>3.3929697029320769</c:v>
                </c:pt>
                <c:pt idx="31">
                  <c:v>3.4514752003931899</c:v>
                </c:pt>
                <c:pt idx="32">
                  <c:v>3.5157091954097068</c:v>
                </c:pt>
                <c:pt idx="33">
                  <c:v>3.5842082296261304</c:v>
                </c:pt>
                <c:pt idx="34">
                  <c:v>3.6519801027331105</c:v>
                </c:pt>
                <c:pt idx="35">
                  <c:v>3.7158237584708123</c:v>
                </c:pt>
                <c:pt idx="36">
                  <c:v>3.7683197552649612</c:v>
                </c:pt>
                <c:pt idx="37">
                  <c:v>3.8139189477881899</c:v>
                </c:pt>
                <c:pt idx="38">
                  <c:v>3.855086019755674</c:v>
                </c:pt>
                <c:pt idx="39">
                  <c:v>3.8880939272793436</c:v>
                </c:pt>
                <c:pt idx="40">
                  <c:v>3.9098164101670236</c:v>
                </c:pt>
                <c:pt idx="41">
                  <c:v>3.9239303293319918</c:v>
                </c:pt>
                <c:pt idx="42">
                  <c:v>3.9333307966883453</c:v>
                </c:pt>
                <c:pt idx="43">
                  <c:v>3.9413319516697052</c:v>
                </c:pt>
                <c:pt idx="44">
                  <c:v>3.9574577057115392</c:v>
                </c:pt>
                <c:pt idx="45">
                  <c:v>3.9807880436311205</c:v>
                </c:pt>
                <c:pt idx="46">
                  <c:v>3.9958895941348098</c:v>
                </c:pt>
                <c:pt idx="47">
                  <c:v>3.9883441294391018</c:v>
                </c:pt>
                <c:pt idx="48">
                  <c:v>3.9738339767573643</c:v>
                </c:pt>
                <c:pt idx="49">
                  <c:v>3.9760824713215537</c:v>
                </c:pt>
                <c:pt idx="50">
                  <c:v>3.9729973134062972</c:v>
                </c:pt>
                <c:pt idx="51">
                  <c:v>3.9533369927477593</c:v>
                </c:pt>
                <c:pt idx="52">
                  <c:v>3.9304837476009977</c:v>
                </c:pt>
                <c:pt idx="53">
                  <c:v>3.9103907054293883</c:v>
                </c:pt>
                <c:pt idx="54">
                  <c:v>3.9004698448833812</c:v>
                </c:pt>
                <c:pt idx="55">
                  <c:v>3.8957362721154078</c:v>
                </c:pt>
                <c:pt idx="56">
                  <c:v>3.8908323924623089</c:v>
                </c:pt>
                <c:pt idx="57">
                  <c:v>3.894154229544831</c:v>
                </c:pt>
                <c:pt idx="58">
                  <c:v>3.8993690856277978</c:v>
                </c:pt>
                <c:pt idx="59">
                  <c:v>3.8843392075581376</c:v>
                </c:pt>
                <c:pt idx="60">
                  <c:v>3.8593280584382352</c:v>
                </c:pt>
                <c:pt idx="61">
                  <c:v>3.8544536756672074</c:v>
                </c:pt>
                <c:pt idx="62">
                  <c:v>3.8654945696144223</c:v>
                </c:pt>
                <c:pt idx="63">
                  <c:v>3.8843818837352933</c:v>
                </c:pt>
                <c:pt idx="64">
                  <c:v>3.917675864472244</c:v>
                </c:pt>
                <c:pt idx="65">
                  <c:v>3.959880683404259</c:v>
                </c:pt>
                <c:pt idx="66">
                  <c:v>4.0077978804646186</c:v>
                </c:pt>
                <c:pt idx="67">
                  <c:v>4.0659697153500751</c:v>
                </c:pt>
                <c:pt idx="68">
                  <c:v>4.1202822889300164</c:v>
                </c:pt>
                <c:pt idx="69">
                  <c:v>4.1654735823018187</c:v>
                </c:pt>
                <c:pt idx="70">
                  <c:v>4.1888087122749686</c:v>
                </c:pt>
                <c:pt idx="71">
                  <c:v>4.1853593142947005</c:v>
                </c:pt>
                <c:pt idx="72">
                  <c:v>4.1821494888669575</c:v>
                </c:pt>
                <c:pt idx="73">
                  <c:v>4.1698718048213932</c:v>
                </c:pt>
                <c:pt idx="74">
                  <c:v>4.1349289921266559</c:v>
                </c:pt>
                <c:pt idx="75">
                  <c:v>4.0766979275271842</c:v>
                </c:pt>
                <c:pt idx="76">
                  <c:v>4.0164833391419945</c:v>
                </c:pt>
                <c:pt idx="77">
                  <c:v>3.9605009979546359</c:v>
                </c:pt>
                <c:pt idx="78">
                  <c:v>3.9112777980528248</c:v>
                </c:pt>
                <c:pt idx="79">
                  <c:v>3.8660976579198834</c:v>
                </c:pt>
                <c:pt idx="80">
                  <c:v>3.8083916304720207</c:v>
                </c:pt>
                <c:pt idx="81">
                  <c:v>3.7528462340322286</c:v>
                </c:pt>
                <c:pt idx="82">
                  <c:v>3.7012823113713149</c:v>
                </c:pt>
                <c:pt idx="83">
                  <c:v>3.6445931863445202</c:v>
                </c:pt>
                <c:pt idx="84">
                  <c:v>3.5733346512159341</c:v>
                </c:pt>
                <c:pt idx="85">
                  <c:v>3.4866397705237016</c:v>
                </c:pt>
                <c:pt idx="86">
                  <c:v>3.4155050548026815</c:v>
                </c:pt>
                <c:pt idx="87">
                  <c:v>3.3702839489749077</c:v>
                </c:pt>
                <c:pt idx="88">
                  <c:v>3.3442670738737075</c:v>
                </c:pt>
                <c:pt idx="89">
                  <c:v>3.3360032148491614</c:v>
                </c:pt>
                <c:pt idx="90">
                  <c:v>3.3331053951213017</c:v>
                </c:pt>
                <c:pt idx="91">
                  <c:v>3.3367840830637294</c:v>
                </c:pt>
                <c:pt idx="92">
                  <c:v>3.336757772485301</c:v>
                </c:pt>
                <c:pt idx="93">
                  <c:v>3.3271846937566769</c:v>
                </c:pt>
                <c:pt idx="94">
                  <c:v>3.3296845446262253</c:v>
                </c:pt>
                <c:pt idx="95">
                  <c:v>3.3447293479128652</c:v>
                </c:pt>
                <c:pt idx="96">
                  <c:v>3.3666827773011434</c:v>
                </c:pt>
                <c:pt idx="97">
                  <c:v>3.3944368379566492</c:v>
                </c:pt>
                <c:pt idx="98">
                  <c:v>3.4216500511411607</c:v>
                </c:pt>
                <c:pt idx="99">
                  <c:v>3.457827061176284</c:v>
                </c:pt>
                <c:pt idx="100">
                  <c:v>3.5089617431060396</c:v>
                </c:pt>
                <c:pt idx="101">
                  <c:v>3.5705750663611462</c:v>
                </c:pt>
                <c:pt idx="102">
                  <c:v>3.6715618512158752</c:v>
                </c:pt>
                <c:pt idx="103">
                  <c:v>3.797710290854186</c:v>
                </c:pt>
                <c:pt idx="104">
                  <c:v>3.9175108904332454</c:v>
                </c:pt>
                <c:pt idx="105">
                  <c:v>4.0568259162902338</c:v>
                </c:pt>
                <c:pt idx="106">
                  <c:v>4.2146957638330145</c:v>
                </c:pt>
                <c:pt idx="107">
                  <c:v>4.377406664099234</c:v>
                </c:pt>
                <c:pt idx="108">
                  <c:v>4.545449405489987</c:v>
                </c:pt>
                <c:pt idx="109">
                  <c:v>4.7206007998543855</c:v>
                </c:pt>
                <c:pt idx="110">
                  <c:v>4.8887366511767381</c:v>
                </c:pt>
                <c:pt idx="111">
                  <c:v>5.044955051237479</c:v>
                </c:pt>
                <c:pt idx="112">
                  <c:v>5.1904538722306404</c:v>
                </c:pt>
                <c:pt idx="113">
                  <c:v>5.3259202091475233</c:v>
                </c:pt>
                <c:pt idx="114">
                  <c:v>5.464107302606342</c:v>
                </c:pt>
                <c:pt idx="115">
                  <c:v>5.6126151968311246</c:v>
                </c:pt>
                <c:pt idx="116">
                  <c:v>5.7628471605628704</c:v>
                </c:pt>
                <c:pt idx="117">
                  <c:v>5.904362629886367</c:v>
                </c:pt>
                <c:pt idx="118">
                  <c:v>6.0432551317683219</c:v>
                </c:pt>
                <c:pt idx="119">
                  <c:v>6.1754538223440933</c:v>
                </c:pt>
                <c:pt idx="120">
                  <c:v>6.2941659068644169</c:v>
                </c:pt>
                <c:pt idx="121">
                  <c:v>6.3992284353364282</c:v>
                </c:pt>
                <c:pt idx="122">
                  <c:v>6.4993533988195153</c:v>
                </c:pt>
                <c:pt idx="123">
                  <c:v>6.598600306972414</c:v>
                </c:pt>
                <c:pt idx="124">
                  <c:v>6.6914042296123739</c:v>
                </c:pt>
                <c:pt idx="125">
                  <c:v>6.777746471152688</c:v>
                </c:pt>
                <c:pt idx="126">
                  <c:v>6.8691079829177202</c:v>
                </c:pt>
                <c:pt idx="127">
                  <c:v>6.9668586715389589</c:v>
                </c:pt>
                <c:pt idx="128">
                  <c:v>7.0661128345485187</c:v>
                </c:pt>
                <c:pt idx="129">
                  <c:v>7.1695382750123562</c:v>
                </c:pt>
                <c:pt idx="130">
                  <c:v>7.281858221943625</c:v>
                </c:pt>
                <c:pt idx="131">
                  <c:v>7.4085011008734014</c:v>
                </c:pt>
                <c:pt idx="132">
                  <c:v>7.5511167447700238</c:v>
                </c:pt>
                <c:pt idx="133">
                  <c:v>7.7105183300099434</c:v>
                </c:pt>
                <c:pt idx="134">
                  <c:v>7.8798609574984466</c:v>
                </c:pt>
                <c:pt idx="135">
                  <c:v>8.0608635126523236</c:v>
                </c:pt>
                <c:pt idx="136">
                  <c:v>8.2592179399990453</c:v>
                </c:pt>
                <c:pt idx="137">
                  <c:v>8.4779377115218644</c:v>
                </c:pt>
                <c:pt idx="138">
                  <c:v>8.713647855912745</c:v>
                </c:pt>
                <c:pt idx="139">
                  <c:v>8.9447190554299834</c:v>
                </c:pt>
              </c:numCache>
            </c:numRef>
          </c:xVal>
          <c:yVal>
            <c:numRef>
              <c:f>'Survey Data'!$F$21:$F$160</c:f>
              <c:numCache>
                <c:formatCode>0.00</c:formatCode>
                <c:ptCount val="140"/>
                <c:pt idx="0">
                  <c:v>0</c:v>
                </c:pt>
                <c:pt idx="1">
                  <c:v>-0.13701821145690962</c:v>
                </c:pt>
                <c:pt idx="2">
                  <c:v>-0.40126145341964631</c:v>
                </c:pt>
                <c:pt idx="3">
                  <c:v>-0.59502620108555304</c:v>
                </c:pt>
                <c:pt idx="4">
                  <c:v>-0.78035167151433371</c:v>
                </c:pt>
                <c:pt idx="5">
                  <c:v>-1.0277330724210318</c:v>
                </c:pt>
                <c:pt idx="6">
                  <c:v>-1.2995461763555634</c:v>
                </c:pt>
                <c:pt idx="7">
                  <c:v>-1.5576475751829628</c:v>
                </c:pt>
                <c:pt idx="8">
                  <c:v>-1.8052736004823964</c:v>
                </c:pt>
                <c:pt idx="9">
                  <c:v>-2.0935613554269072</c:v>
                </c:pt>
                <c:pt idx="10">
                  <c:v>-2.4474719239417619</c:v>
                </c:pt>
                <c:pt idx="11">
                  <c:v>-2.8595530903398161</c:v>
                </c:pt>
                <c:pt idx="12">
                  <c:v>-3.2847330177464831</c:v>
                </c:pt>
                <c:pt idx="13">
                  <c:v>-3.6923253562698028</c:v>
                </c:pt>
                <c:pt idx="14">
                  <c:v>-4.0834440095788098</c:v>
                </c:pt>
                <c:pt idx="15">
                  <c:v>-4.4487805883573266</c:v>
                </c:pt>
                <c:pt idx="16">
                  <c:v>-4.7822709083891599</c:v>
                </c:pt>
                <c:pt idx="17">
                  <c:v>-5.0854873392754714</c:v>
                </c:pt>
                <c:pt idx="18">
                  <c:v>-5.3641142020556085</c:v>
                </c:pt>
                <c:pt idx="19">
                  <c:v>-5.6230409967242689</c:v>
                </c:pt>
                <c:pt idx="20">
                  <c:v>-5.8669845537515171</c:v>
                </c:pt>
                <c:pt idx="21">
                  <c:v>-6.0971579411946699</c:v>
                </c:pt>
                <c:pt idx="22">
                  <c:v>-6.3065963751948528</c:v>
                </c:pt>
                <c:pt idx="23">
                  <c:v>-6.4957349040049852</c:v>
                </c:pt>
                <c:pt idx="24">
                  <c:v>-6.6775257958696494</c:v>
                </c:pt>
                <c:pt idx="25">
                  <c:v>-6.8523319033509376</c:v>
                </c:pt>
                <c:pt idx="26">
                  <c:v>-7.0184289757951328</c:v>
                </c:pt>
                <c:pt idx="27">
                  <c:v>-7.1769061290240685</c:v>
                </c:pt>
                <c:pt idx="28">
                  <c:v>-7.3275114759734299</c:v>
                </c:pt>
                <c:pt idx="29">
                  <c:v>-7.4636052972361258</c:v>
                </c:pt>
                <c:pt idx="30">
                  <c:v>-7.5855266239575352</c:v>
                </c:pt>
                <c:pt idx="31">
                  <c:v>-7.7040857797305593</c:v>
                </c:pt>
                <c:pt idx="32">
                  <c:v>-7.8183605170879495</c:v>
                </c:pt>
                <c:pt idx="33">
                  <c:v>-7.9265752035425816</c:v>
                </c:pt>
                <c:pt idx="34">
                  <c:v>-8.0352601299606743</c:v>
                </c:pt>
                <c:pt idx="35">
                  <c:v>-8.1442842124568067</c:v>
                </c:pt>
                <c:pt idx="36">
                  <c:v>-8.235061976727108</c:v>
                </c:pt>
                <c:pt idx="37">
                  <c:v>-8.3098241169367562</c:v>
                </c:pt>
                <c:pt idx="38">
                  <c:v>-8.3776112359178772</c:v>
                </c:pt>
                <c:pt idx="39">
                  <c:v>-8.4290914795345007</c:v>
                </c:pt>
                <c:pt idx="40">
                  <c:v>-8.4715600844219807</c:v>
                </c:pt>
                <c:pt idx="41">
                  <c:v>-8.5121229866555943</c:v>
                </c:pt>
                <c:pt idx="42">
                  <c:v>-8.5463674949928468</c:v>
                </c:pt>
                <c:pt idx="43">
                  <c:v>-8.5758545014976981</c:v>
                </c:pt>
                <c:pt idx="44">
                  <c:v>-8.6070457821424391</c:v>
                </c:pt>
                <c:pt idx="45">
                  <c:v>-8.6401436665950602</c:v>
                </c:pt>
                <c:pt idx="46">
                  <c:v>-8.6664195076082535</c:v>
                </c:pt>
                <c:pt idx="47">
                  <c:v>-8.6848501509512221</c:v>
                </c:pt>
                <c:pt idx="48">
                  <c:v>-8.7057076991004596</c:v>
                </c:pt>
                <c:pt idx="49">
                  <c:v>-8.7346790028872139</c:v>
                </c:pt>
                <c:pt idx="50">
                  <c:v>-8.7713055234281114</c:v>
                </c:pt>
                <c:pt idx="51">
                  <c:v>-8.8075578452595931</c:v>
                </c:pt>
                <c:pt idx="52">
                  <c:v>-8.8399124075151736</c:v>
                </c:pt>
                <c:pt idx="53">
                  <c:v>-8.8628634843453096</c:v>
                </c:pt>
                <c:pt idx="54">
                  <c:v>-8.887470411767497</c:v>
                </c:pt>
                <c:pt idx="55">
                  <c:v>-8.9201776339055741</c:v>
                </c:pt>
                <c:pt idx="56">
                  <c:v>-8.9444581742735068</c:v>
                </c:pt>
                <c:pt idx="57">
                  <c:v>-8.9696806564816942</c:v>
                </c:pt>
                <c:pt idx="58">
                  <c:v>-9.0026281120295337</c:v>
                </c:pt>
                <c:pt idx="59">
                  <c:v>-9.0299355841787712</c:v>
                </c:pt>
                <c:pt idx="60">
                  <c:v>-9.055650622973463</c:v>
                </c:pt>
                <c:pt idx="61">
                  <c:v>-9.0989785730124417</c:v>
                </c:pt>
                <c:pt idx="62">
                  <c:v>-9.1641483017627934</c:v>
                </c:pt>
                <c:pt idx="63">
                  <c:v>-9.2382763110632098</c:v>
                </c:pt>
                <c:pt idx="64">
                  <c:v>-9.3070164608522994</c:v>
                </c:pt>
                <c:pt idx="65">
                  <c:v>-9.3836326835727295</c:v>
                </c:pt>
                <c:pt idx="66">
                  <c:v>-9.4741636144050396</c:v>
                </c:pt>
                <c:pt idx="67">
                  <c:v>-9.5702801065611265</c:v>
                </c:pt>
                <c:pt idx="68">
                  <c:v>-9.6542358851351882</c:v>
                </c:pt>
                <c:pt idx="69">
                  <c:v>-9.7253797648304552</c:v>
                </c:pt>
                <c:pt idx="70">
                  <c:v>-9.779912910708136</c:v>
                </c:pt>
                <c:pt idx="71">
                  <c:v>-9.8176578909595698</c:v>
                </c:pt>
                <c:pt idx="72">
                  <c:v>-9.8562283859771966</c:v>
                </c:pt>
                <c:pt idx="73">
                  <c:v>-9.8900603640887645</c:v>
                </c:pt>
                <c:pt idx="74">
                  <c:v>-9.9260255147200738</c:v>
                </c:pt>
                <c:pt idx="75">
                  <c:v>-9.9708158986375377</c:v>
                </c:pt>
                <c:pt idx="76">
                  <c:v>-10.017102347267214</c:v>
                </c:pt>
                <c:pt idx="77">
                  <c:v>-10.063508357532136</c:v>
                </c:pt>
                <c:pt idx="78">
                  <c:v>-10.11284059450359</c:v>
                </c:pt>
                <c:pt idx="79">
                  <c:v>-10.178025326272225</c:v>
                </c:pt>
                <c:pt idx="80">
                  <c:v>-10.264698477689677</c:v>
                </c:pt>
                <c:pt idx="81">
                  <c:v>-10.352730938113268</c:v>
                </c:pt>
                <c:pt idx="82">
                  <c:v>-10.431454958688304</c:v>
                </c:pt>
                <c:pt idx="83">
                  <c:v>-10.509781195213392</c:v>
                </c:pt>
                <c:pt idx="84">
                  <c:v>-10.593008207691092</c:v>
                </c:pt>
                <c:pt idx="85">
                  <c:v>-10.683870753650567</c:v>
                </c:pt>
                <c:pt idx="86">
                  <c:v>-10.764329858455135</c:v>
                </c:pt>
                <c:pt idx="87">
                  <c:v>-10.823309877627914</c:v>
                </c:pt>
                <c:pt idx="88">
                  <c:v>-10.868847150985349</c:v>
                </c:pt>
                <c:pt idx="89">
                  <c:v>-10.899864773204939</c:v>
                </c:pt>
                <c:pt idx="90">
                  <c:v>-10.919482734781303</c:v>
                </c:pt>
                <c:pt idx="91">
                  <c:v>-10.927575807616218</c:v>
                </c:pt>
                <c:pt idx="92">
                  <c:v>-10.933688934108364</c:v>
                </c:pt>
                <c:pt idx="93">
                  <c:v>-10.945909324422811</c:v>
                </c:pt>
                <c:pt idx="94">
                  <c:v>-10.9630190290987</c:v>
                </c:pt>
                <c:pt idx="95">
                  <c:v>-10.981643416912751</c:v>
                </c:pt>
                <c:pt idx="96">
                  <c:v>-10.988707470917765</c:v>
                </c:pt>
                <c:pt idx="97">
                  <c:v>-10.999509978434199</c:v>
                </c:pt>
                <c:pt idx="98">
                  <c:v>-11.013408426080208</c:v>
                </c:pt>
                <c:pt idx="99">
                  <c:v>-11.002418931378259</c:v>
                </c:pt>
                <c:pt idx="100">
                  <c:v>-10.981563698771883</c:v>
                </c:pt>
                <c:pt idx="101">
                  <c:v>-10.957762544031102</c:v>
                </c:pt>
                <c:pt idx="102">
                  <c:v>-10.93167966946543</c:v>
                </c:pt>
                <c:pt idx="103">
                  <c:v>-10.909461925066868</c:v>
                </c:pt>
                <c:pt idx="104">
                  <c:v>-10.889366946305072</c:v>
                </c:pt>
                <c:pt idx="105">
                  <c:v>-10.865736879664517</c:v>
                </c:pt>
                <c:pt idx="106">
                  <c:v>-10.843913312623982</c:v>
                </c:pt>
                <c:pt idx="107">
                  <c:v>-10.826701202765635</c:v>
                </c:pt>
                <c:pt idx="108">
                  <c:v>-10.815448626119313</c:v>
                </c:pt>
                <c:pt idx="109">
                  <c:v>-10.811836852717111</c:v>
                </c:pt>
                <c:pt idx="110">
                  <c:v>-10.802043702539503</c:v>
                </c:pt>
                <c:pt idx="111">
                  <c:v>-10.801291781257715</c:v>
                </c:pt>
                <c:pt idx="112">
                  <c:v>-10.816258172492958</c:v>
                </c:pt>
                <c:pt idx="113">
                  <c:v>-10.831772306567363</c:v>
                </c:pt>
                <c:pt idx="114">
                  <c:v>-10.851722530625644</c:v>
                </c:pt>
                <c:pt idx="115">
                  <c:v>-10.867027666167829</c:v>
                </c:pt>
                <c:pt idx="116">
                  <c:v>-10.874134085594257</c:v>
                </c:pt>
                <c:pt idx="117">
                  <c:v>-10.895308443290876</c:v>
                </c:pt>
                <c:pt idx="118">
                  <c:v>-10.929158918192103</c:v>
                </c:pt>
                <c:pt idx="119">
                  <c:v>-10.962472430041931</c:v>
                </c:pt>
                <c:pt idx="120">
                  <c:v>-10.986966404758805</c:v>
                </c:pt>
                <c:pt idx="121">
                  <c:v>-11.004624900940815</c:v>
                </c:pt>
                <c:pt idx="122">
                  <c:v>-11.021797015602557</c:v>
                </c:pt>
                <c:pt idx="123">
                  <c:v>-11.033898587720389</c:v>
                </c:pt>
                <c:pt idx="124">
                  <c:v>-11.055051266068681</c:v>
                </c:pt>
                <c:pt idx="125">
                  <c:v>-11.095662435980012</c:v>
                </c:pt>
                <c:pt idx="126">
                  <c:v>-11.143599997420957</c:v>
                </c:pt>
                <c:pt idx="127">
                  <c:v>-11.191955142201126</c:v>
                </c:pt>
                <c:pt idx="128">
                  <c:v>-11.234353963503079</c:v>
                </c:pt>
                <c:pt idx="129">
                  <c:v>-11.269029898320976</c:v>
                </c:pt>
                <c:pt idx="130">
                  <c:v>-11.299423957507466</c:v>
                </c:pt>
                <c:pt idx="131">
                  <c:v>-11.314357043462131</c:v>
                </c:pt>
                <c:pt idx="132">
                  <c:v>-11.309003836548062</c:v>
                </c:pt>
                <c:pt idx="133">
                  <c:v>-11.292034716759257</c:v>
                </c:pt>
                <c:pt idx="134">
                  <c:v>-11.268133083797395</c:v>
                </c:pt>
                <c:pt idx="135">
                  <c:v>-11.238257776155054</c:v>
                </c:pt>
                <c:pt idx="136">
                  <c:v>-11.191732909382559</c:v>
                </c:pt>
                <c:pt idx="137">
                  <c:v>-11.133493566447203</c:v>
                </c:pt>
                <c:pt idx="138">
                  <c:v>-11.082162713654592</c:v>
                </c:pt>
                <c:pt idx="139">
                  <c:v>-11.029325857815065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9592"/>
        <c:axId val="389859984"/>
      </c:scatterChart>
      <c:valAx>
        <c:axId val="3898595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9859984"/>
        <c:crosses val="autoZero"/>
        <c:crossBetween val="midCat"/>
      </c:valAx>
      <c:valAx>
        <c:axId val="389859984"/>
        <c:scaling>
          <c:orientation val="minMax"/>
          <c:min val="-1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9859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9438597733487802E-2"/>
          <c:y val="0.8887507067236099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Data'!$B$21:$B$160</c:f>
              <c:numCache>
                <c:formatCode>0.00</c:formatCode>
                <c:ptCount val="140"/>
                <c:pt idx="0">
                  <c:v>0</c:v>
                </c:pt>
                <c:pt idx="1">
                  <c:v>2.0099999999999998</c:v>
                </c:pt>
                <c:pt idx="2">
                  <c:v>1.68</c:v>
                </c:pt>
                <c:pt idx="3">
                  <c:v>1.1100000000000001</c:v>
                </c:pt>
                <c:pt idx="4">
                  <c:v>1.54</c:v>
                </c:pt>
                <c:pt idx="5">
                  <c:v>1.81</c:v>
                </c:pt>
                <c:pt idx="6">
                  <c:v>1.67</c:v>
                </c:pt>
                <c:pt idx="7">
                  <c:v>1.85</c:v>
                </c:pt>
                <c:pt idx="8">
                  <c:v>1.85</c:v>
                </c:pt>
                <c:pt idx="9">
                  <c:v>2.15</c:v>
                </c:pt>
                <c:pt idx="10">
                  <c:v>2.4700000000000002</c:v>
                </c:pt>
                <c:pt idx="11">
                  <c:v>2.76</c:v>
                </c:pt>
                <c:pt idx="12">
                  <c:v>2.58</c:v>
                </c:pt>
                <c:pt idx="13">
                  <c:v>2.57</c:v>
                </c:pt>
                <c:pt idx="14">
                  <c:v>2.44</c:v>
                </c:pt>
                <c:pt idx="15">
                  <c:v>2.2999999999999998</c:v>
                </c:pt>
                <c:pt idx="16">
                  <c:v>2.17</c:v>
                </c:pt>
                <c:pt idx="17">
                  <c:v>2.0299999999999998</c:v>
                </c:pt>
                <c:pt idx="18">
                  <c:v>1.84</c:v>
                </c:pt>
                <c:pt idx="19">
                  <c:v>1.73</c:v>
                </c:pt>
                <c:pt idx="20">
                  <c:v>1.6</c:v>
                </c:pt>
                <c:pt idx="21">
                  <c:v>1.51</c:v>
                </c:pt>
                <c:pt idx="22">
                  <c:v>1.29</c:v>
                </c:pt>
                <c:pt idx="23">
                  <c:v>1.21</c:v>
                </c:pt>
                <c:pt idx="24">
                  <c:v>1.1599999999999999</c:v>
                </c:pt>
                <c:pt idx="25">
                  <c:v>1.1100000000000001</c:v>
                </c:pt>
                <c:pt idx="26">
                  <c:v>1.05</c:v>
                </c:pt>
                <c:pt idx="27">
                  <c:v>1</c:v>
                </c:pt>
                <c:pt idx="28">
                  <c:v>0.94</c:v>
                </c:pt>
                <c:pt idx="29">
                  <c:v>0.85</c:v>
                </c:pt>
                <c:pt idx="30">
                  <c:v>0.8</c:v>
                </c:pt>
                <c:pt idx="31">
                  <c:v>0.8</c:v>
                </c:pt>
                <c:pt idx="32">
                  <c:v>0.79</c:v>
                </c:pt>
                <c:pt idx="33">
                  <c:v>0.76</c:v>
                </c:pt>
                <c:pt idx="34">
                  <c:v>0.79</c:v>
                </c:pt>
                <c:pt idx="35">
                  <c:v>0.74</c:v>
                </c:pt>
                <c:pt idx="36">
                  <c:v>0.53</c:v>
                </c:pt>
                <c:pt idx="37">
                  <c:v>0.53</c:v>
                </c:pt>
                <c:pt idx="38">
                  <c:v>0.43</c:v>
                </c:pt>
                <c:pt idx="39">
                  <c:v>0.31</c:v>
                </c:pt>
                <c:pt idx="40">
                  <c:v>0.27</c:v>
                </c:pt>
                <c:pt idx="41">
                  <c:v>0.25</c:v>
                </c:pt>
                <c:pt idx="42">
                  <c:v>0.18</c:v>
                </c:pt>
                <c:pt idx="43">
                  <c:v>0.19</c:v>
                </c:pt>
                <c:pt idx="44">
                  <c:v>0.24</c:v>
                </c:pt>
                <c:pt idx="45">
                  <c:v>0.25</c:v>
                </c:pt>
                <c:pt idx="46">
                  <c:v>0.12</c:v>
                </c:pt>
                <c:pt idx="47">
                  <c:v>0.17</c:v>
                </c:pt>
                <c:pt idx="48">
                  <c:v>0.15</c:v>
                </c:pt>
                <c:pt idx="49">
                  <c:v>0.22</c:v>
                </c:pt>
                <c:pt idx="50">
                  <c:v>0.26</c:v>
                </c:pt>
                <c:pt idx="51">
                  <c:v>0.24</c:v>
                </c:pt>
                <c:pt idx="52">
                  <c:v>0.24</c:v>
                </c:pt>
                <c:pt idx="53">
                  <c:v>0.13</c:v>
                </c:pt>
                <c:pt idx="54">
                  <c:v>0.21</c:v>
                </c:pt>
                <c:pt idx="55">
                  <c:v>0.19</c:v>
                </c:pt>
                <c:pt idx="56">
                  <c:v>0.11</c:v>
                </c:pt>
                <c:pt idx="57">
                  <c:v>0.21</c:v>
                </c:pt>
                <c:pt idx="58">
                  <c:v>0.2</c:v>
                </c:pt>
                <c:pt idx="59">
                  <c:v>0.22</c:v>
                </c:pt>
                <c:pt idx="60">
                  <c:v>0.22</c:v>
                </c:pt>
                <c:pt idx="61">
                  <c:v>0.35</c:v>
                </c:pt>
                <c:pt idx="62">
                  <c:v>0.45</c:v>
                </c:pt>
                <c:pt idx="63">
                  <c:v>0.48</c:v>
                </c:pt>
                <c:pt idx="64">
                  <c:v>0.45</c:v>
                </c:pt>
                <c:pt idx="65">
                  <c:v>0.61</c:v>
                </c:pt>
                <c:pt idx="66">
                  <c:v>0.63</c:v>
                </c:pt>
                <c:pt idx="67">
                  <c:v>0.73</c:v>
                </c:pt>
                <c:pt idx="68">
                  <c:v>0.48</c:v>
                </c:pt>
                <c:pt idx="69">
                  <c:v>0.54</c:v>
                </c:pt>
                <c:pt idx="70">
                  <c:v>0.2</c:v>
                </c:pt>
                <c:pt idx="71">
                  <c:v>0.26</c:v>
                </c:pt>
                <c:pt idx="72">
                  <c:v>0.21</c:v>
                </c:pt>
                <c:pt idx="73">
                  <c:v>0.25</c:v>
                </c:pt>
                <c:pt idx="74">
                  <c:v>0.36</c:v>
                </c:pt>
                <c:pt idx="75">
                  <c:v>0.53</c:v>
                </c:pt>
                <c:pt idx="76">
                  <c:v>0.39</c:v>
                </c:pt>
                <c:pt idx="77">
                  <c:v>0.49</c:v>
                </c:pt>
                <c:pt idx="78">
                  <c:v>0.36</c:v>
                </c:pt>
                <c:pt idx="79">
                  <c:v>0.6</c:v>
                </c:pt>
                <c:pt idx="80">
                  <c:v>0.66</c:v>
                </c:pt>
                <c:pt idx="81">
                  <c:v>0.6</c:v>
                </c:pt>
                <c:pt idx="82">
                  <c:v>0.54</c:v>
                </c:pt>
                <c:pt idx="83">
                  <c:v>0.63</c:v>
                </c:pt>
                <c:pt idx="84">
                  <c:v>0.7</c:v>
                </c:pt>
                <c:pt idx="85">
                  <c:v>0.82</c:v>
                </c:pt>
                <c:pt idx="86">
                  <c:v>0.48</c:v>
                </c:pt>
                <c:pt idx="87">
                  <c:v>0.42</c:v>
                </c:pt>
                <c:pt idx="88">
                  <c:v>0.22</c:v>
                </c:pt>
                <c:pt idx="89">
                  <c:v>0.17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0.18</c:v>
                </c:pt>
                <c:pt idx="97">
                  <c:v>0.23</c:v>
                </c:pt>
                <c:pt idx="98">
                  <c:v>0.17</c:v>
                </c:pt>
                <c:pt idx="99">
                  <c:v>0.3</c:v>
                </c:pt>
                <c:pt idx="100">
                  <c:v>0.37</c:v>
                </c:pt>
                <c:pt idx="101">
                  <c:v>0.43</c:v>
                </c:pt>
                <c:pt idx="102">
                  <c:v>0.84</c:v>
                </c:pt>
                <c:pt idx="103">
                  <c:v>0.71</c:v>
                </c:pt>
                <c:pt idx="104">
                  <c:v>0.76</c:v>
                </c:pt>
                <c:pt idx="105">
                  <c:v>0.95</c:v>
                </c:pt>
                <c:pt idx="106">
                  <c:v>0.98</c:v>
                </c:pt>
                <c:pt idx="107">
                  <c:v>1</c:v>
                </c:pt>
                <c:pt idx="108">
                  <c:v>1.04</c:v>
                </c:pt>
                <c:pt idx="109">
                  <c:v>1.08</c:v>
                </c:pt>
                <c:pt idx="110">
                  <c:v>0.96</c:v>
                </c:pt>
                <c:pt idx="111">
                  <c:v>0.94</c:v>
                </c:pt>
                <c:pt idx="112">
                  <c:v>0.83</c:v>
                </c:pt>
                <c:pt idx="113">
                  <c:v>0.82</c:v>
                </c:pt>
                <c:pt idx="114">
                  <c:v>0.87</c:v>
                </c:pt>
                <c:pt idx="115">
                  <c:v>0.94</c:v>
                </c:pt>
                <c:pt idx="116">
                  <c:v>0.88</c:v>
                </c:pt>
                <c:pt idx="117">
                  <c:v>0.86</c:v>
                </c:pt>
                <c:pt idx="118">
                  <c:v>0.87</c:v>
                </c:pt>
                <c:pt idx="119">
                  <c:v>0.78</c:v>
                </c:pt>
                <c:pt idx="120">
                  <c:v>0.69</c:v>
                </c:pt>
                <c:pt idx="121">
                  <c:v>0.6</c:v>
                </c:pt>
                <c:pt idx="122">
                  <c:v>0.63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0.67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0.75</c:v>
                </c:pt>
                <c:pt idx="131">
                  <c:v>0.8</c:v>
                </c:pt>
                <c:pt idx="132">
                  <c:v>0.93</c:v>
                </c:pt>
                <c:pt idx="133">
                  <c:v>1.01</c:v>
                </c:pt>
                <c:pt idx="134">
                  <c:v>1.06</c:v>
                </c:pt>
                <c:pt idx="135">
                  <c:v>1.1599999999999999</c:v>
                </c:pt>
                <c:pt idx="136">
                  <c:v>1.31</c:v>
                </c:pt>
                <c:pt idx="137">
                  <c:v>1.43</c:v>
                </c:pt>
                <c:pt idx="138">
                  <c:v>1.49</c:v>
                </c:pt>
                <c:pt idx="139">
                  <c:v>1.38</c:v>
                </c:pt>
              </c:numCache>
            </c:numRef>
          </c:xVal>
          <c:yVal>
            <c:numRef>
              <c:f>'Survey Data'!$A$21:$A$160</c:f>
              <c:numCache>
                <c:formatCode>0.0</c:formatCode>
                <c:ptCount val="140"/>
                <c:pt idx="0">
                  <c:v>0</c:v>
                </c:pt>
                <c:pt idx="1">
                  <c:v>9.08</c:v>
                </c:pt>
                <c:pt idx="2">
                  <c:v>18.55</c:v>
                </c:pt>
                <c:pt idx="3">
                  <c:v>28.02</c:v>
                </c:pt>
                <c:pt idx="4">
                  <c:v>37.49</c:v>
                </c:pt>
                <c:pt idx="5">
                  <c:v>46.96</c:v>
                </c:pt>
                <c:pt idx="6">
                  <c:v>56.43</c:v>
                </c:pt>
                <c:pt idx="7">
                  <c:v>65.900000000000006</c:v>
                </c:pt>
                <c:pt idx="8">
                  <c:v>75.37</c:v>
                </c:pt>
                <c:pt idx="9">
                  <c:v>84.84</c:v>
                </c:pt>
                <c:pt idx="10">
                  <c:v>94.31</c:v>
                </c:pt>
                <c:pt idx="11">
                  <c:v>103.78</c:v>
                </c:pt>
                <c:pt idx="12">
                  <c:v>113.25</c:v>
                </c:pt>
                <c:pt idx="13">
                  <c:v>122.72</c:v>
                </c:pt>
                <c:pt idx="14">
                  <c:v>132.19</c:v>
                </c:pt>
                <c:pt idx="15">
                  <c:v>141.66</c:v>
                </c:pt>
                <c:pt idx="16">
                  <c:v>151.13</c:v>
                </c:pt>
                <c:pt idx="17">
                  <c:v>160.6</c:v>
                </c:pt>
                <c:pt idx="18">
                  <c:v>170.07</c:v>
                </c:pt>
                <c:pt idx="19">
                  <c:v>179.54</c:v>
                </c:pt>
                <c:pt idx="20">
                  <c:v>189.01</c:v>
                </c:pt>
                <c:pt idx="21">
                  <c:v>198.48</c:v>
                </c:pt>
                <c:pt idx="22">
                  <c:v>207.95</c:v>
                </c:pt>
                <c:pt idx="23">
                  <c:v>217.42</c:v>
                </c:pt>
                <c:pt idx="24">
                  <c:v>226.89</c:v>
                </c:pt>
                <c:pt idx="25">
                  <c:v>236.36</c:v>
                </c:pt>
                <c:pt idx="26">
                  <c:v>245.83</c:v>
                </c:pt>
                <c:pt idx="27">
                  <c:v>255.3</c:v>
                </c:pt>
                <c:pt idx="28">
                  <c:v>264.77</c:v>
                </c:pt>
                <c:pt idx="29">
                  <c:v>274.24</c:v>
                </c:pt>
                <c:pt idx="30">
                  <c:v>283.70999999999998</c:v>
                </c:pt>
                <c:pt idx="31">
                  <c:v>293.18</c:v>
                </c:pt>
                <c:pt idx="32">
                  <c:v>302.64999999999998</c:v>
                </c:pt>
                <c:pt idx="33">
                  <c:v>312.12</c:v>
                </c:pt>
                <c:pt idx="34">
                  <c:v>321.58999999999997</c:v>
                </c:pt>
                <c:pt idx="35">
                  <c:v>331.06</c:v>
                </c:pt>
                <c:pt idx="36">
                  <c:v>340.53</c:v>
                </c:pt>
                <c:pt idx="37">
                  <c:v>350</c:v>
                </c:pt>
                <c:pt idx="38">
                  <c:v>359.47</c:v>
                </c:pt>
                <c:pt idx="39">
                  <c:v>368.94</c:v>
                </c:pt>
                <c:pt idx="40">
                  <c:v>378.41</c:v>
                </c:pt>
                <c:pt idx="41">
                  <c:v>387.88</c:v>
                </c:pt>
                <c:pt idx="42">
                  <c:v>397.35</c:v>
                </c:pt>
                <c:pt idx="43">
                  <c:v>406.82</c:v>
                </c:pt>
                <c:pt idx="44">
                  <c:v>416.29</c:v>
                </c:pt>
                <c:pt idx="45">
                  <c:v>425.76</c:v>
                </c:pt>
                <c:pt idx="46">
                  <c:v>435.23</c:v>
                </c:pt>
                <c:pt idx="47">
                  <c:v>444.7</c:v>
                </c:pt>
                <c:pt idx="48">
                  <c:v>454.17</c:v>
                </c:pt>
                <c:pt idx="49">
                  <c:v>463.64</c:v>
                </c:pt>
                <c:pt idx="50">
                  <c:v>473.11</c:v>
                </c:pt>
                <c:pt idx="51">
                  <c:v>482.58</c:v>
                </c:pt>
                <c:pt idx="52">
                  <c:v>492.05</c:v>
                </c:pt>
                <c:pt idx="53">
                  <c:v>501.52</c:v>
                </c:pt>
                <c:pt idx="54">
                  <c:v>510.99</c:v>
                </c:pt>
                <c:pt idx="55">
                  <c:v>520.46</c:v>
                </c:pt>
                <c:pt idx="56">
                  <c:v>529.92999999999995</c:v>
                </c:pt>
                <c:pt idx="57">
                  <c:v>539.4</c:v>
                </c:pt>
                <c:pt idx="58">
                  <c:v>548.87</c:v>
                </c:pt>
                <c:pt idx="59">
                  <c:v>558.34</c:v>
                </c:pt>
                <c:pt idx="60">
                  <c:v>567.80999999999995</c:v>
                </c:pt>
                <c:pt idx="61">
                  <c:v>577.28</c:v>
                </c:pt>
                <c:pt idx="62">
                  <c:v>586.75</c:v>
                </c:pt>
                <c:pt idx="63">
                  <c:v>596.22</c:v>
                </c:pt>
                <c:pt idx="64">
                  <c:v>605.69000000000005</c:v>
                </c:pt>
                <c:pt idx="65">
                  <c:v>615.16</c:v>
                </c:pt>
                <c:pt idx="66">
                  <c:v>624.63</c:v>
                </c:pt>
                <c:pt idx="67">
                  <c:v>634.1</c:v>
                </c:pt>
                <c:pt idx="68">
                  <c:v>643.57000000000005</c:v>
                </c:pt>
                <c:pt idx="69">
                  <c:v>653.04</c:v>
                </c:pt>
                <c:pt idx="70">
                  <c:v>662.51</c:v>
                </c:pt>
                <c:pt idx="71">
                  <c:v>671.98</c:v>
                </c:pt>
                <c:pt idx="72">
                  <c:v>681.45</c:v>
                </c:pt>
                <c:pt idx="73">
                  <c:v>690.92</c:v>
                </c:pt>
                <c:pt idx="74">
                  <c:v>700.39</c:v>
                </c:pt>
                <c:pt idx="75">
                  <c:v>709.86</c:v>
                </c:pt>
                <c:pt idx="76">
                  <c:v>719.33</c:v>
                </c:pt>
                <c:pt idx="77">
                  <c:v>728.8</c:v>
                </c:pt>
                <c:pt idx="78">
                  <c:v>738.27</c:v>
                </c:pt>
                <c:pt idx="79">
                  <c:v>747.74</c:v>
                </c:pt>
                <c:pt idx="80">
                  <c:v>757.21</c:v>
                </c:pt>
                <c:pt idx="81">
                  <c:v>766.68</c:v>
                </c:pt>
                <c:pt idx="82">
                  <c:v>776.15</c:v>
                </c:pt>
                <c:pt idx="83">
                  <c:v>785.62</c:v>
                </c:pt>
                <c:pt idx="84">
                  <c:v>795.09</c:v>
                </c:pt>
                <c:pt idx="85">
                  <c:v>804.56</c:v>
                </c:pt>
                <c:pt idx="86">
                  <c:v>814.03</c:v>
                </c:pt>
                <c:pt idx="87">
                  <c:v>823.5</c:v>
                </c:pt>
                <c:pt idx="88">
                  <c:v>832.97</c:v>
                </c:pt>
                <c:pt idx="89">
                  <c:v>842.44</c:v>
                </c:pt>
                <c:pt idx="90">
                  <c:v>851.91</c:v>
                </c:pt>
                <c:pt idx="91">
                  <c:v>861.38</c:v>
                </c:pt>
                <c:pt idx="92">
                  <c:v>870.85</c:v>
                </c:pt>
                <c:pt idx="93">
                  <c:v>880.32</c:v>
                </c:pt>
                <c:pt idx="94">
                  <c:v>889.79</c:v>
                </c:pt>
                <c:pt idx="95">
                  <c:v>899.26</c:v>
                </c:pt>
                <c:pt idx="96">
                  <c:v>908.73</c:v>
                </c:pt>
                <c:pt idx="97">
                  <c:v>918.2</c:v>
                </c:pt>
                <c:pt idx="98">
                  <c:v>927.67</c:v>
                </c:pt>
                <c:pt idx="99">
                  <c:v>937.14</c:v>
                </c:pt>
                <c:pt idx="100">
                  <c:v>946.61</c:v>
                </c:pt>
                <c:pt idx="101">
                  <c:v>956.08</c:v>
                </c:pt>
                <c:pt idx="102">
                  <c:v>965.55</c:v>
                </c:pt>
                <c:pt idx="103">
                  <c:v>975.02</c:v>
                </c:pt>
                <c:pt idx="104">
                  <c:v>984.49</c:v>
                </c:pt>
                <c:pt idx="105">
                  <c:v>993.96</c:v>
                </c:pt>
                <c:pt idx="106">
                  <c:v>1003.43</c:v>
                </c:pt>
                <c:pt idx="107">
                  <c:v>1012.9</c:v>
                </c:pt>
                <c:pt idx="108">
                  <c:v>1022.37</c:v>
                </c:pt>
                <c:pt idx="109">
                  <c:v>1031.8399999999999</c:v>
                </c:pt>
                <c:pt idx="110">
                  <c:v>1041.31</c:v>
                </c:pt>
                <c:pt idx="111">
                  <c:v>1050.78</c:v>
                </c:pt>
                <c:pt idx="112">
                  <c:v>1060.25</c:v>
                </c:pt>
                <c:pt idx="113">
                  <c:v>1069.72</c:v>
                </c:pt>
                <c:pt idx="114">
                  <c:v>1079.19</c:v>
                </c:pt>
                <c:pt idx="115">
                  <c:v>1088.6600000000001</c:v>
                </c:pt>
                <c:pt idx="116">
                  <c:v>1098.1300000000001</c:v>
                </c:pt>
                <c:pt idx="117">
                  <c:v>1107.5999999999999</c:v>
                </c:pt>
                <c:pt idx="118">
                  <c:v>1117.07</c:v>
                </c:pt>
                <c:pt idx="119">
                  <c:v>1126.54</c:v>
                </c:pt>
                <c:pt idx="120">
                  <c:v>1136.01</c:v>
                </c:pt>
                <c:pt idx="121">
                  <c:v>1145.48</c:v>
                </c:pt>
                <c:pt idx="122">
                  <c:v>1154.95</c:v>
                </c:pt>
                <c:pt idx="123">
                  <c:v>1164.42</c:v>
                </c:pt>
                <c:pt idx="124">
                  <c:v>1173.8900000000001</c:v>
                </c:pt>
                <c:pt idx="125">
                  <c:v>1183.3599999999999</c:v>
                </c:pt>
                <c:pt idx="126">
                  <c:v>1192.83</c:v>
                </c:pt>
                <c:pt idx="127">
                  <c:v>1202.3</c:v>
                </c:pt>
                <c:pt idx="128">
                  <c:v>1211.77</c:v>
                </c:pt>
                <c:pt idx="129">
                  <c:v>1221.24</c:v>
                </c:pt>
                <c:pt idx="130">
                  <c:v>1230.71</c:v>
                </c:pt>
                <c:pt idx="131">
                  <c:v>1240.18</c:v>
                </c:pt>
                <c:pt idx="132">
                  <c:v>1249.6500000000001</c:v>
                </c:pt>
                <c:pt idx="133">
                  <c:v>1259.1199999999999</c:v>
                </c:pt>
                <c:pt idx="134">
                  <c:v>1268.5899999999999</c:v>
                </c:pt>
                <c:pt idx="135">
                  <c:v>1278.06</c:v>
                </c:pt>
                <c:pt idx="136">
                  <c:v>1287.53</c:v>
                </c:pt>
                <c:pt idx="137">
                  <c:v>1297</c:v>
                </c:pt>
                <c:pt idx="138">
                  <c:v>1306.47</c:v>
                </c:pt>
                <c:pt idx="139">
                  <c:v>1315.94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0768"/>
        <c:axId val="389861160"/>
      </c:scatterChart>
      <c:valAx>
        <c:axId val="3898607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9861160"/>
        <c:crosses val="autoZero"/>
        <c:crossBetween val="midCat"/>
        <c:majorUnit val="5"/>
        <c:minorUnit val="1"/>
      </c:valAx>
      <c:valAx>
        <c:axId val="3898611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9860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Data'!$E$21:$E$160</c:f>
              <c:numCache>
                <c:formatCode>0.00</c:formatCode>
                <c:ptCount val="140"/>
                <c:pt idx="0" formatCode="General">
                  <c:v>0</c:v>
                </c:pt>
                <c:pt idx="1">
                  <c:v>-0.13701821145690962</c:v>
                </c:pt>
                <c:pt idx="2">
                  <c:v>-0.40126145341964631</c:v>
                </c:pt>
                <c:pt idx="3">
                  <c:v>-0.59502620108555293</c:v>
                </c:pt>
                <c:pt idx="4">
                  <c:v>-0.7803516715143336</c:v>
                </c:pt>
                <c:pt idx="5">
                  <c:v>-1.0277330724210316</c:v>
                </c:pt>
                <c:pt idx="6">
                  <c:v>-1.2995461763555631</c:v>
                </c:pt>
                <c:pt idx="7">
                  <c:v>-1.5576475751829626</c:v>
                </c:pt>
                <c:pt idx="8">
                  <c:v>-1.8052736004823962</c:v>
                </c:pt>
                <c:pt idx="9">
                  <c:v>-2.0935613554269072</c:v>
                </c:pt>
                <c:pt idx="10">
                  <c:v>-2.4474719239417615</c:v>
                </c:pt>
                <c:pt idx="11">
                  <c:v>-2.8595530903398161</c:v>
                </c:pt>
                <c:pt idx="12">
                  <c:v>-3.2847330177464826</c:v>
                </c:pt>
                <c:pt idx="13">
                  <c:v>-3.6923253562698028</c:v>
                </c:pt>
                <c:pt idx="14">
                  <c:v>-4.0834440095788098</c:v>
                </c:pt>
                <c:pt idx="15">
                  <c:v>-4.4487805883573257</c:v>
                </c:pt>
                <c:pt idx="16">
                  <c:v>-4.7822709083891599</c:v>
                </c:pt>
                <c:pt idx="17">
                  <c:v>-5.0854873392754714</c:v>
                </c:pt>
                <c:pt idx="18">
                  <c:v>-5.3641142020556076</c:v>
                </c:pt>
                <c:pt idx="19">
                  <c:v>-5.623040996724268</c:v>
                </c:pt>
                <c:pt idx="20">
                  <c:v>-5.8669845537515171</c:v>
                </c:pt>
                <c:pt idx="21">
                  <c:v>-6.097157941194669</c:v>
                </c:pt>
                <c:pt idx="22">
                  <c:v>-6.3065963751948528</c:v>
                </c:pt>
                <c:pt idx="23">
                  <c:v>-6.4957349040049843</c:v>
                </c:pt>
                <c:pt idx="24">
                  <c:v>-6.6775257958696477</c:v>
                </c:pt>
                <c:pt idx="25">
                  <c:v>-6.8523319033509367</c:v>
                </c:pt>
                <c:pt idx="26">
                  <c:v>-7.018428975795131</c:v>
                </c:pt>
                <c:pt idx="27">
                  <c:v>-7.1769061290240677</c:v>
                </c:pt>
                <c:pt idx="28">
                  <c:v>-7.3275114759734299</c:v>
                </c:pt>
                <c:pt idx="29">
                  <c:v>-7.4636052972361258</c:v>
                </c:pt>
                <c:pt idx="30">
                  <c:v>-7.5855266239575343</c:v>
                </c:pt>
                <c:pt idx="31">
                  <c:v>-7.7040857797305584</c:v>
                </c:pt>
                <c:pt idx="32">
                  <c:v>-7.8183605170879478</c:v>
                </c:pt>
                <c:pt idx="33">
                  <c:v>-7.9265752035425807</c:v>
                </c:pt>
                <c:pt idx="34">
                  <c:v>-8.0352601299606725</c:v>
                </c:pt>
                <c:pt idx="35">
                  <c:v>-8.1442842124568067</c:v>
                </c:pt>
                <c:pt idx="36">
                  <c:v>-8.235061976727108</c:v>
                </c:pt>
                <c:pt idx="37">
                  <c:v>-8.3098241169367579</c:v>
                </c:pt>
                <c:pt idx="38">
                  <c:v>-8.3776112359178772</c:v>
                </c:pt>
                <c:pt idx="39">
                  <c:v>-8.4290914795344989</c:v>
                </c:pt>
                <c:pt idx="40">
                  <c:v>-8.4715600844219789</c:v>
                </c:pt>
                <c:pt idx="41">
                  <c:v>-8.5121229866555925</c:v>
                </c:pt>
                <c:pt idx="42">
                  <c:v>-8.546367494992845</c:v>
                </c:pt>
                <c:pt idx="43">
                  <c:v>-8.5758545014976981</c:v>
                </c:pt>
                <c:pt idx="44">
                  <c:v>-8.6070457821424391</c:v>
                </c:pt>
                <c:pt idx="45">
                  <c:v>-8.6401436665950602</c:v>
                </c:pt>
                <c:pt idx="46">
                  <c:v>-8.6664195076082535</c:v>
                </c:pt>
                <c:pt idx="47">
                  <c:v>-8.6848501509512204</c:v>
                </c:pt>
                <c:pt idx="48">
                  <c:v>-8.7057076991004596</c:v>
                </c:pt>
                <c:pt idx="49">
                  <c:v>-8.7346790028872121</c:v>
                </c:pt>
                <c:pt idx="50">
                  <c:v>-8.7713055234281114</c:v>
                </c:pt>
                <c:pt idx="51">
                  <c:v>-8.8075578452595913</c:v>
                </c:pt>
                <c:pt idx="52">
                  <c:v>-8.8399124075151736</c:v>
                </c:pt>
                <c:pt idx="53">
                  <c:v>-8.8628634843453096</c:v>
                </c:pt>
                <c:pt idx="54">
                  <c:v>-8.887470411767497</c:v>
                </c:pt>
                <c:pt idx="55">
                  <c:v>-8.9201776339055723</c:v>
                </c:pt>
                <c:pt idx="56">
                  <c:v>-8.944458174273505</c:v>
                </c:pt>
                <c:pt idx="57">
                  <c:v>-8.9696806564816942</c:v>
                </c:pt>
                <c:pt idx="58">
                  <c:v>-9.0026281120295337</c:v>
                </c:pt>
                <c:pt idx="59">
                  <c:v>-9.0299355841787712</c:v>
                </c:pt>
                <c:pt idx="60">
                  <c:v>-9.0556506229734612</c:v>
                </c:pt>
                <c:pt idx="61">
                  <c:v>-9.0989785730124417</c:v>
                </c:pt>
                <c:pt idx="62">
                  <c:v>-9.1641483017627934</c:v>
                </c:pt>
                <c:pt idx="63">
                  <c:v>-9.2382763110632098</c:v>
                </c:pt>
                <c:pt idx="64">
                  <c:v>-9.3070164608522976</c:v>
                </c:pt>
                <c:pt idx="65">
                  <c:v>-9.3836326835727295</c:v>
                </c:pt>
                <c:pt idx="66">
                  <c:v>-9.4741636144050396</c:v>
                </c:pt>
                <c:pt idx="67">
                  <c:v>-9.5702801065611265</c:v>
                </c:pt>
                <c:pt idx="68">
                  <c:v>-9.6542358851351864</c:v>
                </c:pt>
                <c:pt idx="69">
                  <c:v>-9.7253797648304552</c:v>
                </c:pt>
                <c:pt idx="70">
                  <c:v>-9.779912910708136</c:v>
                </c:pt>
                <c:pt idx="71">
                  <c:v>-9.817657890959568</c:v>
                </c:pt>
                <c:pt idx="72">
                  <c:v>-9.8562283859771966</c:v>
                </c:pt>
                <c:pt idx="73">
                  <c:v>-9.8900603640887645</c:v>
                </c:pt>
                <c:pt idx="74">
                  <c:v>-9.926025514720072</c:v>
                </c:pt>
                <c:pt idx="75">
                  <c:v>-9.9708158986375377</c:v>
                </c:pt>
                <c:pt idx="76">
                  <c:v>-10.017102347267212</c:v>
                </c:pt>
                <c:pt idx="77">
                  <c:v>-10.063508357532134</c:v>
                </c:pt>
                <c:pt idx="78">
                  <c:v>-10.112840594503588</c:v>
                </c:pt>
                <c:pt idx="79">
                  <c:v>-10.178025326272225</c:v>
                </c:pt>
                <c:pt idx="80">
                  <c:v>-10.264698477689677</c:v>
                </c:pt>
                <c:pt idx="81">
                  <c:v>-10.352730938113266</c:v>
                </c:pt>
                <c:pt idx="82">
                  <c:v>-10.431454958688303</c:v>
                </c:pt>
                <c:pt idx="83">
                  <c:v>-10.509781195213391</c:v>
                </c:pt>
                <c:pt idx="84">
                  <c:v>-10.593008207691092</c:v>
                </c:pt>
                <c:pt idx="85">
                  <c:v>-10.683870753650567</c:v>
                </c:pt>
                <c:pt idx="86">
                  <c:v>-10.764329858455135</c:v>
                </c:pt>
                <c:pt idx="87">
                  <c:v>-10.823309877627914</c:v>
                </c:pt>
                <c:pt idx="88">
                  <c:v>-10.868847150985349</c:v>
                </c:pt>
                <c:pt idx="89">
                  <c:v>-10.899864773204939</c:v>
                </c:pt>
                <c:pt idx="90">
                  <c:v>-10.919482734781305</c:v>
                </c:pt>
                <c:pt idx="91">
                  <c:v>-10.927575807616218</c:v>
                </c:pt>
                <c:pt idx="92">
                  <c:v>-10.933688934108364</c:v>
                </c:pt>
                <c:pt idx="93">
                  <c:v>-10.945909324422811</c:v>
                </c:pt>
                <c:pt idx="94">
                  <c:v>-10.9630190290987</c:v>
                </c:pt>
                <c:pt idx="95">
                  <c:v>-10.98164341691275</c:v>
                </c:pt>
                <c:pt idx="96">
                  <c:v>-10.988707470917765</c:v>
                </c:pt>
                <c:pt idx="97">
                  <c:v>-10.999509978434199</c:v>
                </c:pt>
                <c:pt idx="98">
                  <c:v>-11.013408426080206</c:v>
                </c:pt>
                <c:pt idx="99">
                  <c:v>-11.002418931378259</c:v>
                </c:pt>
                <c:pt idx="100">
                  <c:v>-10.981563698771881</c:v>
                </c:pt>
                <c:pt idx="101">
                  <c:v>-10.957762544031102</c:v>
                </c:pt>
                <c:pt idx="102">
                  <c:v>-10.931679669465431</c:v>
                </c:pt>
                <c:pt idx="103">
                  <c:v>-10.909461925066866</c:v>
                </c:pt>
                <c:pt idx="104">
                  <c:v>-10.889366946305071</c:v>
                </c:pt>
                <c:pt idx="105">
                  <c:v>-10.865736879664517</c:v>
                </c:pt>
                <c:pt idx="106">
                  <c:v>-10.843913312623982</c:v>
                </c:pt>
                <c:pt idx="107">
                  <c:v>-10.826701202765634</c:v>
                </c:pt>
                <c:pt idx="108">
                  <c:v>-10.815448626119313</c:v>
                </c:pt>
                <c:pt idx="109">
                  <c:v>-10.811836852717111</c:v>
                </c:pt>
                <c:pt idx="110">
                  <c:v>-10.802043702539502</c:v>
                </c:pt>
                <c:pt idx="111">
                  <c:v>-10.801291781257715</c:v>
                </c:pt>
                <c:pt idx="112">
                  <c:v>-10.816258172492956</c:v>
                </c:pt>
                <c:pt idx="113">
                  <c:v>-10.831772306567364</c:v>
                </c:pt>
                <c:pt idx="114">
                  <c:v>-10.851722530625644</c:v>
                </c:pt>
                <c:pt idx="115">
                  <c:v>-10.867027666167829</c:v>
                </c:pt>
                <c:pt idx="116">
                  <c:v>-10.874134085594257</c:v>
                </c:pt>
                <c:pt idx="117">
                  <c:v>-10.895308443290876</c:v>
                </c:pt>
                <c:pt idx="118">
                  <c:v>-10.929158918192103</c:v>
                </c:pt>
                <c:pt idx="119">
                  <c:v>-10.962472430041931</c:v>
                </c:pt>
                <c:pt idx="120">
                  <c:v>-10.986966404758805</c:v>
                </c:pt>
                <c:pt idx="121">
                  <c:v>-11.004624900940815</c:v>
                </c:pt>
                <c:pt idx="122">
                  <c:v>-11.021797015602557</c:v>
                </c:pt>
                <c:pt idx="123">
                  <c:v>-11.033898587720387</c:v>
                </c:pt>
                <c:pt idx="124">
                  <c:v>-11.055051266068682</c:v>
                </c:pt>
                <c:pt idx="125">
                  <c:v>-11.09566243598001</c:v>
                </c:pt>
                <c:pt idx="126">
                  <c:v>-11.143599997420955</c:v>
                </c:pt>
                <c:pt idx="127">
                  <c:v>-11.191955142201124</c:v>
                </c:pt>
                <c:pt idx="128">
                  <c:v>-11.23435396350308</c:v>
                </c:pt>
                <c:pt idx="129">
                  <c:v>-11.269029898320976</c:v>
                </c:pt>
                <c:pt idx="130">
                  <c:v>-11.299423957507464</c:v>
                </c:pt>
                <c:pt idx="131">
                  <c:v>-11.314357043462131</c:v>
                </c:pt>
                <c:pt idx="132">
                  <c:v>-11.309003836548058</c:v>
                </c:pt>
                <c:pt idx="133">
                  <c:v>-11.292034716759257</c:v>
                </c:pt>
                <c:pt idx="134">
                  <c:v>-11.268133083797393</c:v>
                </c:pt>
                <c:pt idx="135">
                  <c:v>-11.238257776155054</c:v>
                </c:pt>
                <c:pt idx="136">
                  <c:v>-11.191732909382559</c:v>
                </c:pt>
                <c:pt idx="137">
                  <c:v>-11.133493566447202</c:v>
                </c:pt>
                <c:pt idx="138">
                  <c:v>-11.082162713654593</c:v>
                </c:pt>
                <c:pt idx="139">
                  <c:v>-11.029325857815062</c:v>
                </c:pt>
              </c:numCache>
            </c:numRef>
          </c:xVal>
          <c:yVal>
            <c:numRef>
              <c:f>'Survey Data'!$D$21:$D$160</c:f>
              <c:numCache>
                <c:formatCode>0.00</c:formatCode>
                <c:ptCount val="140"/>
                <c:pt idx="0">
                  <c:v>0</c:v>
                </c:pt>
                <c:pt idx="1">
                  <c:v>9.0781376782125616</c:v>
                </c:pt>
                <c:pt idx="2">
                  <c:v>18.543215803011918</c:v>
                </c:pt>
                <c:pt idx="3">
                  <c:v>28.010380622907764</c:v>
                </c:pt>
                <c:pt idx="4">
                  <c:v>37.477839789881173</c:v>
                </c:pt>
                <c:pt idx="5">
                  <c:v>46.943785047334053</c:v>
                </c:pt>
                <c:pt idx="6">
                  <c:v>56.409507295505733</c:v>
                </c:pt>
                <c:pt idx="7">
                  <c:v>65.875265153085834</c:v>
                </c:pt>
                <c:pt idx="8">
                  <c:v>75.340332939268464</c:v>
                </c:pt>
                <c:pt idx="9">
                  <c:v>84.804577941770759</c:v>
                </c:pt>
                <c:pt idx="10">
                  <c:v>94.266880991425609</c:v>
                </c:pt>
                <c:pt idx="11">
                  <c:v>103.72701644228454</c:v>
                </c:pt>
                <c:pt idx="12">
                  <c:v>113.1867320044197</c:v>
                </c:pt>
                <c:pt idx="13">
                  <c:v>122.64717323409371</c:v>
                </c:pt>
                <c:pt idx="14">
                  <c:v>132.10812422551976</c:v>
                </c:pt>
                <c:pt idx="15">
                  <c:v>141.57002264342862</c:v>
                </c:pt>
                <c:pt idx="16">
                  <c:v>151.03283301301042</c:v>
                </c:pt>
                <c:pt idx="17">
                  <c:v>160.4964707751684</c:v>
                </c:pt>
                <c:pt idx="18">
                  <c:v>169.96106644466406</c:v>
                </c:pt>
                <c:pt idx="19">
                  <c:v>179.42647002620521</c:v>
                </c:pt>
                <c:pt idx="20">
                  <c:v>188.89246988144754</c:v>
                </c:pt>
                <c:pt idx="21">
                  <c:v>198.35898181286376</c:v>
                </c:pt>
                <c:pt idx="22">
                  <c:v>207.8261492841313</c:v>
                </c:pt>
                <c:pt idx="23">
                  <c:v>217.29389525343311</c:v>
                </c:pt>
                <c:pt idx="24">
                  <c:v>226.76187004570346</c:v>
                </c:pt>
                <c:pt idx="25">
                  <c:v>236.23001180971346</c:v>
                </c:pt>
                <c:pt idx="26">
                  <c:v>245.69832908484327</c:v>
                </c:pt>
                <c:pt idx="27">
                  <c:v>255.16681351701715</c:v>
                </c:pt>
                <c:pt idx="28">
                  <c:v>264.63545600237842</c:v>
                </c:pt>
                <c:pt idx="29">
                  <c:v>274.10430196597849</c:v>
                </c:pt>
                <c:pt idx="30">
                  <c:v>283.5733200159716</c:v>
                </c:pt>
                <c:pt idx="31">
                  <c:v>293.04239703979346</c:v>
                </c:pt>
                <c:pt idx="32">
                  <c:v>302.51148825071385</c:v>
                </c:pt>
                <c:pt idx="33">
                  <c:v>311.98062199654197</c:v>
                </c:pt>
                <c:pt idx="34">
                  <c:v>321.44975564015073</c:v>
                </c:pt>
                <c:pt idx="35">
                  <c:v>330.91891209604307</c:v>
                </c:pt>
                <c:pt idx="36">
                  <c:v>340.38832585764408</c:v>
                </c:pt>
                <c:pt idx="37">
                  <c:v>349.85792087119688</c:v>
                </c:pt>
                <c:pt idx="38">
                  <c:v>359.32758749783466</c:v>
                </c:pt>
                <c:pt idx="39">
                  <c:v>368.79738831144363</c:v>
                </c:pt>
                <c:pt idx="40">
                  <c:v>378.26726759121317</c:v>
                </c:pt>
                <c:pt idx="41">
                  <c:v>387.73717011545443</c:v>
                </c:pt>
                <c:pt idx="42">
                  <c:v>397.20710291422</c:v>
                </c:pt>
                <c:pt idx="43">
                  <c:v>406.67705358894534</c:v>
                </c:pt>
                <c:pt idx="44">
                  <c:v>416.14698766595103</c:v>
                </c:pt>
                <c:pt idx="45">
                  <c:v>425.61690107620234</c:v>
                </c:pt>
                <c:pt idx="46">
                  <c:v>435.08685026049329</c:v>
                </c:pt>
                <c:pt idx="47">
                  <c:v>444.55682589074678</c:v>
                </c:pt>
                <c:pt idx="48">
                  <c:v>454.02679081070835</c:v>
                </c:pt>
                <c:pt idx="49">
                  <c:v>463.49674404506015</c:v>
                </c:pt>
                <c:pt idx="50">
                  <c:v>472.96666860479814</c:v>
                </c:pt>
                <c:pt idx="51">
                  <c:v>482.43657864243954</c:v>
                </c:pt>
                <c:pt idx="52">
                  <c:v>491.9064957187104</c:v>
                </c:pt>
                <c:pt idx="53">
                  <c:v>501.37644505736228</c:v>
                </c:pt>
                <c:pt idx="54">
                  <c:v>510.84640561594227</c:v>
                </c:pt>
                <c:pt idx="55">
                  <c:v>520.31634789313091</c:v>
                </c:pt>
                <c:pt idx="56">
                  <c:v>529.78631470834137</c:v>
                </c:pt>
                <c:pt idx="57">
                  <c:v>539.25627841716482</c:v>
                </c:pt>
                <c:pt idx="58">
                  <c:v>548.72621903310471</c:v>
                </c:pt>
                <c:pt idx="59">
                  <c:v>558.19616358312476</c:v>
                </c:pt>
                <c:pt idx="60">
                  <c:v>567.66609501821119</c:v>
                </c:pt>
                <c:pt idx="61">
                  <c:v>577.13598701898059</c:v>
                </c:pt>
                <c:pt idx="62">
                  <c:v>586.60575510568844</c:v>
                </c:pt>
                <c:pt idx="63">
                  <c:v>596.07544506334909</c:v>
                </c:pt>
                <c:pt idx="64">
                  <c:v>605.54513565442232</c:v>
                </c:pt>
                <c:pt idx="65">
                  <c:v>615.01472820236074</c:v>
                </c:pt>
                <c:pt idx="66">
                  <c:v>624.48417402711323</c:v>
                </c:pt>
                <c:pt idx="67">
                  <c:v>633.95350620354782</c:v>
                </c:pt>
                <c:pt idx="68">
                  <c:v>643.42297076914258</c:v>
                </c:pt>
                <c:pt idx="69">
                  <c:v>652.89259523698513</c:v>
                </c:pt>
                <c:pt idx="70">
                  <c:v>662.36239167775966</c:v>
                </c:pt>
                <c:pt idx="71">
                  <c:v>671.8323152451394</c:v>
                </c:pt>
                <c:pt idx="72">
                  <c:v>681.30223566553116</c:v>
                </c:pt>
                <c:pt idx="73">
                  <c:v>690.77216444472424</c:v>
                </c:pt>
                <c:pt idx="74">
                  <c:v>700.24202975722937</c:v>
                </c:pt>
                <c:pt idx="75">
                  <c:v>709.71174110353888</c:v>
                </c:pt>
                <c:pt idx="76">
                  <c:v>719.18143397495305</c:v>
                </c:pt>
                <c:pt idx="77">
                  <c:v>728.65115357469813</c:v>
                </c:pt>
                <c:pt idx="78">
                  <c:v>738.12089375248138</c:v>
                </c:pt>
                <c:pt idx="79">
                  <c:v>747.59055464102926</c:v>
                </c:pt>
                <c:pt idx="80">
                  <c:v>757.05998174005083</c:v>
                </c:pt>
                <c:pt idx="81">
                  <c:v>766.52940909305937</c:v>
                </c:pt>
                <c:pt idx="82">
                  <c:v>775.99894071382744</c:v>
                </c:pt>
                <c:pt idx="83">
                  <c:v>785.46844613328506</c:v>
                </c:pt>
                <c:pt idx="84">
                  <c:v>794.9378103706498</c:v>
                </c:pt>
                <c:pt idx="85">
                  <c:v>804.40697575956528</c:v>
                </c:pt>
                <c:pt idx="86">
                  <c:v>813.87635274345348</c:v>
                </c:pt>
                <c:pt idx="87">
                  <c:v>823.34606052452136</c:v>
                </c:pt>
                <c:pt idx="88">
                  <c:v>832.81590966807255</c:v>
                </c:pt>
                <c:pt idx="89">
                  <c:v>842.28585481716971</c:v>
                </c:pt>
                <c:pt idx="90">
                  <c:v>851.75583284947027</c:v>
                </c:pt>
                <c:pt idx="91">
                  <c:v>861.22582802433408</c:v>
                </c:pt>
                <c:pt idx="92">
                  <c:v>870.69582466556813</c:v>
                </c:pt>
                <c:pt idx="93">
                  <c:v>880.1658115436735</c:v>
                </c:pt>
                <c:pt idx="94">
                  <c:v>889.6357928461133</c:v>
                </c:pt>
                <c:pt idx="95">
                  <c:v>899.10576254901798</c:v>
                </c:pt>
                <c:pt idx="96">
                  <c:v>908.57573063069947</c:v>
                </c:pt>
                <c:pt idx="97">
                  <c:v>918.045678904243</c:v>
                </c:pt>
                <c:pt idx="98">
                  <c:v>927.51562637383768</c:v>
                </c:pt>
                <c:pt idx="99">
                  <c:v>936.98554747244316</c:v>
                </c:pt>
                <c:pt idx="100">
                  <c:v>946.45538558041653</c:v>
                </c:pt>
                <c:pt idx="101">
                  <c:v>955.92515465808651</c:v>
                </c:pt>
                <c:pt idx="102">
                  <c:v>965.39455766097785</c:v>
                </c:pt>
                <c:pt idx="103">
                  <c:v>974.86368932445941</c:v>
                </c:pt>
                <c:pt idx="104">
                  <c:v>984.33290987825535</c:v>
                </c:pt>
                <c:pt idx="105">
                  <c:v>993.80185122055832</c:v>
                </c:pt>
                <c:pt idx="106">
                  <c:v>1003.2705093161668</c:v>
                </c:pt>
                <c:pt idx="107">
                  <c:v>1012.7390956769746</c:v>
                </c:pt>
                <c:pt idx="108">
                  <c:v>1022.2075967915774</c:v>
                </c:pt>
                <c:pt idx="109">
                  <c:v>1031.6759760184166</c:v>
                </c:pt>
                <c:pt idx="110">
                  <c:v>1041.1444755737593</c:v>
                </c:pt>
                <c:pt idx="111">
                  <c:v>1050.6131825455152</c:v>
                </c:pt>
                <c:pt idx="112">
                  <c:v>1060.0820514474217</c:v>
                </c:pt>
                <c:pt idx="113">
                  <c:v>1069.5510697599091</c:v>
                </c:pt>
                <c:pt idx="114">
                  <c:v>1079.0200399780526</c:v>
                </c:pt>
                <c:pt idx="115">
                  <c:v>1088.4888610288763</c:v>
                </c:pt>
                <c:pt idx="116">
                  <c:v>1097.95766621031</c:v>
                </c:pt>
                <c:pt idx="117">
                  <c:v>1107.4265815229505</c:v>
                </c:pt>
                <c:pt idx="118">
                  <c:v>1116.8955023805611</c:v>
                </c:pt>
                <c:pt idx="119">
                  <c:v>1126.3645199261994</c:v>
                </c:pt>
                <c:pt idx="120">
                  <c:v>1135.8337420412906</c:v>
                </c:pt>
                <c:pt idx="121">
                  <c:v>1145.303141531653</c:v>
                </c:pt>
                <c:pt idx="122">
                  <c:v>1154.7725963202781</c:v>
                </c:pt>
                <c:pt idx="123">
                  <c:v>1164.2420681693332</c:v>
                </c:pt>
                <c:pt idx="124">
                  <c:v>1173.7115875235497</c:v>
                </c:pt>
                <c:pt idx="125">
                  <c:v>1183.1811053203321</c:v>
                </c:pt>
                <c:pt idx="126">
                  <c:v>1192.6505418399354</c:v>
                </c:pt>
                <c:pt idx="127">
                  <c:v>1202.1199137142164</c:v>
                </c:pt>
                <c:pt idx="128">
                  <c:v>1211.5892973876203</c:v>
                </c:pt>
                <c:pt idx="129">
                  <c:v>1221.0586691049416</c:v>
                </c:pt>
                <c:pt idx="130">
                  <c:v>1230.5279525751216</c:v>
                </c:pt>
                <c:pt idx="131">
                  <c:v>1239.9970910960535</c:v>
                </c:pt>
                <c:pt idx="132">
                  <c:v>1249.4660123667206</c:v>
                </c:pt>
                <c:pt idx="133">
                  <c:v>1258.9346546711499</c:v>
                </c:pt>
                <c:pt idx="134">
                  <c:v>1268.4031097645311</c:v>
                </c:pt>
                <c:pt idx="135">
                  <c:v>1277.8713314921247</c:v>
                </c:pt>
                <c:pt idx="136">
                  <c:v>1287.3391342648113</c:v>
                </c:pt>
                <c:pt idx="137">
                  <c:v>1296.8064266843926</c:v>
                </c:pt>
                <c:pt idx="138">
                  <c:v>1306.2733527593809</c:v>
                </c:pt>
                <c:pt idx="139">
                  <c:v>1315.7403833250285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3512"/>
        <c:axId val="389863120"/>
      </c:scatterChart>
      <c:valAx>
        <c:axId val="3898635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9863120"/>
        <c:crossesAt val="0"/>
        <c:crossBetween val="midCat"/>
      </c:valAx>
      <c:valAx>
        <c:axId val="38986312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98635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Data'!$G$21:$G$160</c:f>
              <c:numCache>
                <c:formatCode>0.00</c:formatCode>
                <c:ptCount val="140"/>
                <c:pt idx="0">
                  <c:v>0</c:v>
                </c:pt>
                <c:pt idx="1">
                  <c:v>8.1161510617724197E-2</c:v>
                </c:pt>
                <c:pt idx="2">
                  <c:v>0.23320679656527138</c:v>
                </c:pt>
                <c:pt idx="3">
                  <c:v>0.35692208020202376</c:v>
                </c:pt>
                <c:pt idx="4">
                  <c:v>0.47191067105197637</c:v>
                </c:pt>
                <c:pt idx="5">
                  <c:v>0.59605783666337664</c:v>
                </c:pt>
                <c:pt idx="6">
                  <c:v>0.67487154816031103</c:v>
                </c:pt>
                <c:pt idx="7">
                  <c:v>0.78195106525906222</c:v>
                </c:pt>
                <c:pt idx="8">
                  <c:v>0.96093908377492743</c:v>
                </c:pt>
                <c:pt idx="9">
                  <c:v>1.1203691264905835</c:v>
                </c:pt>
                <c:pt idx="10">
                  <c:v>1.2622559572572878</c:v>
                </c:pt>
                <c:pt idx="11">
                  <c:v>1.3913611161312003</c:v>
                </c:pt>
                <c:pt idx="12">
                  <c:v>1.5089588027748337</c:v>
                </c:pt>
                <c:pt idx="13">
                  <c:v>1.6305636338321428</c:v>
                </c:pt>
                <c:pt idx="14">
                  <c:v>1.7657334410177805</c:v>
                </c:pt>
                <c:pt idx="15">
                  <c:v>1.9066279166899924</c:v>
                </c:pt>
                <c:pt idx="16">
                  <c:v>2.0638222732015725</c:v>
                </c:pt>
                <c:pt idx="17">
                  <c:v>2.2325626899434283</c:v>
                </c:pt>
                <c:pt idx="18">
                  <c:v>2.3894494413194574</c:v>
                </c:pt>
                <c:pt idx="19">
                  <c:v>2.5307328960537605</c:v>
                </c:pt>
                <c:pt idx="20">
                  <c:v>2.6580053918310544</c:v>
                </c:pt>
                <c:pt idx="21">
                  <c:v>2.7722428599143116</c:v>
                </c:pt>
                <c:pt idx="22">
                  <c:v>2.8705471591801048</c:v>
                </c:pt>
                <c:pt idx="23">
                  <c:v>2.9535837115226853</c:v>
                </c:pt>
                <c:pt idx="24">
                  <c:v>3.026355293425417</c:v>
                </c:pt>
                <c:pt idx="25">
                  <c:v>3.0943831925819709</c:v>
                </c:pt>
                <c:pt idx="26">
                  <c:v>3.1597380207565631</c:v>
                </c:pt>
                <c:pt idx="27">
                  <c:v>3.2195806869665824</c:v>
                </c:pt>
                <c:pt idx="28">
                  <c:v>3.274528546533698</c:v>
                </c:pt>
                <c:pt idx="29">
                  <c:v>3.331926533158958</c:v>
                </c:pt>
                <c:pt idx="30">
                  <c:v>3.3929697029320769</c:v>
                </c:pt>
                <c:pt idx="31">
                  <c:v>3.4514752003931899</c:v>
                </c:pt>
                <c:pt idx="32">
                  <c:v>3.5157091954097068</c:v>
                </c:pt>
                <c:pt idx="33">
                  <c:v>3.5842082296261304</c:v>
                </c:pt>
                <c:pt idx="34">
                  <c:v>3.6519801027331105</c:v>
                </c:pt>
                <c:pt idx="35">
                  <c:v>3.7158237584708123</c:v>
                </c:pt>
                <c:pt idx="36">
                  <c:v>3.7683197552649612</c:v>
                </c:pt>
                <c:pt idx="37">
                  <c:v>3.8139189477881899</c:v>
                </c:pt>
                <c:pt idx="38">
                  <c:v>3.855086019755674</c:v>
                </c:pt>
                <c:pt idx="39">
                  <c:v>3.8880939272793436</c:v>
                </c:pt>
                <c:pt idx="40">
                  <c:v>3.9098164101670236</c:v>
                </c:pt>
                <c:pt idx="41">
                  <c:v>3.9239303293319918</c:v>
                </c:pt>
                <c:pt idx="42">
                  <c:v>3.9333307966883453</c:v>
                </c:pt>
                <c:pt idx="43">
                  <c:v>3.9413319516697052</c:v>
                </c:pt>
                <c:pt idx="44">
                  <c:v>3.9574577057115392</c:v>
                </c:pt>
                <c:pt idx="45">
                  <c:v>3.9807880436311205</c:v>
                </c:pt>
                <c:pt idx="46">
                  <c:v>3.9958895941348098</c:v>
                </c:pt>
                <c:pt idx="47">
                  <c:v>3.9883441294391018</c:v>
                </c:pt>
                <c:pt idx="48">
                  <c:v>3.9738339767573643</c:v>
                </c:pt>
                <c:pt idx="49">
                  <c:v>3.9760824713215537</c:v>
                </c:pt>
                <c:pt idx="50">
                  <c:v>3.9729973134062972</c:v>
                </c:pt>
                <c:pt idx="51">
                  <c:v>3.9533369927477593</c:v>
                </c:pt>
                <c:pt idx="52">
                  <c:v>3.9304837476009977</c:v>
                </c:pt>
                <c:pt idx="53">
                  <c:v>3.9103907054293883</c:v>
                </c:pt>
                <c:pt idx="54">
                  <c:v>3.9004698448833812</c:v>
                </c:pt>
                <c:pt idx="55">
                  <c:v>3.8957362721154078</c:v>
                </c:pt>
                <c:pt idx="56">
                  <c:v>3.8908323924623089</c:v>
                </c:pt>
                <c:pt idx="57">
                  <c:v>3.894154229544831</c:v>
                </c:pt>
                <c:pt idx="58">
                  <c:v>3.8993690856277978</c:v>
                </c:pt>
                <c:pt idx="59">
                  <c:v>3.8843392075581376</c:v>
                </c:pt>
                <c:pt idx="60">
                  <c:v>3.8593280584382352</c:v>
                </c:pt>
                <c:pt idx="61">
                  <c:v>3.8544536756672074</c:v>
                </c:pt>
                <c:pt idx="62">
                  <c:v>3.8654945696144223</c:v>
                </c:pt>
                <c:pt idx="63">
                  <c:v>3.8843818837352933</c:v>
                </c:pt>
                <c:pt idx="64">
                  <c:v>3.917675864472244</c:v>
                </c:pt>
                <c:pt idx="65">
                  <c:v>3.959880683404259</c:v>
                </c:pt>
                <c:pt idx="66">
                  <c:v>4.0077978804646186</c:v>
                </c:pt>
                <c:pt idx="67">
                  <c:v>4.0659697153500751</c:v>
                </c:pt>
                <c:pt idx="68">
                  <c:v>4.1202822889300164</c:v>
                </c:pt>
                <c:pt idx="69">
                  <c:v>4.1654735823018187</c:v>
                </c:pt>
                <c:pt idx="70">
                  <c:v>4.1888087122749686</c:v>
                </c:pt>
                <c:pt idx="71">
                  <c:v>4.1853593142947005</c:v>
                </c:pt>
                <c:pt idx="72">
                  <c:v>4.1821494888669575</c:v>
                </c:pt>
                <c:pt idx="73">
                  <c:v>4.1698718048213932</c:v>
                </c:pt>
                <c:pt idx="74">
                  <c:v>4.1349289921266559</c:v>
                </c:pt>
                <c:pt idx="75">
                  <c:v>4.0766979275271842</c:v>
                </c:pt>
                <c:pt idx="76">
                  <c:v>4.0164833391419945</c:v>
                </c:pt>
                <c:pt idx="77">
                  <c:v>3.9605009979546359</c:v>
                </c:pt>
                <c:pt idx="78">
                  <c:v>3.9112777980528248</c:v>
                </c:pt>
                <c:pt idx="79">
                  <c:v>3.8660976579198834</c:v>
                </c:pt>
                <c:pt idx="80">
                  <c:v>3.8083916304720207</c:v>
                </c:pt>
                <c:pt idx="81">
                  <c:v>3.7528462340322286</c:v>
                </c:pt>
                <c:pt idx="82">
                  <c:v>3.7012823113713149</c:v>
                </c:pt>
                <c:pt idx="83">
                  <c:v>3.6445931863445202</c:v>
                </c:pt>
                <c:pt idx="84">
                  <c:v>3.5733346512159341</c:v>
                </c:pt>
                <c:pt idx="85">
                  <c:v>3.4866397705237016</c:v>
                </c:pt>
                <c:pt idx="86">
                  <c:v>3.4155050548026815</c:v>
                </c:pt>
                <c:pt idx="87">
                  <c:v>3.3702839489749077</c:v>
                </c:pt>
                <c:pt idx="88">
                  <c:v>3.3442670738737075</c:v>
                </c:pt>
                <c:pt idx="89">
                  <c:v>3.3360032148491614</c:v>
                </c:pt>
                <c:pt idx="90">
                  <c:v>3.3331053951213017</c:v>
                </c:pt>
                <c:pt idx="91">
                  <c:v>3.3367840830637294</c:v>
                </c:pt>
                <c:pt idx="92">
                  <c:v>3.336757772485301</c:v>
                </c:pt>
                <c:pt idx="93">
                  <c:v>3.3271846937566769</c:v>
                </c:pt>
                <c:pt idx="94">
                  <c:v>3.3296845446262253</c:v>
                </c:pt>
                <c:pt idx="95">
                  <c:v>3.3447293479128652</c:v>
                </c:pt>
                <c:pt idx="96">
                  <c:v>3.3666827773011434</c:v>
                </c:pt>
                <c:pt idx="97">
                  <c:v>3.3944368379566492</c:v>
                </c:pt>
                <c:pt idx="98">
                  <c:v>3.4216500511411607</c:v>
                </c:pt>
                <c:pt idx="99">
                  <c:v>3.457827061176284</c:v>
                </c:pt>
                <c:pt idx="100">
                  <c:v>3.5089617431060396</c:v>
                </c:pt>
                <c:pt idx="101">
                  <c:v>3.5705750663611462</c:v>
                </c:pt>
                <c:pt idx="102">
                  <c:v>3.6715618512158752</c:v>
                </c:pt>
                <c:pt idx="103">
                  <c:v>3.797710290854186</c:v>
                </c:pt>
                <c:pt idx="104">
                  <c:v>3.9175108904332454</c:v>
                </c:pt>
                <c:pt idx="105">
                  <c:v>4.0568259162902338</c:v>
                </c:pt>
                <c:pt idx="106">
                  <c:v>4.2146957638330145</c:v>
                </c:pt>
                <c:pt idx="107">
                  <c:v>4.377406664099234</c:v>
                </c:pt>
                <c:pt idx="108">
                  <c:v>4.545449405489987</c:v>
                </c:pt>
                <c:pt idx="109">
                  <c:v>4.7206007998543855</c:v>
                </c:pt>
                <c:pt idx="110">
                  <c:v>4.8887366511767381</c:v>
                </c:pt>
                <c:pt idx="111">
                  <c:v>5.044955051237479</c:v>
                </c:pt>
                <c:pt idx="112">
                  <c:v>5.1904538722306404</c:v>
                </c:pt>
                <c:pt idx="113">
                  <c:v>5.3259202091475233</c:v>
                </c:pt>
                <c:pt idx="114">
                  <c:v>5.464107302606342</c:v>
                </c:pt>
                <c:pt idx="115">
                  <c:v>5.6126151968311246</c:v>
                </c:pt>
                <c:pt idx="116">
                  <c:v>5.7628471605628704</c:v>
                </c:pt>
                <c:pt idx="117">
                  <c:v>5.904362629886367</c:v>
                </c:pt>
                <c:pt idx="118">
                  <c:v>6.0432551317683219</c:v>
                </c:pt>
                <c:pt idx="119">
                  <c:v>6.1754538223440933</c:v>
                </c:pt>
                <c:pt idx="120">
                  <c:v>6.2941659068644169</c:v>
                </c:pt>
                <c:pt idx="121">
                  <c:v>6.3992284353364282</c:v>
                </c:pt>
                <c:pt idx="122">
                  <c:v>6.4993533988195153</c:v>
                </c:pt>
                <c:pt idx="123">
                  <c:v>6.598600306972414</c:v>
                </c:pt>
                <c:pt idx="124">
                  <c:v>6.6914042296123739</c:v>
                </c:pt>
                <c:pt idx="125">
                  <c:v>6.777746471152688</c:v>
                </c:pt>
                <c:pt idx="126">
                  <c:v>6.8691079829177202</c:v>
                </c:pt>
                <c:pt idx="127">
                  <c:v>6.9668586715389589</c:v>
                </c:pt>
                <c:pt idx="128">
                  <c:v>7.0661128345485187</c:v>
                </c:pt>
                <c:pt idx="129">
                  <c:v>7.1695382750123562</c:v>
                </c:pt>
                <c:pt idx="130">
                  <c:v>7.281858221943625</c:v>
                </c:pt>
                <c:pt idx="131">
                  <c:v>7.4085011008734014</c:v>
                </c:pt>
                <c:pt idx="132">
                  <c:v>7.5511167447700238</c:v>
                </c:pt>
                <c:pt idx="133">
                  <c:v>7.7105183300099434</c:v>
                </c:pt>
                <c:pt idx="134">
                  <c:v>7.8798609574984466</c:v>
                </c:pt>
                <c:pt idx="135">
                  <c:v>8.0608635126523236</c:v>
                </c:pt>
                <c:pt idx="136">
                  <c:v>8.2592179399990453</c:v>
                </c:pt>
                <c:pt idx="137">
                  <c:v>8.4779377115218644</c:v>
                </c:pt>
                <c:pt idx="138">
                  <c:v>8.713647855912745</c:v>
                </c:pt>
                <c:pt idx="139">
                  <c:v>8.9447190554299834</c:v>
                </c:pt>
              </c:numCache>
            </c:numRef>
          </c:xVal>
          <c:yVal>
            <c:numRef>
              <c:f>'Survey Data'!$F$21:$F$160</c:f>
              <c:numCache>
                <c:formatCode>0.00</c:formatCode>
                <c:ptCount val="140"/>
                <c:pt idx="0">
                  <c:v>0</c:v>
                </c:pt>
                <c:pt idx="1">
                  <c:v>-0.13701821145690962</c:v>
                </c:pt>
                <c:pt idx="2">
                  <c:v>-0.40126145341964631</c:v>
                </c:pt>
                <c:pt idx="3">
                  <c:v>-0.59502620108555304</c:v>
                </c:pt>
                <c:pt idx="4">
                  <c:v>-0.78035167151433371</c:v>
                </c:pt>
                <c:pt idx="5">
                  <c:v>-1.0277330724210318</c:v>
                </c:pt>
                <c:pt idx="6">
                  <c:v>-1.2995461763555634</c:v>
                </c:pt>
                <c:pt idx="7">
                  <c:v>-1.5576475751829628</c:v>
                </c:pt>
                <c:pt idx="8">
                  <c:v>-1.8052736004823964</c:v>
                </c:pt>
                <c:pt idx="9">
                  <c:v>-2.0935613554269072</c:v>
                </c:pt>
                <c:pt idx="10">
                  <c:v>-2.4474719239417619</c:v>
                </c:pt>
                <c:pt idx="11">
                  <c:v>-2.8595530903398161</c:v>
                </c:pt>
                <c:pt idx="12">
                  <c:v>-3.2847330177464831</c:v>
                </c:pt>
                <c:pt idx="13">
                  <c:v>-3.6923253562698028</c:v>
                </c:pt>
                <c:pt idx="14">
                  <c:v>-4.0834440095788098</c:v>
                </c:pt>
                <c:pt idx="15">
                  <c:v>-4.4487805883573266</c:v>
                </c:pt>
                <c:pt idx="16">
                  <c:v>-4.7822709083891599</c:v>
                </c:pt>
                <c:pt idx="17">
                  <c:v>-5.0854873392754714</c:v>
                </c:pt>
                <c:pt idx="18">
                  <c:v>-5.3641142020556085</c:v>
                </c:pt>
                <c:pt idx="19">
                  <c:v>-5.6230409967242689</c:v>
                </c:pt>
                <c:pt idx="20">
                  <c:v>-5.8669845537515171</c:v>
                </c:pt>
                <c:pt idx="21">
                  <c:v>-6.0971579411946699</c:v>
                </c:pt>
                <c:pt idx="22">
                  <c:v>-6.3065963751948528</c:v>
                </c:pt>
                <c:pt idx="23">
                  <c:v>-6.4957349040049852</c:v>
                </c:pt>
                <c:pt idx="24">
                  <c:v>-6.6775257958696494</c:v>
                </c:pt>
                <c:pt idx="25">
                  <c:v>-6.8523319033509376</c:v>
                </c:pt>
                <c:pt idx="26">
                  <c:v>-7.0184289757951328</c:v>
                </c:pt>
                <c:pt idx="27">
                  <c:v>-7.1769061290240685</c:v>
                </c:pt>
                <c:pt idx="28">
                  <c:v>-7.3275114759734299</c:v>
                </c:pt>
                <c:pt idx="29">
                  <c:v>-7.4636052972361258</c:v>
                </c:pt>
                <c:pt idx="30">
                  <c:v>-7.5855266239575352</c:v>
                </c:pt>
                <c:pt idx="31">
                  <c:v>-7.7040857797305593</c:v>
                </c:pt>
                <c:pt idx="32">
                  <c:v>-7.8183605170879495</c:v>
                </c:pt>
                <c:pt idx="33">
                  <c:v>-7.9265752035425816</c:v>
                </c:pt>
                <c:pt idx="34">
                  <c:v>-8.0352601299606743</c:v>
                </c:pt>
                <c:pt idx="35">
                  <c:v>-8.1442842124568067</c:v>
                </c:pt>
                <c:pt idx="36">
                  <c:v>-8.235061976727108</c:v>
                </c:pt>
                <c:pt idx="37">
                  <c:v>-8.3098241169367562</c:v>
                </c:pt>
                <c:pt idx="38">
                  <c:v>-8.3776112359178772</c:v>
                </c:pt>
                <c:pt idx="39">
                  <c:v>-8.4290914795345007</c:v>
                </c:pt>
                <c:pt idx="40">
                  <c:v>-8.4715600844219807</c:v>
                </c:pt>
                <c:pt idx="41">
                  <c:v>-8.5121229866555943</c:v>
                </c:pt>
                <c:pt idx="42">
                  <c:v>-8.5463674949928468</c:v>
                </c:pt>
                <c:pt idx="43">
                  <c:v>-8.5758545014976981</c:v>
                </c:pt>
                <c:pt idx="44">
                  <c:v>-8.6070457821424391</c:v>
                </c:pt>
                <c:pt idx="45">
                  <c:v>-8.6401436665950602</c:v>
                </c:pt>
                <c:pt idx="46">
                  <c:v>-8.6664195076082535</c:v>
                </c:pt>
                <c:pt idx="47">
                  <c:v>-8.6848501509512221</c:v>
                </c:pt>
                <c:pt idx="48">
                  <c:v>-8.7057076991004596</c:v>
                </c:pt>
                <c:pt idx="49">
                  <c:v>-8.7346790028872139</c:v>
                </c:pt>
                <c:pt idx="50">
                  <c:v>-8.7713055234281114</c:v>
                </c:pt>
                <c:pt idx="51">
                  <c:v>-8.8075578452595931</c:v>
                </c:pt>
                <c:pt idx="52">
                  <c:v>-8.8399124075151736</c:v>
                </c:pt>
                <c:pt idx="53">
                  <c:v>-8.8628634843453096</c:v>
                </c:pt>
                <c:pt idx="54">
                  <c:v>-8.887470411767497</c:v>
                </c:pt>
                <c:pt idx="55">
                  <c:v>-8.9201776339055741</c:v>
                </c:pt>
                <c:pt idx="56">
                  <c:v>-8.9444581742735068</c:v>
                </c:pt>
                <c:pt idx="57">
                  <c:v>-8.9696806564816942</c:v>
                </c:pt>
                <c:pt idx="58">
                  <c:v>-9.0026281120295337</c:v>
                </c:pt>
                <c:pt idx="59">
                  <c:v>-9.0299355841787712</c:v>
                </c:pt>
                <c:pt idx="60">
                  <c:v>-9.055650622973463</c:v>
                </c:pt>
                <c:pt idx="61">
                  <c:v>-9.0989785730124417</c:v>
                </c:pt>
                <c:pt idx="62">
                  <c:v>-9.1641483017627934</c:v>
                </c:pt>
                <c:pt idx="63">
                  <c:v>-9.2382763110632098</c:v>
                </c:pt>
                <c:pt idx="64">
                  <c:v>-9.3070164608522994</c:v>
                </c:pt>
                <c:pt idx="65">
                  <c:v>-9.3836326835727295</c:v>
                </c:pt>
                <c:pt idx="66">
                  <c:v>-9.4741636144050396</c:v>
                </c:pt>
                <c:pt idx="67">
                  <c:v>-9.5702801065611265</c:v>
                </c:pt>
                <c:pt idx="68">
                  <c:v>-9.6542358851351882</c:v>
                </c:pt>
                <c:pt idx="69">
                  <c:v>-9.7253797648304552</c:v>
                </c:pt>
                <c:pt idx="70">
                  <c:v>-9.779912910708136</c:v>
                </c:pt>
                <c:pt idx="71">
                  <c:v>-9.8176578909595698</c:v>
                </c:pt>
                <c:pt idx="72">
                  <c:v>-9.8562283859771966</c:v>
                </c:pt>
                <c:pt idx="73">
                  <c:v>-9.8900603640887645</c:v>
                </c:pt>
                <c:pt idx="74">
                  <c:v>-9.9260255147200738</c:v>
                </c:pt>
                <c:pt idx="75">
                  <c:v>-9.9708158986375377</c:v>
                </c:pt>
                <c:pt idx="76">
                  <c:v>-10.017102347267214</c:v>
                </c:pt>
                <c:pt idx="77">
                  <c:v>-10.063508357532136</c:v>
                </c:pt>
                <c:pt idx="78">
                  <c:v>-10.11284059450359</c:v>
                </c:pt>
                <c:pt idx="79">
                  <c:v>-10.178025326272225</c:v>
                </c:pt>
                <c:pt idx="80">
                  <c:v>-10.264698477689677</c:v>
                </c:pt>
                <c:pt idx="81">
                  <c:v>-10.352730938113268</c:v>
                </c:pt>
                <c:pt idx="82">
                  <c:v>-10.431454958688304</c:v>
                </c:pt>
                <c:pt idx="83">
                  <c:v>-10.509781195213392</c:v>
                </c:pt>
                <c:pt idx="84">
                  <c:v>-10.593008207691092</c:v>
                </c:pt>
                <c:pt idx="85">
                  <c:v>-10.683870753650567</c:v>
                </c:pt>
                <c:pt idx="86">
                  <c:v>-10.764329858455135</c:v>
                </c:pt>
                <c:pt idx="87">
                  <c:v>-10.823309877627914</c:v>
                </c:pt>
                <c:pt idx="88">
                  <c:v>-10.868847150985349</c:v>
                </c:pt>
                <c:pt idx="89">
                  <c:v>-10.899864773204939</c:v>
                </c:pt>
                <c:pt idx="90">
                  <c:v>-10.919482734781303</c:v>
                </c:pt>
                <c:pt idx="91">
                  <c:v>-10.927575807616218</c:v>
                </c:pt>
                <c:pt idx="92">
                  <c:v>-10.933688934108364</c:v>
                </c:pt>
                <c:pt idx="93">
                  <c:v>-10.945909324422811</c:v>
                </c:pt>
                <c:pt idx="94">
                  <c:v>-10.9630190290987</c:v>
                </c:pt>
                <c:pt idx="95">
                  <c:v>-10.981643416912751</c:v>
                </c:pt>
                <c:pt idx="96">
                  <c:v>-10.988707470917765</c:v>
                </c:pt>
                <c:pt idx="97">
                  <c:v>-10.999509978434199</c:v>
                </c:pt>
                <c:pt idx="98">
                  <c:v>-11.013408426080208</c:v>
                </c:pt>
                <c:pt idx="99">
                  <c:v>-11.002418931378259</c:v>
                </c:pt>
                <c:pt idx="100">
                  <c:v>-10.981563698771883</c:v>
                </c:pt>
                <c:pt idx="101">
                  <c:v>-10.957762544031102</c:v>
                </c:pt>
                <c:pt idx="102">
                  <c:v>-10.93167966946543</c:v>
                </c:pt>
                <c:pt idx="103">
                  <c:v>-10.909461925066868</c:v>
                </c:pt>
                <c:pt idx="104">
                  <c:v>-10.889366946305072</c:v>
                </c:pt>
                <c:pt idx="105">
                  <c:v>-10.865736879664517</c:v>
                </c:pt>
                <c:pt idx="106">
                  <c:v>-10.843913312623982</c:v>
                </c:pt>
                <c:pt idx="107">
                  <c:v>-10.826701202765635</c:v>
                </c:pt>
                <c:pt idx="108">
                  <c:v>-10.815448626119313</c:v>
                </c:pt>
                <c:pt idx="109">
                  <c:v>-10.811836852717111</c:v>
                </c:pt>
                <c:pt idx="110">
                  <c:v>-10.802043702539503</c:v>
                </c:pt>
                <c:pt idx="111">
                  <c:v>-10.801291781257715</c:v>
                </c:pt>
                <c:pt idx="112">
                  <c:v>-10.816258172492958</c:v>
                </c:pt>
                <c:pt idx="113">
                  <c:v>-10.831772306567363</c:v>
                </c:pt>
                <c:pt idx="114">
                  <c:v>-10.851722530625644</c:v>
                </c:pt>
                <c:pt idx="115">
                  <c:v>-10.867027666167829</c:v>
                </c:pt>
                <c:pt idx="116">
                  <c:v>-10.874134085594257</c:v>
                </c:pt>
                <c:pt idx="117">
                  <c:v>-10.895308443290876</c:v>
                </c:pt>
                <c:pt idx="118">
                  <c:v>-10.929158918192103</c:v>
                </c:pt>
                <c:pt idx="119">
                  <c:v>-10.962472430041931</c:v>
                </c:pt>
                <c:pt idx="120">
                  <c:v>-10.986966404758805</c:v>
                </c:pt>
                <c:pt idx="121">
                  <c:v>-11.004624900940815</c:v>
                </c:pt>
                <c:pt idx="122">
                  <c:v>-11.021797015602557</c:v>
                </c:pt>
                <c:pt idx="123">
                  <c:v>-11.033898587720389</c:v>
                </c:pt>
                <c:pt idx="124">
                  <c:v>-11.055051266068681</c:v>
                </c:pt>
                <c:pt idx="125">
                  <c:v>-11.095662435980012</c:v>
                </c:pt>
                <c:pt idx="126">
                  <c:v>-11.143599997420957</c:v>
                </c:pt>
                <c:pt idx="127">
                  <c:v>-11.191955142201126</c:v>
                </c:pt>
                <c:pt idx="128">
                  <c:v>-11.234353963503079</c:v>
                </c:pt>
                <c:pt idx="129">
                  <c:v>-11.269029898320976</c:v>
                </c:pt>
                <c:pt idx="130">
                  <c:v>-11.299423957507466</c:v>
                </c:pt>
                <c:pt idx="131">
                  <c:v>-11.314357043462131</c:v>
                </c:pt>
                <c:pt idx="132">
                  <c:v>-11.309003836548062</c:v>
                </c:pt>
                <c:pt idx="133">
                  <c:v>-11.292034716759257</c:v>
                </c:pt>
                <c:pt idx="134">
                  <c:v>-11.268133083797395</c:v>
                </c:pt>
                <c:pt idx="135">
                  <c:v>-11.238257776155054</c:v>
                </c:pt>
                <c:pt idx="136">
                  <c:v>-11.191732909382559</c:v>
                </c:pt>
                <c:pt idx="137">
                  <c:v>-11.133493566447203</c:v>
                </c:pt>
                <c:pt idx="138">
                  <c:v>-11.082162713654592</c:v>
                </c:pt>
                <c:pt idx="139">
                  <c:v>-11.029325857815065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2336"/>
        <c:axId val="389863904"/>
      </c:scatterChart>
      <c:valAx>
        <c:axId val="38986233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9863904"/>
        <c:crosses val="autoZero"/>
        <c:crossBetween val="midCat"/>
      </c:valAx>
      <c:valAx>
        <c:axId val="3898639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9862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7591055393096768"/>
          <c:y val="2.0129031736751238E-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Data'!$H$21:$H$160</c:f>
              <c:numCache>
                <c:formatCode>0.00</c:formatCode>
                <c:ptCount val="140"/>
                <c:pt idx="0">
                  <c:v>0</c:v>
                </c:pt>
                <c:pt idx="1">
                  <c:v>6.6409691629955176</c:v>
                </c:pt>
                <c:pt idx="2">
                  <c:v>1.0578098160488059</c:v>
                </c:pt>
                <c:pt idx="3">
                  <c:v>1.9243374611482722</c:v>
                </c:pt>
                <c:pt idx="4">
                  <c:v>1.5557057480420915</c:v>
                </c:pt>
                <c:pt idx="5">
                  <c:v>0.86646402284341317</c:v>
                </c:pt>
                <c:pt idx="6">
                  <c:v>2.0010753729613575</c:v>
                </c:pt>
                <c:pt idx="7">
                  <c:v>3.1464790047398039</c:v>
                </c:pt>
                <c:pt idx="8">
                  <c:v>0.40081720504260065</c:v>
                </c:pt>
                <c:pt idx="9">
                  <c:v>1.3907551855792972</c:v>
                </c:pt>
                <c:pt idx="10">
                  <c:v>1.2178234364208511</c:v>
                </c:pt>
                <c:pt idx="11">
                  <c:v>1.066918220289212</c:v>
                </c:pt>
                <c:pt idx="12">
                  <c:v>0.57229511950433098</c:v>
                </c:pt>
                <c:pt idx="13">
                  <c:v>0.37845386428058658</c:v>
                </c:pt>
                <c:pt idx="14">
                  <c:v>0.52135879146862529</c:v>
                </c:pt>
                <c:pt idx="15">
                  <c:v>0.49800634637019353</c:v>
                </c:pt>
                <c:pt idx="16">
                  <c:v>0.92489329709444379</c:v>
                </c:pt>
                <c:pt idx="17">
                  <c:v>0.4540868947943914</c:v>
                </c:pt>
                <c:pt idx="18">
                  <c:v>0.60281125086635756</c:v>
                </c:pt>
                <c:pt idx="19">
                  <c:v>0.36930696497584625</c:v>
                </c:pt>
                <c:pt idx="20">
                  <c:v>0.41988321469960133</c:v>
                </c:pt>
                <c:pt idx="21">
                  <c:v>0.31046228545403859</c:v>
                </c:pt>
                <c:pt idx="22">
                  <c:v>0.70227493576531375</c:v>
                </c:pt>
                <c:pt idx="23">
                  <c:v>0.28018845650512297</c:v>
                </c:pt>
                <c:pt idx="24">
                  <c:v>0.20680096759699407</c:v>
                </c:pt>
                <c:pt idx="25">
                  <c:v>0.17013592612810019</c:v>
                </c:pt>
                <c:pt idx="26">
                  <c:v>0.1934181795383316</c:v>
                </c:pt>
                <c:pt idx="27">
                  <c:v>0.16803133045599328</c:v>
                </c:pt>
                <c:pt idx="28">
                  <c:v>0.19066557591659028</c:v>
                </c:pt>
                <c:pt idx="29">
                  <c:v>0.42023585198621649</c:v>
                </c:pt>
                <c:pt idx="30">
                  <c:v>0.16385440170721652</c:v>
                </c:pt>
                <c:pt idx="31">
                  <c:v>7.120920040611052E-2</c:v>
                </c:pt>
                <c:pt idx="32">
                  <c:v>0.34447077646562019</c:v>
                </c:pt>
                <c:pt idx="33">
                  <c:v>0.12540665791190758</c:v>
                </c:pt>
                <c:pt idx="34">
                  <c:v>0.10704742442772081</c:v>
                </c:pt>
                <c:pt idx="35">
                  <c:v>0.24620676891869323</c:v>
                </c:pt>
                <c:pt idx="36">
                  <c:v>0.68544302862022688</c:v>
                </c:pt>
                <c:pt idx="37">
                  <c:v>8.4384967860134705E-2</c:v>
                </c:pt>
                <c:pt idx="38">
                  <c:v>0.32634301081454536</c:v>
                </c:pt>
                <c:pt idx="39">
                  <c:v>0.38032809070220375</c:v>
                </c:pt>
                <c:pt idx="40">
                  <c:v>0.21998585496871523</c:v>
                </c:pt>
                <c:pt idx="41">
                  <c:v>8.4757336211842671E-2</c:v>
                </c:pt>
                <c:pt idx="42">
                  <c:v>0.22741313246400413</c:v>
                </c:pt>
                <c:pt idx="43">
                  <c:v>5.6190417391061932E-2</c:v>
                </c:pt>
                <c:pt idx="44">
                  <c:v>0.26258510555515996</c:v>
                </c:pt>
                <c:pt idx="45">
                  <c:v>3.1683617852185306E-2</c:v>
                </c:pt>
                <c:pt idx="46">
                  <c:v>0.44026514732756356</c:v>
                </c:pt>
                <c:pt idx="47">
                  <c:v>0.53504453396864871</c:v>
                </c:pt>
                <c:pt idx="48">
                  <c:v>0.28813274910877262</c:v>
                </c:pt>
                <c:pt idx="49">
                  <c:v>0.42693001928214919</c:v>
                </c:pt>
                <c:pt idx="50">
                  <c:v>0.58567916496025529</c:v>
                </c:pt>
                <c:pt idx="51">
                  <c:v>0.11727543767614858</c:v>
                </c:pt>
                <c:pt idx="52">
                  <c:v>8.0773974633665827E-2</c:v>
                </c:pt>
                <c:pt idx="53">
                  <c:v>0.35780060694111404</c:v>
                </c:pt>
                <c:pt idx="54">
                  <c:v>0.43585894721706692</c:v>
                </c:pt>
                <c:pt idx="55">
                  <c:v>6.9560316551554799E-2</c:v>
                </c:pt>
                <c:pt idx="56">
                  <c:v>0.25651232552643138</c:v>
                </c:pt>
                <c:pt idx="57">
                  <c:v>0.42068037788801416</c:v>
                </c:pt>
                <c:pt idx="58">
                  <c:v>0.23000838255213027</c:v>
                </c:pt>
                <c:pt idx="59">
                  <c:v>0.58872565405794341</c:v>
                </c:pt>
                <c:pt idx="60">
                  <c:v>0.22801550288939126</c:v>
                </c:pt>
                <c:pt idx="61">
                  <c:v>0.79790783011046129</c:v>
                </c:pt>
                <c:pt idx="62">
                  <c:v>0.32110065980839464</c:v>
                </c:pt>
                <c:pt idx="63">
                  <c:v>0.29997983650872079</c:v>
                </c:pt>
                <c:pt idx="64">
                  <c:v>0.34122053695679183</c:v>
                </c:pt>
                <c:pt idx="65">
                  <c:v>0.53810053992733753</c:v>
                </c:pt>
                <c:pt idx="66">
                  <c:v>0.13052742997051248</c:v>
                </c:pt>
                <c:pt idx="67">
                  <c:v>0.33717815124615319</c:v>
                </c:pt>
                <c:pt idx="68">
                  <c:v>0.7923349414327614</c:v>
                </c:pt>
                <c:pt idx="69">
                  <c:v>0.19621253536225336</c:v>
                </c:pt>
                <c:pt idx="70">
                  <c:v>1.2188090091904831</c:v>
                </c:pt>
                <c:pt idx="71">
                  <c:v>0.22066790049000223</c:v>
                </c:pt>
                <c:pt idx="72">
                  <c:v>0.20188172106529262</c:v>
                </c:pt>
                <c:pt idx="73">
                  <c:v>0.48596672262763113</c:v>
                </c:pt>
                <c:pt idx="74">
                  <c:v>0.40096566945019174</c:v>
                </c:pt>
                <c:pt idx="75">
                  <c:v>0.55542883468064586</c:v>
                </c:pt>
                <c:pt idx="76">
                  <c:v>0.46328741638049065</c:v>
                </c:pt>
                <c:pt idx="77">
                  <c:v>0.31953730321302193</c:v>
                </c:pt>
                <c:pt idx="78">
                  <c:v>0.53270161187242615</c:v>
                </c:pt>
                <c:pt idx="79">
                  <c:v>0.76386333683762364</c:v>
                </c:pt>
                <c:pt idx="80">
                  <c:v>0.19007423606298549</c:v>
                </c:pt>
                <c:pt idx="81">
                  <c:v>0.21617562769624271</c:v>
                </c:pt>
                <c:pt idx="82">
                  <c:v>0.25346619317827901</c:v>
                </c:pt>
                <c:pt idx="83">
                  <c:v>0.28522483984004299</c:v>
                </c:pt>
                <c:pt idx="84">
                  <c:v>0.40071762018173468</c:v>
                </c:pt>
                <c:pt idx="85">
                  <c:v>0.39185787236249858</c:v>
                </c:pt>
                <c:pt idx="86">
                  <c:v>1.0823016120388815</c:v>
                </c:pt>
                <c:pt idx="87">
                  <c:v>0.21970693484520756</c:v>
                </c:pt>
                <c:pt idx="88">
                  <c:v>0.68575774592945837</c:v>
                </c:pt>
                <c:pt idx="89">
                  <c:v>0.19344552823457983</c:v>
                </c:pt>
                <c:pt idx="90">
                  <c:v>0.31707267630126701</c:v>
                </c:pt>
                <c:pt idx="91">
                  <c:v>0.23339931729009319</c:v>
                </c:pt>
                <c:pt idx="92">
                  <c:v>0.34013370050780278</c:v>
                </c:pt>
                <c:pt idx="93">
                  <c:v>0.1823955081902397</c:v>
                </c:pt>
                <c:pt idx="94">
                  <c:v>0.49302476199617884</c:v>
                </c:pt>
                <c:pt idx="95">
                  <c:v>5.1946931270702774E-2</c:v>
                </c:pt>
                <c:pt idx="96">
                  <c:v>0.56602569671852077</c:v>
                </c:pt>
                <c:pt idx="97">
                  <c:v>0.63930505957711503</c:v>
                </c:pt>
                <c:pt idx="98">
                  <c:v>0.5193985514259033</c:v>
                </c:pt>
                <c:pt idx="99">
                  <c:v>0.53463812878617001</c:v>
                </c:pt>
                <c:pt idx="100">
                  <c:v>0.26979820076255534</c:v>
                </c:pt>
                <c:pt idx="101">
                  <c:v>0.21939499816839295</c:v>
                </c:pt>
                <c:pt idx="102">
                  <c:v>1.3737845339898547</c:v>
                </c:pt>
                <c:pt idx="103">
                  <c:v>0.41187662047048318</c:v>
                </c:pt>
                <c:pt idx="104">
                  <c:v>0.16414094626122849</c:v>
                </c:pt>
                <c:pt idx="105">
                  <c:v>0.60415532891029611</c:v>
                </c:pt>
                <c:pt idx="106">
                  <c:v>0.25466242883270673</c:v>
                </c:pt>
                <c:pt idx="107">
                  <c:v>7.3759125162352376E-2</c:v>
                </c:pt>
                <c:pt idx="108">
                  <c:v>0.30899914066021433</c:v>
                </c:pt>
                <c:pt idx="109">
                  <c:v>0.12875995244883173</c:v>
                </c:pt>
                <c:pt idx="110">
                  <c:v>0.4722920618712782</c:v>
                </c:pt>
                <c:pt idx="111">
                  <c:v>0.6068111949985161</c:v>
                </c:pt>
                <c:pt idx="112">
                  <c:v>0.35018958823237084</c:v>
                </c:pt>
                <c:pt idx="113">
                  <c:v>4.0981627770791729E-2</c:v>
                </c:pt>
                <c:pt idx="114">
                  <c:v>0.20273470161589829</c:v>
                </c:pt>
                <c:pt idx="115">
                  <c:v>0.41498478221020685</c:v>
                </c:pt>
                <c:pt idx="116">
                  <c:v>0.19118875855269768</c:v>
                </c:pt>
                <c:pt idx="117">
                  <c:v>0.54678336278586248</c:v>
                </c:pt>
                <c:pt idx="118">
                  <c:v>5.9776682445305429E-2</c:v>
                </c:pt>
                <c:pt idx="119">
                  <c:v>0.3001498940910069</c:v>
                </c:pt>
                <c:pt idx="120">
                  <c:v>0.4200296656592209</c:v>
                </c:pt>
                <c:pt idx="121">
                  <c:v>0.32072609966165438</c:v>
                </c:pt>
                <c:pt idx="122">
                  <c:v>0.16420285815225819</c:v>
                </c:pt>
                <c:pt idx="123">
                  <c:v>0.16931513351786448</c:v>
                </c:pt>
                <c:pt idx="124">
                  <c:v>0.43637278803385365</c:v>
                </c:pt>
                <c:pt idx="125">
                  <c:v>0.35411957096156932</c:v>
                </c:pt>
                <c:pt idx="126">
                  <c:v>0.3454166123120796</c:v>
                </c:pt>
                <c:pt idx="127">
                  <c:v>0.1128600661456582</c:v>
                </c:pt>
                <c:pt idx="128">
                  <c:v>0.32388827899877648</c:v>
                </c:pt>
                <c:pt idx="129">
                  <c:v>1.2771748150396044E-2</c:v>
                </c:pt>
                <c:pt idx="130">
                  <c:v>0.36962370313242632</c:v>
                </c:pt>
                <c:pt idx="131">
                  <c:v>0.48905391589078057</c:v>
                </c:pt>
                <c:pt idx="132">
                  <c:v>0.52317819576322555</c:v>
                </c:pt>
                <c:pt idx="133">
                  <c:v>0.26636153128910972</c:v>
                </c:pt>
                <c:pt idx="134">
                  <c:v>0.20923429771397592</c:v>
                </c:pt>
                <c:pt idx="135">
                  <c:v>0.31743520512098611</c:v>
                </c:pt>
                <c:pt idx="136">
                  <c:v>0.66929022553684459</c:v>
                </c:pt>
                <c:pt idx="137">
                  <c:v>0.44082709295406386</c:v>
                </c:pt>
                <c:pt idx="138">
                  <c:v>0.27020422142088674</c:v>
                </c:pt>
                <c:pt idx="139">
                  <c:v>0.45341682974448178</c:v>
                </c:pt>
              </c:numCache>
            </c:numRef>
          </c:xVal>
          <c:yVal>
            <c:numRef>
              <c:f>'Survey Data'!$A$21:$A$160</c:f>
              <c:numCache>
                <c:formatCode>0.0</c:formatCode>
                <c:ptCount val="140"/>
                <c:pt idx="0">
                  <c:v>0</c:v>
                </c:pt>
                <c:pt idx="1">
                  <c:v>9.08</c:v>
                </c:pt>
                <c:pt idx="2">
                  <c:v>18.55</c:v>
                </c:pt>
                <c:pt idx="3">
                  <c:v>28.02</c:v>
                </c:pt>
                <c:pt idx="4">
                  <c:v>37.49</c:v>
                </c:pt>
                <c:pt idx="5">
                  <c:v>46.96</c:v>
                </c:pt>
                <c:pt idx="6">
                  <c:v>56.43</c:v>
                </c:pt>
                <c:pt idx="7">
                  <c:v>65.900000000000006</c:v>
                </c:pt>
                <c:pt idx="8">
                  <c:v>75.37</c:v>
                </c:pt>
                <c:pt idx="9">
                  <c:v>84.84</c:v>
                </c:pt>
                <c:pt idx="10">
                  <c:v>94.31</c:v>
                </c:pt>
                <c:pt idx="11">
                  <c:v>103.78</c:v>
                </c:pt>
                <c:pt idx="12">
                  <c:v>113.25</c:v>
                </c:pt>
                <c:pt idx="13">
                  <c:v>122.72</c:v>
                </c:pt>
                <c:pt idx="14">
                  <c:v>132.19</c:v>
                </c:pt>
                <c:pt idx="15">
                  <c:v>141.66</c:v>
                </c:pt>
                <c:pt idx="16">
                  <c:v>151.13</c:v>
                </c:pt>
                <c:pt idx="17">
                  <c:v>160.6</c:v>
                </c:pt>
                <c:pt idx="18">
                  <c:v>170.07</c:v>
                </c:pt>
                <c:pt idx="19">
                  <c:v>179.54</c:v>
                </c:pt>
                <c:pt idx="20">
                  <c:v>189.01</c:v>
                </c:pt>
                <c:pt idx="21">
                  <c:v>198.48</c:v>
                </c:pt>
                <c:pt idx="22">
                  <c:v>207.95</c:v>
                </c:pt>
                <c:pt idx="23">
                  <c:v>217.42</c:v>
                </c:pt>
                <c:pt idx="24">
                  <c:v>226.89</c:v>
                </c:pt>
                <c:pt idx="25">
                  <c:v>236.36</c:v>
                </c:pt>
                <c:pt idx="26">
                  <c:v>245.83</c:v>
                </c:pt>
                <c:pt idx="27">
                  <c:v>255.3</c:v>
                </c:pt>
                <c:pt idx="28">
                  <c:v>264.77</c:v>
                </c:pt>
                <c:pt idx="29">
                  <c:v>274.24</c:v>
                </c:pt>
                <c:pt idx="30">
                  <c:v>283.70999999999998</c:v>
                </c:pt>
                <c:pt idx="31">
                  <c:v>293.18</c:v>
                </c:pt>
                <c:pt idx="32">
                  <c:v>302.64999999999998</c:v>
                </c:pt>
                <c:pt idx="33">
                  <c:v>312.12</c:v>
                </c:pt>
                <c:pt idx="34">
                  <c:v>321.58999999999997</c:v>
                </c:pt>
                <c:pt idx="35">
                  <c:v>331.06</c:v>
                </c:pt>
                <c:pt idx="36">
                  <c:v>340.53</c:v>
                </c:pt>
                <c:pt idx="37">
                  <c:v>350</c:v>
                </c:pt>
                <c:pt idx="38">
                  <c:v>359.47</c:v>
                </c:pt>
                <c:pt idx="39">
                  <c:v>368.94</c:v>
                </c:pt>
                <c:pt idx="40">
                  <c:v>378.41</c:v>
                </c:pt>
                <c:pt idx="41">
                  <c:v>387.88</c:v>
                </c:pt>
                <c:pt idx="42">
                  <c:v>397.35</c:v>
                </c:pt>
                <c:pt idx="43">
                  <c:v>406.82</c:v>
                </c:pt>
                <c:pt idx="44">
                  <c:v>416.29</c:v>
                </c:pt>
                <c:pt idx="45">
                  <c:v>425.76</c:v>
                </c:pt>
                <c:pt idx="46">
                  <c:v>435.23</c:v>
                </c:pt>
                <c:pt idx="47">
                  <c:v>444.7</c:v>
                </c:pt>
                <c:pt idx="48">
                  <c:v>454.17</c:v>
                </c:pt>
                <c:pt idx="49">
                  <c:v>463.64</c:v>
                </c:pt>
                <c:pt idx="50">
                  <c:v>473.11</c:v>
                </c:pt>
                <c:pt idx="51">
                  <c:v>482.58</c:v>
                </c:pt>
                <c:pt idx="52">
                  <c:v>492.05</c:v>
                </c:pt>
                <c:pt idx="53">
                  <c:v>501.52</c:v>
                </c:pt>
                <c:pt idx="54">
                  <c:v>510.99</c:v>
                </c:pt>
                <c:pt idx="55">
                  <c:v>520.46</c:v>
                </c:pt>
                <c:pt idx="56">
                  <c:v>529.92999999999995</c:v>
                </c:pt>
                <c:pt idx="57">
                  <c:v>539.4</c:v>
                </c:pt>
                <c:pt idx="58">
                  <c:v>548.87</c:v>
                </c:pt>
                <c:pt idx="59">
                  <c:v>558.34</c:v>
                </c:pt>
                <c:pt idx="60">
                  <c:v>567.80999999999995</c:v>
                </c:pt>
                <c:pt idx="61">
                  <c:v>577.28</c:v>
                </c:pt>
                <c:pt idx="62">
                  <c:v>586.75</c:v>
                </c:pt>
                <c:pt idx="63">
                  <c:v>596.22</c:v>
                </c:pt>
                <c:pt idx="64">
                  <c:v>605.69000000000005</c:v>
                </c:pt>
                <c:pt idx="65">
                  <c:v>615.16</c:v>
                </c:pt>
                <c:pt idx="66">
                  <c:v>624.63</c:v>
                </c:pt>
                <c:pt idx="67">
                  <c:v>634.1</c:v>
                </c:pt>
                <c:pt idx="68">
                  <c:v>643.57000000000005</c:v>
                </c:pt>
                <c:pt idx="69">
                  <c:v>653.04</c:v>
                </c:pt>
                <c:pt idx="70">
                  <c:v>662.51</c:v>
                </c:pt>
                <c:pt idx="71">
                  <c:v>671.98</c:v>
                </c:pt>
                <c:pt idx="72">
                  <c:v>681.45</c:v>
                </c:pt>
                <c:pt idx="73">
                  <c:v>690.92</c:v>
                </c:pt>
                <c:pt idx="74">
                  <c:v>700.39</c:v>
                </c:pt>
                <c:pt idx="75">
                  <c:v>709.86</c:v>
                </c:pt>
                <c:pt idx="76">
                  <c:v>719.33</c:v>
                </c:pt>
                <c:pt idx="77">
                  <c:v>728.8</c:v>
                </c:pt>
                <c:pt idx="78">
                  <c:v>738.27</c:v>
                </c:pt>
                <c:pt idx="79">
                  <c:v>747.74</c:v>
                </c:pt>
                <c:pt idx="80">
                  <c:v>757.21</c:v>
                </c:pt>
                <c:pt idx="81">
                  <c:v>766.68</c:v>
                </c:pt>
                <c:pt idx="82">
                  <c:v>776.15</c:v>
                </c:pt>
                <c:pt idx="83">
                  <c:v>785.62</c:v>
                </c:pt>
                <c:pt idx="84">
                  <c:v>795.09</c:v>
                </c:pt>
                <c:pt idx="85">
                  <c:v>804.56</c:v>
                </c:pt>
                <c:pt idx="86">
                  <c:v>814.03</c:v>
                </c:pt>
                <c:pt idx="87">
                  <c:v>823.5</c:v>
                </c:pt>
                <c:pt idx="88">
                  <c:v>832.97</c:v>
                </c:pt>
                <c:pt idx="89">
                  <c:v>842.44</c:v>
                </c:pt>
                <c:pt idx="90">
                  <c:v>851.91</c:v>
                </c:pt>
                <c:pt idx="91">
                  <c:v>861.38</c:v>
                </c:pt>
                <c:pt idx="92">
                  <c:v>870.85</c:v>
                </c:pt>
                <c:pt idx="93">
                  <c:v>880.32</c:v>
                </c:pt>
                <c:pt idx="94">
                  <c:v>889.79</c:v>
                </c:pt>
                <c:pt idx="95">
                  <c:v>899.26</c:v>
                </c:pt>
                <c:pt idx="96">
                  <c:v>908.73</c:v>
                </c:pt>
                <c:pt idx="97">
                  <c:v>918.2</c:v>
                </c:pt>
                <c:pt idx="98">
                  <c:v>927.67</c:v>
                </c:pt>
                <c:pt idx="99">
                  <c:v>937.14</c:v>
                </c:pt>
                <c:pt idx="100">
                  <c:v>946.61</c:v>
                </c:pt>
                <c:pt idx="101">
                  <c:v>956.08</c:v>
                </c:pt>
                <c:pt idx="102">
                  <c:v>965.55</c:v>
                </c:pt>
                <c:pt idx="103">
                  <c:v>975.02</c:v>
                </c:pt>
                <c:pt idx="104">
                  <c:v>984.49</c:v>
                </c:pt>
                <c:pt idx="105">
                  <c:v>993.96</c:v>
                </c:pt>
                <c:pt idx="106">
                  <c:v>1003.43</c:v>
                </c:pt>
                <c:pt idx="107">
                  <c:v>1012.9</c:v>
                </c:pt>
                <c:pt idx="108">
                  <c:v>1022.37</c:v>
                </c:pt>
                <c:pt idx="109">
                  <c:v>1031.8399999999999</c:v>
                </c:pt>
                <c:pt idx="110">
                  <c:v>1041.31</c:v>
                </c:pt>
                <c:pt idx="111">
                  <c:v>1050.78</c:v>
                </c:pt>
                <c:pt idx="112">
                  <c:v>1060.25</c:v>
                </c:pt>
                <c:pt idx="113">
                  <c:v>1069.72</c:v>
                </c:pt>
                <c:pt idx="114">
                  <c:v>1079.19</c:v>
                </c:pt>
                <c:pt idx="115">
                  <c:v>1088.6600000000001</c:v>
                </c:pt>
                <c:pt idx="116">
                  <c:v>1098.1300000000001</c:v>
                </c:pt>
                <c:pt idx="117">
                  <c:v>1107.5999999999999</c:v>
                </c:pt>
                <c:pt idx="118">
                  <c:v>1117.07</c:v>
                </c:pt>
                <c:pt idx="119">
                  <c:v>1126.54</c:v>
                </c:pt>
                <c:pt idx="120">
                  <c:v>1136.01</c:v>
                </c:pt>
                <c:pt idx="121">
                  <c:v>1145.48</c:v>
                </c:pt>
                <c:pt idx="122">
                  <c:v>1154.95</c:v>
                </c:pt>
                <c:pt idx="123">
                  <c:v>1164.42</c:v>
                </c:pt>
                <c:pt idx="124">
                  <c:v>1173.8900000000001</c:v>
                </c:pt>
                <c:pt idx="125">
                  <c:v>1183.3599999999999</c:v>
                </c:pt>
                <c:pt idx="126">
                  <c:v>1192.83</c:v>
                </c:pt>
                <c:pt idx="127">
                  <c:v>1202.3</c:v>
                </c:pt>
                <c:pt idx="128">
                  <c:v>1211.77</c:v>
                </c:pt>
                <c:pt idx="129">
                  <c:v>1221.24</c:v>
                </c:pt>
                <c:pt idx="130">
                  <c:v>1230.71</c:v>
                </c:pt>
                <c:pt idx="131">
                  <c:v>1240.18</c:v>
                </c:pt>
                <c:pt idx="132">
                  <c:v>1249.6500000000001</c:v>
                </c:pt>
                <c:pt idx="133">
                  <c:v>1259.1199999999999</c:v>
                </c:pt>
                <c:pt idx="134">
                  <c:v>1268.5899999999999</c:v>
                </c:pt>
                <c:pt idx="135">
                  <c:v>1278.06</c:v>
                </c:pt>
                <c:pt idx="136">
                  <c:v>1287.53</c:v>
                </c:pt>
                <c:pt idx="137">
                  <c:v>1297</c:v>
                </c:pt>
                <c:pt idx="138">
                  <c:v>1306.47</c:v>
                </c:pt>
                <c:pt idx="139">
                  <c:v>1315.94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04856"/>
        <c:axId val="392405248"/>
      </c:scatterChart>
      <c:valAx>
        <c:axId val="392404856"/>
        <c:scaling>
          <c:orientation val="minMax"/>
          <c:max val="6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92405248"/>
        <c:crosses val="autoZero"/>
        <c:crossBetween val="midCat"/>
        <c:majorUnit val="6"/>
        <c:minorUnit val="1"/>
      </c:valAx>
      <c:valAx>
        <c:axId val="3924052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24048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60" totalsRowShown="0" headerRowDxfId="10" dataDxfId="9" tableBorderDxfId="8">
  <autoFilter ref="A20:H16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/>
      <c r="B1" s="168"/>
      <c r="C1" s="168"/>
      <c r="D1" s="168"/>
      <c r="E1" s="16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36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Maffra 1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45' 13"S.</v>
      </c>
    </row>
    <row r="16" spans="1:8" ht="39" customHeight="1" x14ac:dyDescent="0.55000000000000004">
      <c r="D16" s="31" t="s">
        <v>49</v>
      </c>
      <c r="E16" s="30" t="str">
        <f>'Event Summary'!G6</f>
        <v>148° 47' 06"E.</v>
      </c>
    </row>
    <row r="17" spans="4:7" ht="39" customHeight="1" x14ac:dyDescent="0.55000000000000004">
      <c r="D17" s="31" t="s">
        <v>32</v>
      </c>
      <c r="E17" s="170">
        <f>'Event Summary'!A13</f>
        <v>42415</v>
      </c>
      <c r="F17" s="170"/>
      <c r="G17" s="170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42423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39</v>
      </c>
      <c r="B1" s="171"/>
      <c r="C1" s="171"/>
      <c r="D1" s="171"/>
      <c r="E1" s="17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7" t="s">
        <v>47</v>
      </c>
      <c r="B4" s="135"/>
      <c r="C4" s="137" t="s">
        <v>70</v>
      </c>
      <c r="D4" s="136"/>
      <c r="E4" s="137" t="s">
        <v>71</v>
      </c>
      <c r="F4" s="135"/>
      <c r="G4" s="138" t="s">
        <v>15</v>
      </c>
      <c r="H4" s="141"/>
    </row>
    <row r="5" spans="1:8" s="1" customFormat="1" ht="9" customHeight="1" x14ac:dyDescent="0.3">
      <c r="A5" s="124" t="s">
        <v>16</v>
      </c>
      <c r="B5" s="127"/>
      <c r="C5" s="124" t="s">
        <v>58</v>
      </c>
      <c r="D5" s="125"/>
      <c r="E5" s="124" t="s">
        <v>44</v>
      </c>
      <c r="F5" s="125"/>
      <c r="G5" s="124" t="s">
        <v>45</v>
      </c>
      <c r="H5" s="125"/>
    </row>
    <row r="6" spans="1:8" s="1" customFormat="1" x14ac:dyDescent="0.3">
      <c r="A6" s="138" t="s">
        <v>72</v>
      </c>
      <c r="B6" s="141"/>
      <c r="C6" s="145" t="s">
        <v>60</v>
      </c>
      <c r="D6" s="141"/>
      <c r="E6" s="153" t="s">
        <v>73</v>
      </c>
      <c r="F6" s="148"/>
      <c r="G6" s="153" t="s">
        <v>74</v>
      </c>
      <c r="H6" s="136"/>
    </row>
    <row r="7" spans="1:8" s="1" customFormat="1" ht="9" customHeight="1" x14ac:dyDescent="0.3">
      <c r="A7" s="124" t="s">
        <v>40</v>
      </c>
      <c r="B7" s="127"/>
      <c r="C7" s="124" t="s">
        <v>41</v>
      </c>
      <c r="D7" s="125"/>
      <c r="E7" s="124" t="s">
        <v>42</v>
      </c>
      <c r="F7" s="125"/>
      <c r="G7" s="124" t="s">
        <v>43</v>
      </c>
      <c r="H7" s="125"/>
    </row>
    <row r="8" spans="1:8" s="1" customFormat="1" x14ac:dyDescent="0.3">
      <c r="A8" s="173">
        <v>6359970.5659999996</v>
      </c>
      <c r="B8" s="174"/>
      <c r="C8" s="175">
        <v>379185.96799999999</v>
      </c>
      <c r="D8" s="176"/>
      <c r="E8" s="147" t="s">
        <v>51</v>
      </c>
      <c r="F8" s="148"/>
      <c r="G8" s="147">
        <v>55</v>
      </c>
      <c r="H8" s="136"/>
    </row>
    <row r="9" spans="1:8" x14ac:dyDescent="0.3">
      <c r="A9" s="129" t="s">
        <v>11</v>
      </c>
      <c r="B9" s="130"/>
      <c r="C9" s="130"/>
      <c r="D9" s="130"/>
      <c r="E9" s="130"/>
      <c r="F9" s="130"/>
      <c r="G9" s="140"/>
      <c r="H9" s="131"/>
    </row>
    <row r="10" spans="1:8" s="2" customFormat="1" ht="9" customHeight="1" x14ac:dyDescent="0.3">
      <c r="A10" s="124" t="s">
        <v>24</v>
      </c>
      <c r="B10" s="125"/>
      <c r="C10" s="139" t="s">
        <v>13</v>
      </c>
      <c r="D10" s="125"/>
      <c r="E10" s="139" t="s">
        <v>27</v>
      </c>
      <c r="F10" s="126"/>
      <c r="G10" s="124" t="s">
        <v>19</v>
      </c>
      <c r="H10" s="125"/>
    </row>
    <row r="11" spans="1:8" s="1" customFormat="1" x14ac:dyDescent="0.3">
      <c r="A11" s="132" t="s">
        <v>13</v>
      </c>
      <c r="B11" s="134"/>
      <c r="C11" s="143">
        <v>316.5</v>
      </c>
      <c r="D11" s="134"/>
      <c r="E11" s="132" t="s">
        <v>75</v>
      </c>
      <c r="F11" s="133"/>
      <c r="G11" s="143">
        <f>319.8-316.5</f>
        <v>3.3000000000000114</v>
      </c>
      <c r="H11" s="134"/>
    </row>
    <row r="12" spans="1:8" s="2" customFormat="1" ht="9" customHeight="1" x14ac:dyDescent="0.3">
      <c r="A12" s="124" t="s">
        <v>10</v>
      </c>
      <c r="B12" s="125"/>
      <c r="C12" s="124" t="s">
        <v>59</v>
      </c>
      <c r="D12" s="125"/>
      <c r="E12" s="124" t="s">
        <v>22</v>
      </c>
      <c r="F12" s="126"/>
      <c r="G12" s="124" t="s">
        <v>23</v>
      </c>
      <c r="H12" s="125"/>
    </row>
    <row r="13" spans="1:8" s="1" customFormat="1" x14ac:dyDescent="0.3">
      <c r="A13" s="144">
        <v>42415</v>
      </c>
      <c r="B13" s="134"/>
      <c r="C13" s="132" t="s">
        <v>80</v>
      </c>
      <c r="D13" s="134"/>
      <c r="E13" s="142">
        <v>0</v>
      </c>
      <c r="F13" s="133"/>
      <c r="G13" s="142">
        <v>1321.15</v>
      </c>
      <c r="H13" s="134"/>
    </row>
    <row r="14" spans="1:8" s="78" customFormat="1" ht="9" customHeight="1" x14ac:dyDescent="0.3">
      <c r="A14" s="124" t="s">
        <v>17</v>
      </c>
      <c r="B14" s="125"/>
      <c r="C14" s="124" t="s">
        <v>61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">
        <v>52</v>
      </c>
      <c r="B15" s="134"/>
      <c r="C15" s="144" t="s">
        <v>69</v>
      </c>
      <c r="D15" s="134"/>
      <c r="E15" s="152" t="s">
        <v>76</v>
      </c>
      <c r="F15" s="133"/>
      <c r="G15" s="142" t="s">
        <v>55</v>
      </c>
      <c r="H15" s="134"/>
    </row>
    <row r="16" spans="1:8" s="2" customFormat="1" ht="9" customHeight="1" x14ac:dyDescent="0.3">
      <c r="A16" s="154" t="s">
        <v>63</v>
      </c>
      <c r="B16" s="125"/>
      <c r="C16" s="124" t="s">
        <v>46</v>
      </c>
      <c r="D16" s="125"/>
      <c r="E16" s="124" t="s">
        <v>57</v>
      </c>
      <c r="F16" s="126"/>
      <c r="G16" s="124" t="s">
        <v>29</v>
      </c>
      <c r="H16" s="128" t="s">
        <v>28</v>
      </c>
    </row>
    <row r="17" spans="1:8" s="64" customFormat="1" ht="13.8" x14ac:dyDescent="0.3">
      <c r="A17" s="144" t="s">
        <v>89</v>
      </c>
      <c r="B17" s="134"/>
      <c r="C17" s="132" t="s">
        <v>77</v>
      </c>
      <c r="D17" s="134"/>
      <c r="E17" s="132" t="s">
        <v>79</v>
      </c>
      <c r="F17" s="133"/>
      <c r="G17" s="142" t="s">
        <v>78</v>
      </c>
      <c r="H17" s="146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7"/>
      <c r="B19" s="178"/>
      <c r="C19" s="178"/>
      <c r="D19" s="178"/>
      <c r="E19" s="178"/>
      <c r="F19" s="178"/>
      <c r="G19" s="178"/>
      <c r="H19" s="179"/>
    </row>
    <row r="20" spans="1:8" s="8" customFormat="1" x14ac:dyDescent="0.3">
      <c r="A20" s="46" t="s">
        <v>38</v>
      </c>
      <c r="B20" s="46" t="s">
        <v>37</v>
      </c>
      <c r="C20" s="172" t="s">
        <v>20</v>
      </c>
      <c r="D20" s="172"/>
      <c r="E20" s="172"/>
      <c r="F20" s="172"/>
      <c r="G20" s="172"/>
      <c r="H20" s="172"/>
    </row>
    <row r="21" spans="1:8" ht="13.5" customHeight="1" x14ac:dyDescent="0.3">
      <c r="A21" s="118">
        <v>42415</v>
      </c>
      <c r="B21" s="119">
        <v>0.47916666666666669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3">
      <c r="A22" s="122"/>
      <c r="B22" s="120">
        <v>0.51041666666666663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3">
      <c r="A23" s="123"/>
      <c r="B23" s="121">
        <v>0.56944444444444442</v>
      </c>
      <c r="C23" s="117" t="s">
        <v>83</v>
      </c>
      <c r="D23" s="57"/>
      <c r="E23" s="57"/>
      <c r="F23" s="57"/>
      <c r="G23" s="57"/>
      <c r="H23" s="58"/>
    </row>
    <row r="24" spans="1:8" ht="13.5" customHeight="1" x14ac:dyDescent="0.3">
      <c r="A24" s="122"/>
      <c r="B24" s="120">
        <v>0.57638888888888895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3">
      <c r="A25" s="122"/>
      <c r="B25" s="120">
        <v>0.58680555555555558</v>
      </c>
      <c r="C25" s="116" t="s">
        <v>85</v>
      </c>
      <c r="D25" s="54"/>
      <c r="E25" s="54"/>
      <c r="F25" s="54"/>
      <c r="G25" s="54"/>
      <c r="H25" s="55"/>
    </row>
    <row r="26" spans="1:8" ht="13.5" customHeight="1" x14ac:dyDescent="0.3">
      <c r="A26" s="122"/>
      <c r="B26" s="120">
        <v>0.6875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3">
      <c r="A27" s="122"/>
      <c r="B27" s="120">
        <v>0.69791666666666663</v>
      </c>
      <c r="C27" s="116" t="s">
        <v>87</v>
      </c>
      <c r="D27" s="54"/>
      <c r="E27" s="54"/>
      <c r="F27" s="54"/>
      <c r="G27" s="54"/>
      <c r="H27" s="55"/>
    </row>
    <row r="28" spans="1:8" ht="13.5" customHeight="1" x14ac:dyDescent="0.3">
      <c r="A28" s="70"/>
      <c r="B28" s="60">
        <v>0.72916666666666663</v>
      </c>
      <c r="C28" s="53" t="s">
        <v>88</v>
      </c>
      <c r="D28" s="54"/>
      <c r="E28" s="54"/>
      <c r="F28" s="54"/>
      <c r="G28" s="54"/>
      <c r="H28" s="55"/>
    </row>
    <row r="29" spans="1:8" ht="13.5" customHeight="1" x14ac:dyDescent="0.3">
      <c r="A29" s="59"/>
      <c r="B29" s="60"/>
      <c r="C29" s="53"/>
      <c r="D29" s="54"/>
      <c r="E29" s="54"/>
      <c r="F29" s="54"/>
      <c r="G29" s="54"/>
      <c r="H29" s="55"/>
    </row>
    <row r="30" spans="1:8" ht="13.5" customHeight="1" x14ac:dyDescent="0.3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M46" sqref="M46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1" t="s">
        <v>50</v>
      </c>
      <c r="B1" s="171"/>
      <c r="C1" s="171"/>
      <c r="D1" s="171"/>
      <c r="E1" s="171"/>
      <c r="F1" s="17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Maffra 1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0" t="s">
        <v>26</v>
      </c>
      <c r="E8" s="180"/>
      <c r="F8" s="181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316.5</v>
      </c>
      <c r="C9" s="72" t="str">
        <f>'Event Summary'!E11</f>
        <v>ORT</v>
      </c>
      <c r="D9" s="106">
        <f>'Event Summary'!G11</f>
        <v>3.3000000000000114</v>
      </c>
      <c r="E9" s="107"/>
      <c r="F9" s="108"/>
      <c r="G9" s="72" t="s">
        <v>18</v>
      </c>
      <c r="H9" s="109">
        <f>'Event Summary'!G13</f>
        <v>1321.15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42415</v>
      </c>
      <c r="B11" s="155" t="str">
        <f>'Event Summary'!A15</f>
        <v>Grid North</v>
      </c>
      <c r="C11" s="111" t="str">
        <f>'Event Summary'!E6</f>
        <v>26° 45' 13"S.</v>
      </c>
      <c r="D11" s="74" t="str">
        <f>'Event Summary'!G6</f>
        <v>148° 47' 06"E.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0° 42' 05.4993"</v>
      </c>
      <c r="B13" s="110" t="str">
        <f>'Event Summary'!G15</f>
        <v>N/A</v>
      </c>
      <c r="C13" s="156">
        <f>'Event Summary'!A8</f>
        <v>6359970.5659999996</v>
      </c>
      <c r="D13" s="185">
        <f>'Event Summary'!C8</f>
        <v>379185.96799999999</v>
      </c>
      <c r="E13" s="186"/>
      <c r="F13" s="187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2" t="str">
        <f>IF(ISBLANK('Event Summary'!A19),"",'Event Summary'!A19)</f>
        <v/>
      </c>
      <c r="B15" s="183"/>
      <c r="C15" s="183"/>
      <c r="D15" s="183"/>
      <c r="E15" s="183"/>
      <c r="F15" s="183"/>
      <c r="G15" s="183"/>
      <c r="H15" s="184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9" zoomScaleNormal="100" workbookViewId="0">
      <selection activeCell="J24" sqref="J24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71" t="s">
        <v>67</v>
      </c>
      <c r="B1" s="171"/>
      <c r="C1" s="171"/>
      <c r="D1" s="171"/>
      <c r="E1" s="171"/>
      <c r="F1" s="171"/>
    </row>
    <row r="2" spans="1:15" x14ac:dyDescent="0.3">
      <c r="A2" s="129" t="s">
        <v>0</v>
      </c>
      <c r="B2" s="130"/>
      <c r="C2" s="130"/>
      <c r="D2" s="130"/>
      <c r="E2" s="130"/>
      <c r="F2" s="130"/>
      <c r="G2" s="130"/>
      <c r="H2" s="131"/>
      <c r="I2" s="161"/>
      <c r="J2" s="161"/>
      <c r="K2" s="161"/>
      <c r="L2" s="161"/>
      <c r="M2" s="161"/>
      <c r="N2" s="161"/>
    </row>
    <row r="3" spans="1:15" s="78" customFormat="1" ht="9" customHeight="1" x14ac:dyDescent="0.3">
      <c r="A3" s="124" t="s">
        <v>1</v>
      </c>
      <c r="B3" s="126"/>
      <c r="C3" s="124" t="s">
        <v>3</v>
      </c>
      <c r="D3" s="126"/>
      <c r="E3" s="126"/>
      <c r="F3" s="126"/>
      <c r="G3" s="124" t="s">
        <v>2</v>
      </c>
      <c r="H3" s="125"/>
      <c r="I3" s="160"/>
      <c r="J3" s="160"/>
      <c r="K3" s="160"/>
      <c r="L3" s="160"/>
      <c r="M3" s="160"/>
      <c r="N3" s="160"/>
      <c r="O3" s="160"/>
    </row>
    <row r="4" spans="1:15" s="77" customFormat="1" x14ac:dyDescent="0.25">
      <c r="A4" s="137" t="str">
        <f>'Event Summary'!A4</f>
        <v>Santos Ltd</v>
      </c>
      <c r="B4" s="135"/>
      <c r="C4" s="137" t="str">
        <f>'Event Summary'!C4</f>
        <v>Maffra 1</v>
      </c>
      <c r="D4" s="135"/>
      <c r="E4" s="135"/>
      <c r="F4" s="135"/>
      <c r="G4" s="137" t="str">
        <f>'Event Summary'!E4</f>
        <v>Roma</v>
      </c>
      <c r="H4" s="136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4" t="s">
        <v>14</v>
      </c>
      <c r="B5" s="10"/>
      <c r="C5" s="124" t="s">
        <v>16</v>
      </c>
      <c r="D5" s="126"/>
      <c r="E5" s="10"/>
      <c r="F5" s="127"/>
      <c r="G5" s="126" t="s">
        <v>58</v>
      </c>
      <c r="H5" s="127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38" t="str">
        <f>'Event Summary'!G4</f>
        <v>Australia</v>
      </c>
      <c r="B6" s="22"/>
      <c r="C6" s="151" t="str">
        <f>'Event Summary'!A6</f>
        <v>Queensland</v>
      </c>
      <c r="D6" s="135"/>
      <c r="E6" s="135"/>
      <c r="F6" s="136"/>
      <c r="G6" s="25" t="str">
        <f>'Event Summary'!C6</f>
        <v>Well Head</v>
      </c>
      <c r="H6" s="136"/>
      <c r="I6" s="24"/>
      <c r="J6" s="24"/>
      <c r="K6" s="24"/>
      <c r="L6" s="24"/>
      <c r="M6" s="24"/>
      <c r="N6" s="24"/>
      <c r="O6" s="24"/>
    </row>
    <row r="7" spans="1:15" x14ac:dyDescent="0.3">
      <c r="A7" s="129" t="s">
        <v>11</v>
      </c>
      <c r="B7" s="130"/>
      <c r="C7" s="130"/>
      <c r="D7" s="130"/>
      <c r="E7" s="130"/>
      <c r="F7" s="130"/>
      <c r="G7" s="130"/>
      <c r="H7" s="131"/>
      <c r="J7" s="163"/>
      <c r="K7" s="163"/>
      <c r="L7" s="163"/>
      <c r="M7" s="163"/>
      <c r="N7" s="163"/>
      <c r="O7" s="161"/>
    </row>
    <row r="8" spans="1:15" s="78" customFormat="1" ht="9" customHeight="1" x14ac:dyDescent="0.3">
      <c r="A8" s="124" t="s">
        <v>12</v>
      </c>
      <c r="B8" s="128" t="s">
        <v>13</v>
      </c>
      <c r="C8" s="84" t="s">
        <v>27</v>
      </c>
      <c r="D8" s="180" t="s">
        <v>26</v>
      </c>
      <c r="E8" s="180"/>
      <c r="F8" s="181"/>
      <c r="G8" s="128" t="s">
        <v>22</v>
      </c>
      <c r="H8" s="125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316.5</v>
      </c>
      <c r="C9" s="72" t="str">
        <f>'Event Summary'!E11</f>
        <v>ORT</v>
      </c>
      <c r="D9" s="106">
        <f>'Event Summary'!G11</f>
        <v>3.3000000000000114</v>
      </c>
      <c r="E9" s="107"/>
      <c r="F9" s="108"/>
      <c r="G9" s="72" t="s">
        <v>18</v>
      </c>
      <c r="H9" s="109">
        <f>'Event Summary'!G13</f>
        <v>1321.15</v>
      </c>
      <c r="J9" s="162"/>
      <c r="K9" s="162"/>
      <c r="L9" s="162"/>
      <c r="M9" s="162"/>
      <c r="N9" s="162"/>
    </row>
    <row r="10" spans="1:15" s="78" customFormat="1" ht="9" customHeight="1" x14ac:dyDescent="0.3">
      <c r="A10" s="128" t="s">
        <v>10</v>
      </c>
      <c r="B10" s="75" t="s">
        <v>17</v>
      </c>
      <c r="C10" s="128" t="s">
        <v>44</v>
      </c>
      <c r="D10" s="124" t="s">
        <v>45</v>
      </c>
      <c r="E10" s="126"/>
      <c r="F10" s="125"/>
      <c r="G10" s="128" t="s">
        <v>42</v>
      </c>
      <c r="H10" s="125" t="s">
        <v>43</v>
      </c>
    </row>
    <row r="11" spans="1:15" s="114" customFormat="1" ht="12" x14ac:dyDescent="0.3">
      <c r="A11" s="110">
        <f>'Event Summary'!A13</f>
        <v>42415</v>
      </c>
      <c r="B11" s="155" t="str">
        <f>'Event Summary'!A15</f>
        <v>Grid North</v>
      </c>
      <c r="C11" s="111" t="str">
        <f>'Event Summary'!E6</f>
        <v>26° 45' 13"S.</v>
      </c>
      <c r="D11" s="74" t="str">
        <f>'Event Summary'!G6</f>
        <v>148° 47' 06"E.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28" t="s">
        <v>56</v>
      </c>
      <c r="C12" s="128" t="s">
        <v>40</v>
      </c>
      <c r="D12" s="124" t="s">
        <v>41</v>
      </c>
      <c r="E12" s="126"/>
      <c r="F12" s="125"/>
      <c r="G12" s="128" t="s">
        <v>61</v>
      </c>
      <c r="H12" s="125" t="s">
        <v>29</v>
      </c>
    </row>
    <row r="13" spans="1:15" s="114" customFormat="1" ht="12" x14ac:dyDescent="0.3">
      <c r="A13" s="112" t="str">
        <f>'Event Summary'!E15</f>
        <v>0° 42' 05.4993"</v>
      </c>
      <c r="B13" s="110" t="str">
        <f>'Event Summary'!G15</f>
        <v>N/A</v>
      </c>
      <c r="C13" s="156">
        <f>'Event Summary'!A8</f>
        <v>6359970.5659999996</v>
      </c>
      <c r="D13" s="185">
        <f>'Event Summary'!C8</f>
        <v>379185.96799999999</v>
      </c>
      <c r="E13" s="186"/>
      <c r="F13" s="187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4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64</v>
      </c>
      <c r="B1" s="171"/>
      <c r="C1" s="171"/>
      <c r="D1" s="171"/>
      <c r="E1" s="171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Maffra 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1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45' 13"S.</v>
      </c>
      <c r="F6" s="71"/>
      <c r="G6" s="105" t="str">
        <f>'Event Summary'!G6</f>
        <v>148° 47' 06"E.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73">
        <f>'Event Summary'!A8</f>
        <v>6359970.5659999996</v>
      </c>
      <c r="B8" s="174"/>
      <c r="C8" s="188">
        <f>'Event Summary'!C8</f>
        <v>379185.96799999999</v>
      </c>
      <c r="D8" s="189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316.5</v>
      </c>
      <c r="D11" s="90"/>
      <c r="E11" s="88" t="str">
        <f>'Event Summary'!E11</f>
        <v>ORT</v>
      </c>
      <c r="F11" s="89"/>
      <c r="G11" s="100">
        <f>'Event Summary'!G11</f>
        <v>3.3000000000000114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42415</v>
      </c>
      <c r="B13" s="90"/>
      <c r="C13" s="88" t="str">
        <f>'Event Summary'!C13</f>
        <v>Drop Gyro</v>
      </c>
      <c r="D13" s="90"/>
      <c r="E13" s="142">
        <f>'Event Summary'!E13</f>
        <v>0</v>
      </c>
      <c r="F13" s="89"/>
      <c r="G13" s="99">
        <f>'Event Summary'!G13</f>
        <v>1321.15</v>
      </c>
      <c r="H13" s="90"/>
    </row>
    <row r="14" spans="1:8" s="78" customFormat="1" ht="9" customHeight="1" x14ac:dyDescent="0.3">
      <c r="A14" s="124" t="s">
        <v>17</v>
      </c>
      <c r="B14" s="125"/>
      <c r="C14" s="124" t="s">
        <v>54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tr">
        <f>'Event Summary'!A15</f>
        <v>Grid North</v>
      </c>
      <c r="B15" s="134"/>
      <c r="C15" s="144" t="str">
        <f>'Event Summary'!C15</f>
        <v>Min Curvature</v>
      </c>
      <c r="D15" s="134"/>
      <c r="E15" s="157" t="str">
        <f>'Event Summary'!E15</f>
        <v>0° 42' 05.4993"</v>
      </c>
      <c r="F15" s="133"/>
      <c r="G15" s="142" t="str">
        <f>'Event Summary'!G15</f>
        <v>N/A</v>
      </c>
      <c r="H15" s="134"/>
    </row>
    <row r="16" spans="1:8" s="78" customFormat="1" ht="9" customHeight="1" x14ac:dyDescent="0.3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4" t="str">
        <f>'Event Summary'!A17</f>
        <v>D.Koslowski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49">
        <v>0</v>
      </c>
      <c r="B21" s="159">
        <v>0</v>
      </c>
      <c r="C21" s="159">
        <v>0</v>
      </c>
      <c r="D21" s="159">
        <v>0</v>
      </c>
      <c r="E21" s="150">
        <v>0</v>
      </c>
      <c r="F21" s="159">
        <v>0</v>
      </c>
      <c r="G21" s="159">
        <v>0</v>
      </c>
      <c r="H21" s="159">
        <v>0</v>
      </c>
    </row>
    <row r="22" spans="1:8" x14ac:dyDescent="0.3">
      <c r="A22" s="164">
        <v>9.08</v>
      </c>
      <c r="B22" s="165">
        <v>2.0099999999999998</v>
      </c>
      <c r="C22" s="165">
        <v>149.36000000000001</v>
      </c>
      <c r="D22" s="166">
        <v>9.0781376782125616</v>
      </c>
      <c r="E22" s="167">
        <v>-0.13701821145690962</v>
      </c>
      <c r="F22" s="165">
        <v>-0.13701821145690962</v>
      </c>
      <c r="G22" s="165">
        <v>8.1161510617724197E-2</v>
      </c>
      <c r="H22" s="165">
        <v>6.6409691629955176</v>
      </c>
    </row>
    <row r="23" spans="1:8" x14ac:dyDescent="0.3">
      <c r="A23" s="164">
        <v>18.55</v>
      </c>
      <c r="B23" s="165">
        <v>1.68</v>
      </c>
      <c r="C23" s="165">
        <v>150.94999999999999</v>
      </c>
      <c r="D23" s="166">
        <v>18.543215803011918</v>
      </c>
      <c r="E23" s="167">
        <v>-0.40126145341964631</v>
      </c>
      <c r="F23" s="165">
        <v>-0.40126145341964631</v>
      </c>
      <c r="G23" s="165">
        <v>0.23320679656527138</v>
      </c>
      <c r="H23" s="165">
        <v>1.0578098160488059</v>
      </c>
    </row>
    <row r="24" spans="1:8" x14ac:dyDescent="0.3">
      <c r="A24" s="164">
        <v>28.02</v>
      </c>
      <c r="B24" s="165">
        <v>1.1100000000000001</v>
      </c>
      <c r="C24" s="165">
        <v>142.13</v>
      </c>
      <c r="D24" s="166">
        <v>28.010380622907764</v>
      </c>
      <c r="E24" s="167">
        <v>-0.59502620108555293</v>
      </c>
      <c r="F24" s="165">
        <v>-0.59502620108555304</v>
      </c>
      <c r="G24" s="165">
        <v>0.35692208020202376</v>
      </c>
      <c r="H24" s="165">
        <v>1.9243374611482722</v>
      </c>
    </row>
    <row r="25" spans="1:8" x14ac:dyDescent="0.3">
      <c r="A25" s="164">
        <v>37.49</v>
      </c>
      <c r="B25" s="165">
        <v>1.54</v>
      </c>
      <c r="C25" s="165">
        <v>152.54</v>
      </c>
      <c r="D25" s="166">
        <v>37.477839789881173</v>
      </c>
      <c r="E25" s="167">
        <v>-0.7803516715143336</v>
      </c>
      <c r="F25" s="165">
        <v>-0.78035167151433371</v>
      </c>
      <c r="G25" s="165">
        <v>0.47191067105197637</v>
      </c>
      <c r="H25" s="165">
        <v>1.5557057480420915</v>
      </c>
    </row>
    <row r="26" spans="1:8" x14ac:dyDescent="0.3">
      <c r="A26" s="164">
        <v>46.96</v>
      </c>
      <c r="B26" s="165">
        <v>1.81</v>
      </c>
      <c r="C26" s="165">
        <v>154.04</v>
      </c>
      <c r="D26" s="166">
        <v>46.943785047334053</v>
      </c>
      <c r="E26" s="167">
        <v>-1.0277330724210316</v>
      </c>
      <c r="F26" s="165">
        <v>-1.0277330724210318</v>
      </c>
      <c r="G26" s="165">
        <v>0.59605783666337664</v>
      </c>
      <c r="H26" s="165">
        <v>0.86646402284341317</v>
      </c>
    </row>
    <row r="27" spans="1:8" x14ac:dyDescent="0.3">
      <c r="A27" s="164">
        <v>56.43</v>
      </c>
      <c r="B27" s="165">
        <v>1.67</v>
      </c>
      <c r="C27" s="165">
        <v>174.45</v>
      </c>
      <c r="D27" s="166">
        <v>56.409507295505733</v>
      </c>
      <c r="E27" s="167">
        <v>-1.2995461763555631</v>
      </c>
      <c r="F27" s="165">
        <v>-1.2995461763555634</v>
      </c>
      <c r="G27" s="165">
        <v>0.67487154816031103</v>
      </c>
      <c r="H27" s="165">
        <v>2.0010753729613575</v>
      </c>
    </row>
    <row r="28" spans="1:8" x14ac:dyDescent="0.3">
      <c r="A28" s="164">
        <v>65.900000000000006</v>
      </c>
      <c r="B28" s="165">
        <v>1.85</v>
      </c>
      <c r="C28" s="165">
        <v>142.18</v>
      </c>
      <c r="D28" s="166">
        <v>65.875265153085834</v>
      </c>
      <c r="E28" s="167">
        <v>-1.5576475751829626</v>
      </c>
      <c r="F28" s="165">
        <v>-1.5576475751829628</v>
      </c>
      <c r="G28" s="165">
        <v>0.78195106525906222</v>
      </c>
      <c r="H28" s="165">
        <v>3.1464790047398039</v>
      </c>
    </row>
    <row r="29" spans="1:8" x14ac:dyDescent="0.3">
      <c r="A29" s="164">
        <v>75.37</v>
      </c>
      <c r="B29" s="165">
        <v>1.85</v>
      </c>
      <c r="C29" s="165">
        <v>146.1</v>
      </c>
      <c r="D29" s="166">
        <v>75.340332939268464</v>
      </c>
      <c r="E29" s="167">
        <v>-1.8052736004823962</v>
      </c>
      <c r="F29" s="165">
        <v>-1.8052736004823964</v>
      </c>
      <c r="G29" s="165">
        <v>0.96093908377492743</v>
      </c>
      <c r="H29" s="165">
        <v>0.40081720504260065</v>
      </c>
    </row>
    <row r="30" spans="1:8" x14ac:dyDescent="0.3">
      <c r="A30" s="164">
        <v>84.84</v>
      </c>
      <c r="B30" s="165">
        <v>2.15</v>
      </c>
      <c r="C30" s="165">
        <v>155.32</v>
      </c>
      <c r="D30" s="166">
        <v>84.804577941770759</v>
      </c>
      <c r="E30" s="167">
        <v>-2.0935613554269072</v>
      </c>
      <c r="F30" s="165">
        <v>-2.0935613554269072</v>
      </c>
      <c r="G30" s="165">
        <v>1.1203691264905835</v>
      </c>
      <c r="H30" s="165">
        <v>1.3907551855792972</v>
      </c>
    </row>
    <row r="31" spans="1:8" x14ac:dyDescent="0.3">
      <c r="A31" s="164">
        <v>94.31</v>
      </c>
      <c r="B31" s="165">
        <v>2.4700000000000002</v>
      </c>
      <c r="C31" s="165">
        <v>160.62</v>
      </c>
      <c r="D31" s="166">
        <v>94.266880991425609</v>
      </c>
      <c r="E31" s="167">
        <v>-2.4474719239417615</v>
      </c>
      <c r="F31" s="165">
        <v>-2.4474719239417619</v>
      </c>
      <c r="G31" s="165">
        <v>1.2622559572572878</v>
      </c>
      <c r="H31" s="165">
        <v>1.2178234364208511</v>
      </c>
    </row>
    <row r="32" spans="1:8" x14ac:dyDescent="0.3">
      <c r="A32" s="164">
        <v>103.78</v>
      </c>
      <c r="B32" s="165">
        <v>2.76</v>
      </c>
      <c r="C32" s="165">
        <v>164.38</v>
      </c>
      <c r="D32" s="166">
        <v>103.72701644228454</v>
      </c>
      <c r="E32" s="167">
        <v>-2.8595530903398161</v>
      </c>
      <c r="F32" s="165">
        <v>-2.8595530903398161</v>
      </c>
      <c r="G32" s="165">
        <v>1.3913611161312003</v>
      </c>
      <c r="H32" s="165">
        <v>1.066918220289212</v>
      </c>
    </row>
    <row r="33" spans="1:8" x14ac:dyDescent="0.3">
      <c r="A33" s="164">
        <v>113.25</v>
      </c>
      <c r="B33" s="165">
        <v>2.58</v>
      </c>
      <c r="C33" s="165">
        <v>164.71</v>
      </c>
      <c r="D33" s="166">
        <v>113.1867320044197</v>
      </c>
      <c r="E33" s="167">
        <v>-3.2847330177464826</v>
      </c>
      <c r="F33" s="165">
        <v>-3.2847330177464831</v>
      </c>
      <c r="G33" s="165">
        <v>1.5089588027748337</v>
      </c>
      <c r="H33" s="165">
        <v>0.57229511950433098</v>
      </c>
    </row>
    <row r="34" spans="1:8" x14ac:dyDescent="0.3">
      <c r="A34" s="164">
        <v>122.72</v>
      </c>
      <c r="B34" s="165">
        <v>2.57</v>
      </c>
      <c r="C34" s="165">
        <v>162.06</v>
      </c>
      <c r="D34" s="166">
        <v>122.64717323409371</v>
      </c>
      <c r="E34" s="167">
        <v>-3.6923253562698028</v>
      </c>
      <c r="F34" s="165">
        <v>-3.6923253562698028</v>
      </c>
      <c r="G34" s="165">
        <v>1.6305636338321428</v>
      </c>
      <c r="H34" s="165">
        <v>0.37845386428058658</v>
      </c>
    </row>
    <row r="35" spans="1:8" x14ac:dyDescent="0.3">
      <c r="A35" s="164">
        <v>132.19</v>
      </c>
      <c r="B35" s="165">
        <v>2.44</v>
      </c>
      <c r="C35" s="165">
        <v>159.75</v>
      </c>
      <c r="D35" s="166">
        <v>132.10812422551976</v>
      </c>
      <c r="E35" s="167">
        <v>-4.0834440095788098</v>
      </c>
      <c r="F35" s="165">
        <v>-4.0834440095788098</v>
      </c>
      <c r="G35" s="165">
        <v>1.7657334410177805</v>
      </c>
      <c r="H35" s="165">
        <v>0.52135879146862529</v>
      </c>
    </row>
    <row r="36" spans="1:8" x14ac:dyDescent="0.3">
      <c r="A36" s="164">
        <v>141.66</v>
      </c>
      <c r="B36" s="165">
        <v>2.2999999999999998</v>
      </c>
      <c r="C36" s="165">
        <v>158.02000000000001</v>
      </c>
      <c r="D36" s="166">
        <v>141.57002264342862</v>
      </c>
      <c r="E36" s="167">
        <v>-4.4487805883573257</v>
      </c>
      <c r="F36" s="165">
        <v>-4.4487805883573266</v>
      </c>
      <c r="G36" s="165">
        <v>1.9066279166899924</v>
      </c>
      <c r="H36" s="165">
        <v>0.49800634637019353</v>
      </c>
    </row>
    <row r="37" spans="1:8" x14ac:dyDescent="0.3">
      <c r="A37" s="164">
        <v>151.13</v>
      </c>
      <c r="B37" s="165">
        <v>2.17</v>
      </c>
      <c r="C37" s="165">
        <v>151.31</v>
      </c>
      <c r="D37" s="166">
        <v>151.03283301301042</v>
      </c>
      <c r="E37" s="167">
        <v>-4.7822709083891599</v>
      </c>
      <c r="F37" s="165">
        <v>-4.7822709083891599</v>
      </c>
      <c r="G37" s="165">
        <v>2.0638222732015725</v>
      </c>
      <c r="H37" s="165">
        <v>0.92489329709444379</v>
      </c>
    </row>
    <row r="38" spans="1:8" x14ac:dyDescent="0.3">
      <c r="A38" s="164">
        <v>160.6</v>
      </c>
      <c r="B38" s="165">
        <v>2.0299999999999998</v>
      </c>
      <c r="C38" s="165">
        <v>150.47</v>
      </c>
      <c r="D38" s="166">
        <v>160.4964707751684</v>
      </c>
      <c r="E38" s="167">
        <v>-5.0854873392754714</v>
      </c>
      <c r="F38" s="165">
        <v>-5.0854873392754714</v>
      </c>
      <c r="G38" s="165">
        <v>2.2325626899434283</v>
      </c>
      <c r="H38" s="165">
        <v>0.4540868947943914</v>
      </c>
    </row>
    <row r="39" spans="1:8" x14ac:dyDescent="0.3">
      <c r="A39" s="164">
        <v>170.07</v>
      </c>
      <c r="B39" s="165">
        <v>1.84</v>
      </c>
      <c r="C39" s="165">
        <v>150.78</v>
      </c>
      <c r="D39" s="166">
        <v>169.96106644466406</v>
      </c>
      <c r="E39" s="167">
        <v>-5.3641142020556076</v>
      </c>
      <c r="F39" s="165">
        <v>-5.3641142020556085</v>
      </c>
      <c r="G39" s="165">
        <v>2.3894494413194574</v>
      </c>
      <c r="H39" s="165">
        <v>0.60281125086635756</v>
      </c>
    </row>
    <row r="40" spans="1:8" x14ac:dyDescent="0.3">
      <c r="A40" s="164">
        <v>179.54</v>
      </c>
      <c r="B40" s="165">
        <v>1.73</v>
      </c>
      <c r="C40" s="165">
        <v>152.02000000000001</v>
      </c>
      <c r="D40" s="166">
        <v>179.42647002620521</v>
      </c>
      <c r="E40" s="167">
        <v>-5.623040996724268</v>
      </c>
      <c r="F40" s="165">
        <v>-5.6230409967242689</v>
      </c>
      <c r="G40" s="165">
        <v>2.5307328960537605</v>
      </c>
      <c r="H40" s="165">
        <v>0.36930696497584625</v>
      </c>
    </row>
    <row r="41" spans="1:8" x14ac:dyDescent="0.3">
      <c r="A41" s="164">
        <v>189.01</v>
      </c>
      <c r="B41" s="165">
        <v>1.6</v>
      </c>
      <c r="C41" s="165">
        <v>152.91</v>
      </c>
      <c r="D41" s="166">
        <v>188.89246988144754</v>
      </c>
      <c r="E41" s="167">
        <v>-5.8669845537515171</v>
      </c>
      <c r="F41" s="165">
        <v>-5.8669845537515171</v>
      </c>
      <c r="G41" s="165">
        <v>2.6580053918310544</v>
      </c>
      <c r="H41" s="165">
        <v>0.41988321469960133</v>
      </c>
    </row>
    <row r="42" spans="1:8" x14ac:dyDescent="0.3">
      <c r="A42" s="164">
        <v>198.48</v>
      </c>
      <c r="B42" s="165">
        <v>1.51</v>
      </c>
      <c r="C42" s="165">
        <v>154.34</v>
      </c>
      <c r="D42" s="166">
        <v>198.35898181286376</v>
      </c>
      <c r="E42" s="167">
        <v>-6.097157941194669</v>
      </c>
      <c r="F42" s="165">
        <v>-6.0971579411946699</v>
      </c>
      <c r="G42" s="165">
        <v>2.7722428599143116</v>
      </c>
      <c r="H42" s="165">
        <v>0.31046228545403859</v>
      </c>
    </row>
    <row r="43" spans="1:8" x14ac:dyDescent="0.3">
      <c r="A43" s="164">
        <v>207.95</v>
      </c>
      <c r="B43" s="165">
        <v>1.29</v>
      </c>
      <c r="C43" s="165">
        <v>155.46</v>
      </c>
      <c r="D43" s="166">
        <v>207.8261492841313</v>
      </c>
      <c r="E43" s="167">
        <v>-6.3065963751948528</v>
      </c>
      <c r="F43" s="165">
        <v>-6.3065963751948528</v>
      </c>
      <c r="G43" s="165">
        <v>2.8705471591801048</v>
      </c>
      <c r="H43" s="165">
        <v>0.70227493576531375</v>
      </c>
    </row>
    <row r="44" spans="1:8" x14ac:dyDescent="0.3">
      <c r="A44" s="164">
        <v>217.42</v>
      </c>
      <c r="B44" s="165">
        <v>1.21</v>
      </c>
      <c r="C44" s="165">
        <v>157.19</v>
      </c>
      <c r="D44" s="166">
        <v>217.29389525343311</v>
      </c>
      <c r="E44" s="167">
        <v>-6.4957349040049843</v>
      </c>
      <c r="F44" s="165">
        <v>-6.4957349040049852</v>
      </c>
      <c r="G44" s="165">
        <v>2.9535837115226853</v>
      </c>
      <c r="H44" s="165">
        <v>0.28018845650512297</v>
      </c>
    </row>
    <row r="45" spans="1:8" x14ac:dyDescent="0.3">
      <c r="A45" s="164">
        <v>226.89</v>
      </c>
      <c r="B45" s="165">
        <v>1.1599999999999999</v>
      </c>
      <c r="C45" s="165">
        <v>159.22</v>
      </c>
      <c r="D45" s="166">
        <v>226.76187004570346</v>
      </c>
      <c r="E45" s="167">
        <v>-6.6775257958696477</v>
      </c>
      <c r="F45" s="165">
        <v>-6.6775257958696494</v>
      </c>
      <c r="G45" s="165">
        <v>3.026355293425417</v>
      </c>
      <c r="H45" s="165">
        <v>0.20680096759699407</v>
      </c>
    </row>
    <row r="46" spans="1:8" x14ac:dyDescent="0.3">
      <c r="A46" s="164">
        <v>236.36</v>
      </c>
      <c r="B46" s="165">
        <v>1.1100000000000001</v>
      </c>
      <c r="C46" s="165">
        <v>158.22999999999999</v>
      </c>
      <c r="D46" s="166">
        <v>236.23001180971346</v>
      </c>
      <c r="E46" s="167">
        <v>-6.8523319033509367</v>
      </c>
      <c r="F46" s="165">
        <v>-6.8523319033509376</v>
      </c>
      <c r="G46" s="165">
        <v>3.0943831925819709</v>
      </c>
      <c r="H46" s="165">
        <v>0.17013592612810019</v>
      </c>
    </row>
    <row r="47" spans="1:8" x14ac:dyDescent="0.3">
      <c r="A47" s="164">
        <v>245.83</v>
      </c>
      <c r="B47" s="165">
        <v>1.05</v>
      </c>
      <c r="C47" s="165">
        <v>158.83000000000001</v>
      </c>
      <c r="D47" s="166">
        <v>245.69832908484327</v>
      </c>
      <c r="E47" s="167">
        <v>-7.018428975795131</v>
      </c>
      <c r="F47" s="165">
        <v>-7.0184289757951328</v>
      </c>
      <c r="G47" s="165">
        <v>3.1597380207565631</v>
      </c>
      <c r="H47" s="165">
        <v>0.1934181795383316</v>
      </c>
    </row>
    <row r="48" spans="1:8" x14ac:dyDescent="0.3">
      <c r="A48" s="164">
        <v>255.3</v>
      </c>
      <c r="B48" s="165">
        <v>1</v>
      </c>
      <c r="C48" s="165">
        <v>159.82</v>
      </c>
      <c r="D48" s="166">
        <v>255.16681351701715</v>
      </c>
      <c r="E48" s="167">
        <v>-7.1769061290240677</v>
      </c>
      <c r="F48" s="165">
        <v>-7.1769061290240685</v>
      </c>
      <c r="G48" s="165">
        <v>3.2195806869665824</v>
      </c>
      <c r="H48" s="165">
        <v>0.16803133045599328</v>
      </c>
    </row>
    <row r="49" spans="1:8" x14ac:dyDescent="0.3">
      <c r="A49" s="164">
        <v>264.77</v>
      </c>
      <c r="B49" s="165">
        <v>0.94</v>
      </c>
      <c r="C49" s="165">
        <v>160.1</v>
      </c>
      <c r="D49" s="166">
        <v>264.63545600237842</v>
      </c>
      <c r="E49" s="167">
        <v>-7.3275114759734299</v>
      </c>
      <c r="F49" s="165">
        <v>-7.3275114759734299</v>
      </c>
      <c r="G49" s="165">
        <v>3.274528546533698</v>
      </c>
      <c r="H49" s="165">
        <v>0.19066557591659028</v>
      </c>
    </row>
    <row r="50" spans="1:8" x14ac:dyDescent="0.3">
      <c r="A50" s="164">
        <v>274.24</v>
      </c>
      <c r="B50" s="165">
        <v>0.85</v>
      </c>
      <c r="C50" s="165">
        <v>153.85</v>
      </c>
      <c r="D50" s="166">
        <v>274.10430196597849</v>
      </c>
      <c r="E50" s="167">
        <v>-7.4636052972361258</v>
      </c>
      <c r="F50" s="165">
        <v>-7.4636052972361258</v>
      </c>
      <c r="G50" s="165">
        <v>3.331926533158958</v>
      </c>
      <c r="H50" s="165">
        <v>0.42023585198621649</v>
      </c>
    </row>
    <row r="51" spans="1:8" x14ac:dyDescent="0.3">
      <c r="A51" s="164">
        <v>283.70999999999998</v>
      </c>
      <c r="B51" s="165">
        <v>0.8</v>
      </c>
      <c r="C51" s="165">
        <v>152.93</v>
      </c>
      <c r="D51" s="166">
        <v>283.5733200159716</v>
      </c>
      <c r="E51" s="167">
        <v>-7.5855266239575343</v>
      </c>
      <c r="F51" s="165">
        <v>-7.5855266239575352</v>
      </c>
      <c r="G51" s="165">
        <v>3.3929697029320769</v>
      </c>
      <c r="H51" s="165">
        <v>0.16385440170721652</v>
      </c>
    </row>
    <row r="52" spans="1:8" x14ac:dyDescent="0.3">
      <c r="A52" s="164">
        <v>293.18</v>
      </c>
      <c r="B52" s="165">
        <v>0.8</v>
      </c>
      <c r="C52" s="165">
        <v>154.54</v>
      </c>
      <c r="D52" s="166">
        <v>293.04239703979346</v>
      </c>
      <c r="E52" s="167">
        <v>-7.7040857797305584</v>
      </c>
      <c r="F52" s="165">
        <v>-7.7040857797305593</v>
      </c>
      <c r="G52" s="165">
        <v>3.4514752003931899</v>
      </c>
      <c r="H52" s="165">
        <v>7.120920040611052E-2</v>
      </c>
    </row>
    <row r="53" spans="1:8" x14ac:dyDescent="0.3">
      <c r="A53" s="164">
        <v>302.64999999999998</v>
      </c>
      <c r="B53" s="165">
        <v>0.79</v>
      </c>
      <c r="C53" s="165">
        <v>146.72999999999999</v>
      </c>
      <c r="D53" s="166">
        <v>302.51148825071385</v>
      </c>
      <c r="E53" s="167">
        <v>-7.8183605170879478</v>
      </c>
      <c r="F53" s="165">
        <v>-7.8183605170879495</v>
      </c>
      <c r="G53" s="165">
        <v>3.5157091954097068</v>
      </c>
      <c r="H53" s="165">
        <v>0.34447077646562019</v>
      </c>
    </row>
    <row r="54" spans="1:8" x14ac:dyDescent="0.3">
      <c r="A54" s="164">
        <v>312.12</v>
      </c>
      <c r="B54" s="165">
        <v>0.76</v>
      </c>
      <c r="C54" s="165">
        <v>148.63999999999999</v>
      </c>
      <c r="D54" s="166">
        <v>311.98062199654197</v>
      </c>
      <c r="E54" s="167">
        <v>-7.9265752035425807</v>
      </c>
      <c r="F54" s="165">
        <v>-7.9265752035425816</v>
      </c>
      <c r="G54" s="165">
        <v>3.5842082296261304</v>
      </c>
      <c r="H54" s="165">
        <v>0.12540665791190758</v>
      </c>
    </row>
    <row r="55" spans="1:8" x14ac:dyDescent="0.3">
      <c r="A55" s="164">
        <v>321.58999999999997</v>
      </c>
      <c r="B55" s="165">
        <v>0.79</v>
      </c>
      <c r="C55" s="165">
        <v>147.49</v>
      </c>
      <c r="D55" s="166">
        <v>321.44975564015073</v>
      </c>
      <c r="E55" s="167">
        <v>-8.0352601299606725</v>
      </c>
      <c r="F55" s="165">
        <v>-8.0352601299606743</v>
      </c>
      <c r="G55" s="165">
        <v>3.6519801027331105</v>
      </c>
      <c r="H55" s="165">
        <v>0.10704742442772081</v>
      </c>
    </row>
    <row r="56" spans="1:8" x14ac:dyDescent="0.3">
      <c r="A56" s="164">
        <v>331.06</v>
      </c>
      <c r="B56" s="165">
        <v>0.74</v>
      </c>
      <c r="C56" s="165">
        <v>151.94999999999999</v>
      </c>
      <c r="D56" s="166">
        <v>330.91891209604307</v>
      </c>
      <c r="E56" s="167">
        <v>-8.1442842124568067</v>
      </c>
      <c r="F56" s="165">
        <v>-8.1442842124568067</v>
      </c>
      <c r="G56" s="165">
        <v>3.7158237584708123</v>
      </c>
      <c r="H56" s="165">
        <v>0.24620676891869323</v>
      </c>
    </row>
    <row r="57" spans="1:8" x14ac:dyDescent="0.3">
      <c r="A57" s="164">
        <v>340.53</v>
      </c>
      <c r="B57" s="165">
        <v>0.53</v>
      </c>
      <c r="C57" s="165">
        <v>147.18</v>
      </c>
      <c r="D57" s="166">
        <v>340.38832585764408</v>
      </c>
      <c r="E57" s="167">
        <v>-8.235061976727108</v>
      </c>
      <c r="F57" s="165">
        <v>-8.235061976727108</v>
      </c>
      <c r="G57" s="165">
        <v>3.7683197552649612</v>
      </c>
      <c r="H57" s="165">
        <v>0.68544302862022688</v>
      </c>
    </row>
    <row r="58" spans="1:8" x14ac:dyDescent="0.3">
      <c r="A58" s="164">
        <v>350</v>
      </c>
      <c r="B58" s="165">
        <v>0.53</v>
      </c>
      <c r="C58" s="165">
        <v>150.06</v>
      </c>
      <c r="D58" s="166">
        <v>349.85792087119688</v>
      </c>
      <c r="E58" s="167">
        <v>-8.3098241169367579</v>
      </c>
      <c r="F58" s="165">
        <v>-8.3098241169367562</v>
      </c>
      <c r="G58" s="165">
        <v>3.8139189477881899</v>
      </c>
      <c r="H58" s="165">
        <v>8.4384967860134705E-2</v>
      </c>
    </row>
    <row r="59" spans="1:8" x14ac:dyDescent="0.3">
      <c r="A59" s="164">
        <v>359.47</v>
      </c>
      <c r="B59" s="165">
        <v>0.43</v>
      </c>
      <c r="C59" s="165">
        <v>147.09</v>
      </c>
      <c r="D59" s="166">
        <v>359.32758749783466</v>
      </c>
      <c r="E59" s="167">
        <v>-8.3776112359178772</v>
      </c>
      <c r="F59" s="165">
        <v>-8.3776112359178772</v>
      </c>
      <c r="G59" s="165">
        <v>3.855086019755674</v>
      </c>
      <c r="H59" s="165">
        <v>0.32634301081454536</v>
      </c>
    </row>
    <row r="60" spans="1:8" x14ac:dyDescent="0.3">
      <c r="A60" s="164">
        <v>368.94</v>
      </c>
      <c r="B60" s="165">
        <v>0.31</v>
      </c>
      <c r="C60" s="165">
        <v>147.66999999999999</v>
      </c>
      <c r="D60" s="166">
        <v>368.79738831144363</v>
      </c>
      <c r="E60" s="167">
        <v>-8.4290914795344989</v>
      </c>
      <c r="F60" s="165">
        <v>-8.4290914795345007</v>
      </c>
      <c r="G60" s="165">
        <v>3.8880939272793436</v>
      </c>
      <c r="H60" s="165">
        <v>0.38032809070220375</v>
      </c>
    </row>
    <row r="61" spans="1:8" x14ac:dyDescent="0.3">
      <c r="A61" s="164">
        <v>378.41</v>
      </c>
      <c r="B61" s="165">
        <v>0.27</v>
      </c>
      <c r="C61" s="165">
        <v>158.93</v>
      </c>
      <c r="D61" s="166">
        <v>378.26726759121317</v>
      </c>
      <c r="E61" s="167">
        <v>-8.4715600844219789</v>
      </c>
      <c r="F61" s="165">
        <v>-8.4715600844219807</v>
      </c>
      <c r="G61" s="165">
        <v>3.9098164101670236</v>
      </c>
      <c r="H61" s="165">
        <v>0.21998585496871523</v>
      </c>
    </row>
    <row r="62" spans="1:8" x14ac:dyDescent="0.3">
      <c r="A62" s="164">
        <v>387.88</v>
      </c>
      <c r="B62" s="165">
        <v>0.25</v>
      </c>
      <c r="C62" s="165">
        <v>162.85</v>
      </c>
      <c r="D62" s="166">
        <v>387.73717011545443</v>
      </c>
      <c r="E62" s="167">
        <v>-8.5121229866555925</v>
      </c>
      <c r="F62" s="165">
        <v>-8.5121229866555943</v>
      </c>
      <c r="G62" s="165">
        <v>3.9239303293319918</v>
      </c>
      <c r="H62" s="165">
        <v>8.4757336211842671E-2</v>
      </c>
    </row>
    <row r="63" spans="1:8" x14ac:dyDescent="0.3">
      <c r="A63" s="164">
        <v>397.35</v>
      </c>
      <c r="B63" s="165">
        <v>0.18</v>
      </c>
      <c r="C63" s="165">
        <v>167.15</v>
      </c>
      <c r="D63" s="166">
        <v>397.20710291422</v>
      </c>
      <c r="E63" s="167">
        <v>-8.546367494992845</v>
      </c>
      <c r="F63" s="165">
        <v>-8.5463674949928468</v>
      </c>
      <c r="G63" s="165">
        <v>3.9333307966883453</v>
      </c>
      <c r="H63" s="165">
        <v>0.22741313246400413</v>
      </c>
    </row>
    <row r="64" spans="1:8" x14ac:dyDescent="0.3">
      <c r="A64" s="164">
        <v>406.82</v>
      </c>
      <c r="B64" s="165">
        <v>0.19</v>
      </c>
      <c r="C64" s="165">
        <v>162.61000000000001</v>
      </c>
      <c r="D64" s="166">
        <v>406.67705358894534</v>
      </c>
      <c r="E64" s="167">
        <v>-8.5758545014976981</v>
      </c>
      <c r="F64" s="165">
        <v>-8.5758545014976981</v>
      </c>
      <c r="G64" s="165">
        <v>3.9413319516697052</v>
      </c>
      <c r="H64" s="165">
        <v>5.6190417391061932E-2</v>
      </c>
    </row>
    <row r="65" spans="1:8" x14ac:dyDescent="0.3">
      <c r="A65" s="164">
        <v>416.29</v>
      </c>
      <c r="B65" s="165">
        <v>0.24</v>
      </c>
      <c r="C65" s="165">
        <v>144.80000000000001</v>
      </c>
      <c r="D65" s="166">
        <v>416.14698766595103</v>
      </c>
      <c r="E65" s="167">
        <v>-8.6070457821424391</v>
      </c>
      <c r="F65" s="165">
        <v>-8.6070457821424391</v>
      </c>
      <c r="G65" s="165">
        <v>3.9574577057115392</v>
      </c>
      <c r="H65" s="165">
        <v>0.26258510555515996</v>
      </c>
    </row>
    <row r="66" spans="1:8" x14ac:dyDescent="0.3">
      <c r="A66" s="164">
        <v>425.76</v>
      </c>
      <c r="B66" s="165">
        <v>0.25</v>
      </c>
      <c r="C66" s="165">
        <v>144.84</v>
      </c>
      <c r="D66" s="166">
        <v>425.61690107620234</v>
      </c>
      <c r="E66" s="167">
        <v>-8.6401436665950602</v>
      </c>
      <c r="F66" s="165">
        <v>-8.6401436665950602</v>
      </c>
      <c r="G66" s="165">
        <v>3.9807880436311205</v>
      </c>
      <c r="H66" s="165">
        <v>3.1683617852185306E-2</v>
      </c>
    </row>
    <row r="67" spans="1:8" x14ac:dyDescent="0.3">
      <c r="A67" s="164">
        <v>435.23</v>
      </c>
      <c r="B67" s="165">
        <v>0.12</v>
      </c>
      <c r="C67" s="165">
        <v>161.15</v>
      </c>
      <c r="D67" s="166">
        <v>435.08685026049329</v>
      </c>
      <c r="E67" s="167">
        <v>-8.6664195076082535</v>
      </c>
      <c r="F67" s="165">
        <v>-8.6664195076082535</v>
      </c>
      <c r="G67" s="165">
        <v>3.9958895941348098</v>
      </c>
      <c r="H67" s="165">
        <v>0.44026514732756356</v>
      </c>
    </row>
    <row r="68" spans="1:8" x14ac:dyDescent="0.3">
      <c r="A68" s="164">
        <v>444.7</v>
      </c>
      <c r="B68" s="165">
        <v>0.17</v>
      </c>
      <c r="C68" s="165">
        <v>229.92</v>
      </c>
      <c r="D68" s="166">
        <v>444.55682589074678</v>
      </c>
      <c r="E68" s="167">
        <v>-8.6848501509512204</v>
      </c>
      <c r="F68" s="165">
        <v>-8.6848501509512221</v>
      </c>
      <c r="G68" s="165">
        <v>3.9883441294391018</v>
      </c>
      <c r="H68" s="165">
        <v>0.53504453396864871</v>
      </c>
    </row>
    <row r="69" spans="1:8" x14ac:dyDescent="0.3">
      <c r="A69" s="164">
        <v>454.17</v>
      </c>
      <c r="B69" s="165">
        <v>0.15</v>
      </c>
      <c r="C69" s="165">
        <v>197.66</v>
      </c>
      <c r="D69" s="166">
        <v>454.02679081070835</v>
      </c>
      <c r="E69" s="167">
        <v>-8.7057076991004596</v>
      </c>
      <c r="F69" s="165">
        <v>-8.7057076991004596</v>
      </c>
      <c r="G69" s="165">
        <v>3.9738339767573643</v>
      </c>
      <c r="H69" s="165">
        <v>0.28813274910877262</v>
      </c>
    </row>
    <row r="70" spans="1:8" x14ac:dyDescent="0.3">
      <c r="A70" s="164">
        <v>463.64</v>
      </c>
      <c r="B70" s="165">
        <v>0.22</v>
      </c>
      <c r="C70" s="165">
        <v>160.69999999999999</v>
      </c>
      <c r="D70" s="166">
        <v>463.49674404506015</v>
      </c>
      <c r="E70" s="167">
        <v>-8.7346790028872121</v>
      </c>
      <c r="F70" s="165">
        <v>-8.7346790028872139</v>
      </c>
      <c r="G70" s="165">
        <v>3.9760824713215537</v>
      </c>
      <c r="H70" s="165">
        <v>0.42693001928214919</v>
      </c>
    </row>
    <row r="71" spans="1:8" x14ac:dyDescent="0.3">
      <c r="A71" s="164">
        <v>473.11</v>
      </c>
      <c r="B71" s="165">
        <v>0.26</v>
      </c>
      <c r="C71" s="165">
        <v>205.04</v>
      </c>
      <c r="D71" s="166">
        <v>472.96666860479814</v>
      </c>
      <c r="E71" s="167">
        <v>-8.7713055234281114</v>
      </c>
      <c r="F71" s="165">
        <v>-8.7713055234281114</v>
      </c>
      <c r="G71" s="165">
        <v>3.9729973134062972</v>
      </c>
      <c r="H71" s="165">
        <v>0.58567916496025529</v>
      </c>
    </row>
    <row r="72" spans="1:8" x14ac:dyDescent="0.3">
      <c r="A72" s="164">
        <v>482.58</v>
      </c>
      <c r="B72" s="165">
        <v>0.24</v>
      </c>
      <c r="C72" s="165">
        <v>212.19</v>
      </c>
      <c r="D72" s="166">
        <v>482.43657864243954</v>
      </c>
      <c r="E72" s="167">
        <v>-8.8075578452595913</v>
      </c>
      <c r="F72" s="165">
        <v>-8.8075578452595931</v>
      </c>
      <c r="G72" s="165">
        <v>3.9533369927477593</v>
      </c>
      <c r="H72" s="165">
        <v>0.11727543767614858</v>
      </c>
    </row>
    <row r="73" spans="1:8" x14ac:dyDescent="0.3">
      <c r="A73" s="164">
        <v>492.05</v>
      </c>
      <c r="B73" s="165">
        <v>0.24</v>
      </c>
      <c r="C73" s="165">
        <v>218.28</v>
      </c>
      <c r="D73" s="166">
        <v>491.9064957187104</v>
      </c>
      <c r="E73" s="167">
        <v>-8.8399124075151736</v>
      </c>
      <c r="F73" s="165">
        <v>-8.8399124075151736</v>
      </c>
      <c r="G73" s="165">
        <v>3.9304837476009977</v>
      </c>
      <c r="H73" s="165">
        <v>8.0773974633665827E-2</v>
      </c>
    </row>
    <row r="74" spans="1:8" x14ac:dyDescent="0.3">
      <c r="A74" s="164">
        <v>501.52</v>
      </c>
      <c r="B74" s="165">
        <v>0.13</v>
      </c>
      <c r="C74" s="165">
        <v>226.6</v>
      </c>
      <c r="D74" s="166">
        <v>501.37644505736228</v>
      </c>
      <c r="E74" s="167">
        <v>-8.8628634843453096</v>
      </c>
      <c r="F74" s="165">
        <v>-8.8628634843453096</v>
      </c>
      <c r="G74" s="165">
        <v>3.9103907054293883</v>
      </c>
      <c r="H74" s="165">
        <v>0.35780060694111404</v>
      </c>
    </row>
    <row r="75" spans="1:8" x14ac:dyDescent="0.3">
      <c r="A75" s="164">
        <v>510.99</v>
      </c>
      <c r="B75" s="165">
        <v>0.21</v>
      </c>
      <c r="C75" s="165">
        <v>187</v>
      </c>
      <c r="D75" s="166">
        <v>510.84640561594227</v>
      </c>
      <c r="E75" s="167">
        <v>-8.887470411767497</v>
      </c>
      <c r="F75" s="165">
        <v>-8.887470411767497</v>
      </c>
      <c r="G75" s="165">
        <v>3.9004698448833812</v>
      </c>
      <c r="H75" s="165">
        <v>0.43585894721706692</v>
      </c>
    </row>
    <row r="76" spans="1:8" x14ac:dyDescent="0.3">
      <c r="A76" s="164">
        <v>520.46</v>
      </c>
      <c r="B76" s="165">
        <v>0.19</v>
      </c>
      <c r="C76" s="165">
        <v>189.6</v>
      </c>
      <c r="D76" s="166">
        <v>520.31634789313091</v>
      </c>
      <c r="E76" s="167">
        <v>-8.9201776339055723</v>
      </c>
      <c r="F76" s="165">
        <v>-8.9201776339055741</v>
      </c>
      <c r="G76" s="165">
        <v>3.8957362721154078</v>
      </c>
      <c r="H76" s="165">
        <v>6.9560316551554799E-2</v>
      </c>
    </row>
    <row r="77" spans="1:8" x14ac:dyDescent="0.3">
      <c r="A77" s="164">
        <v>529.92999999999995</v>
      </c>
      <c r="B77" s="165">
        <v>0.11</v>
      </c>
      <c r="C77" s="165">
        <v>194.56</v>
      </c>
      <c r="D77" s="166">
        <v>529.78631470834137</v>
      </c>
      <c r="E77" s="167">
        <v>-8.944458174273505</v>
      </c>
      <c r="F77" s="165">
        <v>-8.9444581742735068</v>
      </c>
      <c r="G77" s="165">
        <v>3.8908323924623089</v>
      </c>
      <c r="H77" s="165">
        <v>0.25651232552643138</v>
      </c>
    </row>
    <row r="78" spans="1:8" x14ac:dyDescent="0.3">
      <c r="A78" s="164">
        <v>539.4</v>
      </c>
      <c r="B78" s="165">
        <v>0.21</v>
      </c>
      <c r="C78" s="165">
        <v>161.15</v>
      </c>
      <c r="D78" s="166">
        <v>539.25627841716482</v>
      </c>
      <c r="E78" s="167">
        <v>-8.9696806564816942</v>
      </c>
      <c r="F78" s="165">
        <v>-8.9696806564816942</v>
      </c>
      <c r="G78" s="165">
        <v>3.894154229544831</v>
      </c>
      <c r="H78" s="165">
        <v>0.42068037788801416</v>
      </c>
    </row>
    <row r="79" spans="1:8" x14ac:dyDescent="0.3">
      <c r="A79" s="164">
        <v>548.87</v>
      </c>
      <c r="B79" s="165">
        <v>0.2</v>
      </c>
      <c r="C79" s="165">
        <v>181.36</v>
      </c>
      <c r="D79" s="166">
        <v>548.72621903310471</v>
      </c>
      <c r="E79" s="167">
        <v>-9.0026281120295337</v>
      </c>
      <c r="F79" s="165">
        <v>-9.0026281120295337</v>
      </c>
      <c r="G79" s="165">
        <v>3.8993690856277978</v>
      </c>
      <c r="H79" s="165">
        <v>0.23000838255213027</v>
      </c>
    </row>
    <row r="80" spans="1:8" x14ac:dyDescent="0.3">
      <c r="A80" s="164">
        <v>558.34</v>
      </c>
      <c r="B80" s="165">
        <v>0.22</v>
      </c>
      <c r="C80" s="165">
        <v>233.62</v>
      </c>
      <c r="D80" s="166">
        <v>558.19616358312476</v>
      </c>
      <c r="E80" s="167">
        <v>-9.0299355841787712</v>
      </c>
      <c r="F80" s="165">
        <v>-9.0299355841787712</v>
      </c>
      <c r="G80" s="165">
        <v>3.8843392075581376</v>
      </c>
      <c r="H80" s="165">
        <v>0.58872565405794341</v>
      </c>
    </row>
    <row r="81" spans="1:8" x14ac:dyDescent="0.3">
      <c r="A81" s="164">
        <v>567.80999999999995</v>
      </c>
      <c r="B81" s="165">
        <v>0.22</v>
      </c>
      <c r="C81" s="165">
        <v>214.79</v>
      </c>
      <c r="D81" s="166">
        <v>567.66609501821119</v>
      </c>
      <c r="E81" s="167">
        <v>-9.0556506229734612</v>
      </c>
      <c r="F81" s="165">
        <v>-9.055650622973463</v>
      </c>
      <c r="G81" s="165">
        <v>3.8593280584382352</v>
      </c>
      <c r="H81" s="165">
        <v>0.22801550288939126</v>
      </c>
    </row>
    <row r="82" spans="1:8" x14ac:dyDescent="0.3">
      <c r="A82" s="164">
        <v>577.28</v>
      </c>
      <c r="B82" s="165">
        <v>0.35</v>
      </c>
      <c r="C82" s="165">
        <v>169.04</v>
      </c>
      <c r="D82" s="166">
        <v>577.13598701898059</v>
      </c>
      <c r="E82" s="167">
        <v>-9.0989785730124417</v>
      </c>
      <c r="F82" s="165">
        <v>-9.0989785730124417</v>
      </c>
      <c r="G82" s="165">
        <v>3.8544536756672074</v>
      </c>
      <c r="H82" s="165">
        <v>0.79790783011046129</v>
      </c>
    </row>
    <row r="83" spans="1:8" x14ac:dyDescent="0.3">
      <c r="A83" s="164">
        <v>586.75</v>
      </c>
      <c r="B83" s="165">
        <v>0.45</v>
      </c>
      <c r="C83" s="165">
        <v>171.43</v>
      </c>
      <c r="D83" s="166">
        <v>586.60575510568844</v>
      </c>
      <c r="E83" s="167">
        <v>-9.1641483017627934</v>
      </c>
      <c r="F83" s="165">
        <v>-9.1641483017627934</v>
      </c>
      <c r="G83" s="165">
        <v>3.8654945696144223</v>
      </c>
      <c r="H83" s="165">
        <v>0.32110065980839464</v>
      </c>
    </row>
    <row r="84" spans="1:8" x14ac:dyDescent="0.3">
      <c r="A84" s="164">
        <v>596.22</v>
      </c>
      <c r="B84" s="165">
        <v>0.48</v>
      </c>
      <c r="C84" s="165">
        <v>160.34</v>
      </c>
      <c r="D84" s="166">
        <v>596.07544506334909</v>
      </c>
      <c r="E84" s="167">
        <v>-9.2382763110632098</v>
      </c>
      <c r="F84" s="165">
        <v>-9.2382763110632098</v>
      </c>
      <c r="G84" s="165">
        <v>3.8843818837352933</v>
      </c>
      <c r="H84" s="165">
        <v>0.29997983650872079</v>
      </c>
    </row>
    <row r="85" spans="1:8" x14ac:dyDescent="0.3">
      <c r="A85" s="164">
        <v>605.69000000000005</v>
      </c>
      <c r="B85" s="165">
        <v>0.45</v>
      </c>
      <c r="C85" s="165">
        <v>147.56</v>
      </c>
      <c r="D85" s="166">
        <v>605.54513565442232</v>
      </c>
      <c r="E85" s="167">
        <v>-9.3070164608522976</v>
      </c>
      <c r="F85" s="165">
        <v>-9.3070164608522994</v>
      </c>
      <c r="G85" s="165">
        <v>3.917675864472244</v>
      </c>
      <c r="H85" s="165">
        <v>0.34122053695679183</v>
      </c>
    </row>
    <row r="86" spans="1:8" x14ac:dyDescent="0.3">
      <c r="A86" s="164">
        <v>615.16</v>
      </c>
      <c r="B86" s="165">
        <v>0.61</v>
      </c>
      <c r="C86" s="165">
        <v>153.80000000000001</v>
      </c>
      <c r="D86" s="166">
        <v>615.01472820236074</v>
      </c>
      <c r="E86" s="167">
        <v>-9.3836326835727295</v>
      </c>
      <c r="F86" s="165">
        <v>-9.3836326835727295</v>
      </c>
      <c r="G86" s="165">
        <v>3.959880683404259</v>
      </c>
      <c r="H86" s="165">
        <v>0.53810053992733753</v>
      </c>
    </row>
    <row r="87" spans="1:8" x14ac:dyDescent="0.3">
      <c r="A87" s="164">
        <v>624.63</v>
      </c>
      <c r="B87" s="165">
        <v>0.63</v>
      </c>
      <c r="C87" s="165">
        <v>150.47</v>
      </c>
      <c r="D87" s="166">
        <v>624.48417402711323</v>
      </c>
      <c r="E87" s="167">
        <v>-9.4741636144050396</v>
      </c>
      <c r="F87" s="165">
        <v>-9.4741636144050396</v>
      </c>
      <c r="G87" s="165">
        <v>4.0077978804646186</v>
      </c>
      <c r="H87" s="165">
        <v>0.13052742997051248</v>
      </c>
    </row>
    <row r="88" spans="1:8" x14ac:dyDescent="0.3">
      <c r="A88" s="164">
        <v>634.1</v>
      </c>
      <c r="B88" s="165">
        <v>0.73</v>
      </c>
      <c r="C88" s="165">
        <v>147.38999999999999</v>
      </c>
      <c r="D88" s="166">
        <v>633.95350620354782</v>
      </c>
      <c r="E88" s="167">
        <v>-9.5702801065611265</v>
      </c>
      <c r="F88" s="165">
        <v>-9.5702801065611265</v>
      </c>
      <c r="G88" s="165">
        <v>4.0659697153500751</v>
      </c>
      <c r="H88" s="165">
        <v>0.33717815124615319</v>
      </c>
    </row>
    <row r="89" spans="1:8" x14ac:dyDescent="0.3">
      <c r="A89" s="164">
        <v>643.57000000000005</v>
      </c>
      <c r="B89" s="165">
        <v>0.48</v>
      </c>
      <c r="C89" s="165">
        <v>146.66</v>
      </c>
      <c r="D89" s="166">
        <v>643.42297076914258</v>
      </c>
      <c r="E89" s="167">
        <v>-9.6542358851351864</v>
      </c>
      <c r="F89" s="165">
        <v>-9.6542358851351882</v>
      </c>
      <c r="G89" s="165">
        <v>4.1202822889300164</v>
      </c>
      <c r="H89" s="165">
        <v>0.7923349414327614</v>
      </c>
    </row>
    <row r="90" spans="1:8" x14ac:dyDescent="0.3">
      <c r="A90" s="164">
        <v>653.04</v>
      </c>
      <c r="B90" s="165">
        <v>0.54</v>
      </c>
      <c r="C90" s="165">
        <v>148.38999999999999</v>
      </c>
      <c r="D90" s="166">
        <v>652.89259523698513</v>
      </c>
      <c r="E90" s="167">
        <v>-9.7253797648304552</v>
      </c>
      <c r="F90" s="165">
        <v>-9.7253797648304552</v>
      </c>
      <c r="G90" s="165">
        <v>4.1654735823018187</v>
      </c>
      <c r="H90" s="165">
        <v>0.19621253536225336</v>
      </c>
    </row>
    <row r="91" spans="1:8" x14ac:dyDescent="0.3">
      <c r="A91" s="164">
        <v>662.51</v>
      </c>
      <c r="B91" s="165">
        <v>0.2</v>
      </c>
      <c r="C91" s="165">
        <v>180.19</v>
      </c>
      <c r="D91" s="166">
        <v>662.36239167775966</v>
      </c>
      <c r="E91" s="167">
        <v>-9.779912910708136</v>
      </c>
      <c r="F91" s="165">
        <v>-9.779912910708136</v>
      </c>
      <c r="G91" s="165">
        <v>4.1888087122749686</v>
      </c>
      <c r="H91" s="165">
        <v>1.2188090091904831</v>
      </c>
    </row>
    <row r="92" spans="1:8" x14ac:dyDescent="0.3">
      <c r="A92" s="164">
        <v>671.98</v>
      </c>
      <c r="B92" s="165">
        <v>0.26</v>
      </c>
      <c r="C92" s="165">
        <v>189.09</v>
      </c>
      <c r="D92" s="166">
        <v>671.8323152451394</v>
      </c>
      <c r="E92" s="167">
        <v>-9.817657890959568</v>
      </c>
      <c r="F92" s="165">
        <v>-9.8176578909595698</v>
      </c>
      <c r="G92" s="165">
        <v>4.1853593142947005</v>
      </c>
      <c r="H92" s="165">
        <v>0.22066790049000223</v>
      </c>
    </row>
    <row r="93" spans="1:8" x14ac:dyDescent="0.3">
      <c r="A93" s="164">
        <v>681.45</v>
      </c>
      <c r="B93" s="165">
        <v>0.21</v>
      </c>
      <c r="C93" s="165">
        <v>179.39</v>
      </c>
      <c r="D93" s="166">
        <v>681.30223566553116</v>
      </c>
      <c r="E93" s="167">
        <v>-9.8562283859771966</v>
      </c>
      <c r="F93" s="165">
        <v>-9.8562283859771966</v>
      </c>
      <c r="G93" s="165">
        <v>4.1821494888669575</v>
      </c>
      <c r="H93" s="165">
        <v>0.20188172106529262</v>
      </c>
    </row>
    <row r="94" spans="1:8" x14ac:dyDescent="0.3">
      <c r="A94" s="164">
        <v>690.92</v>
      </c>
      <c r="B94" s="165">
        <v>0.25</v>
      </c>
      <c r="C94" s="165">
        <v>217.1</v>
      </c>
      <c r="D94" s="166">
        <v>690.77216444472424</v>
      </c>
      <c r="E94" s="167">
        <v>-9.8900603640887645</v>
      </c>
      <c r="F94" s="165">
        <v>-9.8900603640887645</v>
      </c>
      <c r="G94" s="165">
        <v>4.1698718048213932</v>
      </c>
      <c r="H94" s="165">
        <v>0.48596672262763113</v>
      </c>
    </row>
    <row r="95" spans="1:8" x14ac:dyDescent="0.3">
      <c r="A95" s="164">
        <v>700.39</v>
      </c>
      <c r="B95" s="165">
        <v>0.36</v>
      </c>
      <c r="C95" s="165">
        <v>229.08</v>
      </c>
      <c r="D95" s="166">
        <v>700.24202975722937</v>
      </c>
      <c r="E95" s="167">
        <v>-9.926025514720072</v>
      </c>
      <c r="F95" s="165">
        <v>-9.9260255147200738</v>
      </c>
      <c r="G95" s="165">
        <v>4.1349289921266559</v>
      </c>
      <c r="H95" s="165">
        <v>0.40096566945019174</v>
      </c>
    </row>
    <row r="96" spans="1:8" x14ac:dyDescent="0.3">
      <c r="A96" s="164">
        <v>709.86</v>
      </c>
      <c r="B96" s="165">
        <v>0.53</v>
      </c>
      <c r="C96" s="165">
        <v>234.71</v>
      </c>
      <c r="D96" s="166">
        <v>709.71174110353888</v>
      </c>
      <c r="E96" s="167">
        <v>-9.9708158986375377</v>
      </c>
      <c r="F96" s="165">
        <v>-9.9708158986375377</v>
      </c>
      <c r="G96" s="165">
        <v>4.0766979275271842</v>
      </c>
      <c r="H96" s="165">
        <v>0.55542883468064586</v>
      </c>
    </row>
    <row r="97" spans="1:8" x14ac:dyDescent="0.3">
      <c r="A97" s="164">
        <v>719.33</v>
      </c>
      <c r="B97" s="165">
        <v>0.39</v>
      </c>
      <c r="C97" s="165">
        <v>229.38</v>
      </c>
      <c r="D97" s="166">
        <v>719.18143397495305</v>
      </c>
      <c r="E97" s="167">
        <v>-10.017102347267212</v>
      </c>
      <c r="F97" s="165">
        <v>-10.017102347267214</v>
      </c>
      <c r="G97" s="165">
        <v>4.0164833391419945</v>
      </c>
      <c r="H97" s="165">
        <v>0.46328741638049065</v>
      </c>
    </row>
    <row r="98" spans="1:8" x14ac:dyDescent="0.3">
      <c r="A98" s="164">
        <v>728.8</v>
      </c>
      <c r="B98" s="165">
        <v>0.49</v>
      </c>
      <c r="C98" s="165">
        <v>231.11</v>
      </c>
      <c r="D98" s="166">
        <v>728.65115357469813</v>
      </c>
      <c r="E98" s="167">
        <v>-10.063508357532134</v>
      </c>
      <c r="F98" s="165">
        <v>-10.063508357532136</v>
      </c>
      <c r="G98" s="165">
        <v>3.9605009979546359</v>
      </c>
      <c r="H98" s="165">
        <v>0.31953730321302193</v>
      </c>
    </row>
    <row r="99" spans="1:8" x14ac:dyDescent="0.3">
      <c r="A99" s="164">
        <v>738.27</v>
      </c>
      <c r="B99" s="165">
        <v>0.36</v>
      </c>
      <c r="C99" s="165">
        <v>216.52</v>
      </c>
      <c r="D99" s="166">
        <v>738.12089375248138</v>
      </c>
      <c r="E99" s="167">
        <v>-10.112840594503588</v>
      </c>
      <c r="F99" s="165">
        <v>-10.11284059450359</v>
      </c>
      <c r="G99" s="165">
        <v>3.9112777980528248</v>
      </c>
      <c r="H99" s="165">
        <v>0.53270161187242615</v>
      </c>
    </row>
    <row r="100" spans="1:8" x14ac:dyDescent="0.3">
      <c r="A100" s="164">
        <v>747.74</v>
      </c>
      <c r="B100" s="165">
        <v>0.6</v>
      </c>
      <c r="C100" s="165">
        <v>213.65</v>
      </c>
      <c r="D100" s="166">
        <v>747.59055464102926</v>
      </c>
      <c r="E100" s="167">
        <v>-10.178025326272225</v>
      </c>
      <c r="F100" s="165">
        <v>-10.178025326272225</v>
      </c>
      <c r="G100" s="165">
        <v>3.8660976579198834</v>
      </c>
      <c r="H100" s="165">
        <v>0.76386333683762364</v>
      </c>
    </row>
    <row r="101" spans="1:8" x14ac:dyDescent="0.3">
      <c r="A101" s="164">
        <v>757.21</v>
      </c>
      <c r="B101" s="165">
        <v>0.66</v>
      </c>
      <c r="C101" s="165">
        <v>213.66</v>
      </c>
      <c r="D101" s="166">
        <v>757.05998174005083</v>
      </c>
      <c r="E101" s="167">
        <v>-10.264698477689677</v>
      </c>
      <c r="F101" s="165">
        <v>-10.264698477689677</v>
      </c>
      <c r="G101" s="165">
        <v>3.8083916304720207</v>
      </c>
      <c r="H101" s="165">
        <v>0.19007423606298549</v>
      </c>
    </row>
    <row r="102" spans="1:8" x14ac:dyDescent="0.3">
      <c r="A102" s="164">
        <v>766.68</v>
      </c>
      <c r="B102" s="165">
        <v>0.6</v>
      </c>
      <c r="C102" s="165">
        <v>210.7</v>
      </c>
      <c r="D102" s="166">
        <v>766.52940909305937</v>
      </c>
      <c r="E102" s="167">
        <v>-10.352730938113266</v>
      </c>
      <c r="F102" s="165">
        <v>-10.352730938113268</v>
      </c>
      <c r="G102" s="165">
        <v>3.7528462340322286</v>
      </c>
      <c r="H102" s="165">
        <v>0.21617562769624271</v>
      </c>
    </row>
    <row r="103" spans="1:8" x14ac:dyDescent="0.3">
      <c r="A103" s="164">
        <v>776.15</v>
      </c>
      <c r="B103" s="165">
        <v>0.54</v>
      </c>
      <c r="C103" s="165">
        <v>216.03</v>
      </c>
      <c r="D103" s="166">
        <v>775.99894071382744</v>
      </c>
      <c r="E103" s="167">
        <v>-10.431454958688303</v>
      </c>
      <c r="F103" s="165">
        <v>-10.431454958688304</v>
      </c>
      <c r="G103" s="165">
        <v>3.7012823113713149</v>
      </c>
      <c r="H103" s="165">
        <v>0.25346619317827901</v>
      </c>
    </row>
    <row r="104" spans="1:8" x14ac:dyDescent="0.3">
      <c r="A104" s="164">
        <v>785.62</v>
      </c>
      <c r="B104" s="165">
        <v>0.63</v>
      </c>
      <c r="C104" s="165">
        <v>215.78</v>
      </c>
      <c r="D104" s="166">
        <v>785.46844613328506</v>
      </c>
      <c r="E104" s="167">
        <v>-10.509781195213391</v>
      </c>
      <c r="F104" s="165">
        <v>-10.509781195213392</v>
      </c>
      <c r="G104" s="165">
        <v>3.6445931863445202</v>
      </c>
      <c r="H104" s="165">
        <v>0.28522483984004299</v>
      </c>
    </row>
    <row r="105" spans="1:8" x14ac:dyDescent="0.3">
      <c r="A105" s="164">
        <v>795.09</v>
      </c>
      <c r="B105" s="165">
        <v>0.7</v>
      </c>
      <c r="C105" s="165">
        <v>224.88</v>
      </c>
      <c r="D105" s="166">
        <v>794.9378103706498</v>
      </c>
      <c r="E105" s="167">
        <v>-10.593008207691092</v>
      </c>
      <c r="F105" s="165">
        <v>-10.593008207691092</v>
      </c>
      <c r="G105" s="165">
        <v>3.5733346512159341</v>
      </c>
      <c r="H105" s="165">
        <v>0.40071762018173468</v>
      </c>
    </row>
    <row r="106" spans="1:8" x14ac:dyDescent="0.3">
      <c r="A106" s="164">
        <v>804.56</v>
      </c>
      <c r="B106" s="165">
        <v>0.82</v>
      </c>
      <c r="C106" s="165">
        <v>222.61</v>
      </c>
      <c r="D106" s="166">
        <v>804.40697575956528</v>
      </c>
      <c r="E106" s="167">
        <v>-10.683870753650567</v>
      </c>
      <c r="F106" s="165">
        <v>-10.683870753650567</v>
      </c>
      <c r="G106" s="165">
        <v>3.4866397705237016</v>
      </c>
      <c r="H106" s="165">
        <v>0.39185787236249858</v>
      </c>
    </row>
    <row r="107" spans="1:8" x14ac:dyDescent="0.3">
      <c r="A107" s="164">
        <v>814.03</v>
      </c>
      <c r="B107" s="165">
        <v>0.48</v>
      </c>
      <c r="C107" s="165">
        <v>219.55</v>
      </c>
      <c r="D107" s="166">
        <v>813.87635274345348</v>
      </c>
      <c r="E107" s="167">
        <v>-10.764329858455135</v>
      </c>
      <c r="F107" s="165">
        <v>-10.764329858455135</v>
      </c>
      <c r="G107" s="165">
        <v>3.4155050548026815</v>
      </c>
      <c r="H107" s="165">
        <v>1.0823016120388815</v>
      </c>
    </row>
    <row r="108" spans="1:8" x14ac:dyDescent="0.3">
      <c r="A108" s="164">
        <v>823.5</v>
      </c>
      <c r="B108" s="165">
        <v>0.42</v>
      </c>
      <c r="C108" s="165">
        <v>215.11</v>
      </c>
      <c r="D108" s="166">
        <v>823.34606052452136</v>
      </c>
      <c r="E108" s="167">
        <v>-10.823309877627914</v>
      </c>
      <c r="F108" s="165">
        <v>-10.823309877627914</v>
      </c>
      <c r="G108" s="165">
        <v>3.3702839489749077</v>
      </c>
      <c r="H108" s="165">
        <v>0.21970693484520756</v>
      </c>
    </row>
    <row r="109" spans="1:8" x14ac:dyDescent="0.3">
      <c r="A109" s="164">
        <v>832.97</v>
      </c>
      <c r="B109" s="165">
        <v>0.22</v>
      </c>
      <c r="C109" s="165">
        <v>199.45</v>
      </c>
      <c r="D109" s="166">
        <v>832.81590966807255</v>
      </c>
      <c r="E109" s="167">
        <v>-10.868847150985349</v>
      </c>
      <c r="F109" s="165">
        <v>-10.868847150985349</v>
      </c>
      <c r="G109" s="165">
        <v>3.3442670738737075</v>
      </c>
      <c r="H109" s="165">
        <v>0.68575774592945837</v>
      </c>
    </row>
    <row r="110" spans="1:8" x14ac:dyDescent="0.3">
      <c r="A110" s="164">
        <v>842.44</v>
      </c>
      <c r="B110" s="165">
        <v>0.17</v>
      </c>
      <c r="C110" s="165">
        <v>189.05</v>
      </c>
      <c r="D110" s="166">
        <v>842.28585481716971</v>
      </c>
      <c r="E110" s="167">
        <v>-10.899864773204939</v>
      </c>
      <c r="F110" s="165">
        <v>-10.899864773204939</v>
      </c>
      <c r="G110" s="165">
        <v>3.3360032148491614</v>
      </c>
      <c r="H110" s="165">
        <v>0.19344552823457983</v>
      </c>
    </row>
    <row r="111" spans="1:8" x14ac:dyDescent="0.3">
      <c r="A111" s="164">
        <v>851.91</v>
      </c>
      <c r="B111" s="165">
        <v>7.0000000000000007E-2</v>
      </c>
      <c r="C111" s="165">
        <v>186.83</v>
      </c>
      <c r="D111" s="166">
        <v>851.75583284947027</v>
      </c>
      <c r="E111" s="167">
        <v>-10.919482734781305</v>
      </c>
      <c r="F111" s="165">
        <v>-10.919482734781303</v>
      </c>
      <c r="G111" s="165">
        <v>3.3331053951213017</v>
      </c>
      <c r="H111" s="165">
        <v>0.31707267630126701</v>
      </c>
    </row>
    <row r="112" spans="1:8" x14ac:dyDescent="0.3">
      <c r="A112" s="164">
        <v>861.38</v>
      </c>
      <c r="B112" s="165">
        <v>0.06</v>
      </c>
      <c r="C112" s="165">
        <v>118.28</v>
      </c>
      <c r="D112" s="166">
        <v>861.22582802433408</v>
      </c>
      <c r="E112" s="167">
        <v>-10.927575807616218</v>
      </c>
      <c r="F112" s="165">
        <v>-10.927575807616218</v>
      </c>
      <c r="G112" s="165">
        <v>3.3367840830637294</v>
      </c>
      <c r="H112" s="165">
        <v>0.23339931729009319</v>
      </c>
    </row>
    <row r="113" spans="1:8" x14ac:dyDescent="0.3">
      <c r="A113" s="164">
        <v>870.85</v>
      </c>
      <c r="B113" s="165">
        <v>7.0000000000000007E-2</v>
      </c>
      <c r="C113" s="165">
        <v>229.41</v>
      </c>
      <c r="D113" s="166">
        <v>870.69582466556813</v>
      </c>
      <c r="E113" s="167">
        <v>-10.933688934108364</v>
      </c>
      <c r="F113" s="165">
        <v>-10.933688934108364</v>
      </c>
      <c r="G113" s="165">
        <v>3.336757772485301</v>
      </c>
      <c r="H113" s="165">
        <v>0.34013370050780278</v>
      </c>
    </row>
    <row r="114" spans="1:8" x14ac:dyDescent="0.3">
      <c r="A114" s="164">
        <v>880.32</v>
      </c>
      <c r="B114" s="165">
        <v>0.12</v>
      </c>
      <c r="C114" s="165">
        <v>211.49</v>
      </c>
      <c r="D114" s="166">
        <v>880.1658115436735</v>
      </c>
      <c r="E114" s="167">
        <v>-10.945909324422811</v>
      </c>
      <c r="F114" s="165">
        <v>-10.945909324422811</v>
      </c>
      <c r="G114" s="165">
        <v>3.3271846937566769</v>
      </c>
      <c r="H114" s="165">
        <v>0.1823955081902397</v>
      </c>
    </row>
    <row r="115" spans="1:8" x14ac:dyDescent="0.3">
      <c r="A115" s="164">
        <v>889.79</v>
      </c>
      <c r="B115" s="165">
        <v>0.14000000000000001</v>
      </c>
      <c r="C115" s="165">
        <v>138.41</v>
      </c>
      <c r="D115" s="166">
        <v>889.6357928461133</v>
      </c>
      <c r="E115" s="167">
        <v>-10.9630190290987</v>
      </c>
      <c r="F115" s="165">
        <v>-10.9630190290987</v>
      </c>
      <c r="G115" s="165">
        <v>3.3296845446262253</v>
      </c>
      <c r="H115" s="165">
        <v>0.49302476199617884</v>
      </c>
    </row>
    <row r="116" spans="1:8" x14ac:dyDescent="0.3">
      <c r="A116" s="164">
        <v>899.26</v>
      </c>
      <c r="B116" s="165">
        <v>0.15</v>
      </c>
      <c r="C116" s="165">
        <v>143.55000000000001</v>
      </c>
      <c r="D116" s="166">
        <v>899.10576254901798</v>
      </c>
      <c r="E116" s="167">
        <v>-10.98164341691275</v>
      </c>
      <c r="F116" s="165">
        <v>-10.981643416912751</v>
      </c>
      <c r="G116" s="165">
        <v>3.3447293479128652</v>
      </c>
      <c r="H116" s="165">
        <v>5.1946931270702774E-2</v>
      </c>
    </row>
    <row r="117" spans="1:8" x14ac:dyDescent="0.3">
      <c r="A117" s="164">
        <v>908.73</v>
      </c>
      <c r="B117" s="165">
        <v>0.18</v>
      </c>
      <c r="C117" s="165">
        <v>78.73</v>
      </c>
      <c r="D117" s="166">
        <v>908.57573063069947</v>
      </c>
      <c r="E117" s="167">
        <v>-10.988707470917765</v>
      </c>
      <c r="F117" s="165">
        <v>-10.988707470917765</v>
      </c>
      <c r="G117" s="165">
        <v>3.3666827773011434</v>
      </c>
      <c r="H117" s="165">
        <v>0.56602569671852077</v>
      </c>
    </row>
    <row r="118" spans="1:8" x14ac:dyDescent="0.3">
      <c r="A118" s="164">
        <v>918.2</v>
      </c>
      <c r="B118" s="165">
        <v>0.23</v>
      </c>
      <c r="C118" s="165">
        <v>136.16</v>
      </c>
      <c r="D118" s="166">
        <v>918.045678904243</v>
      </c>
      <c r="E118" s="167">
        <v>-10.999509978434199</v>
      </c>
      <c r="F118" s="165">
        <v>-10.999509978434199</v>
      </c>
      <c r="G118" s="165">
        <v>3.3944368379566492</v>
      </c>
      <c r="H118" s="165">
        <v>0.63930505957711503</v>
      </c>
    </row>
    <row r="119" spans="1:8" x14ac:dyDescent="0.3">
      <c r="A119" s="164">
        <v>927.67</v>
      </c>
      <c r="B119" s="165">
        <v>0.17</v>
      </c>
      <c r="C119" s="165">
        <v>90.77</v>
      </c>
      <c r="D119" s="166">
        <v>927.51562637383768</v>
      </c>
      <c r="E119" s="167">
        <v>-11.013408426080206</v>
      </c>
      <c r="F119" s="165">
        <v>-11.013408426080208</v>
      </c>
      <c r="G119" s="165">
        <v>3.4216500511411607</v>
      </c>
      <c r="H119" s="165">
        <v>0.5193985514259033</v>
      </c>
    </row>
    <row r="120" spans="1:8" x14ac:dyDescent="0.3">
      <c r="A120" s="164">
        <v>937.14</v>
      </c>
      <c r="B120" s="165">
        <v>0.3</v>
      </c>
      <c r="C120" s="165">
        <v>63.2</v>
      </c>
      <c r="D120" s="166">
        <v>936.98554747244316</v>
      </c>
      <c r="E120" s="167">
        <v>-11.002418931378259</v>
      </c>
      <c r="F120" s="165">
        <v>-11.002418931378259</v>
      </c>
      <c r="G120" s="165">
        <v>3.457827061176284</v>
      </c>
      <c r="H120" s="165">
        <v>0.53463812878617001</v>
      </c>
    </row>
    <row r="121" spans="1:8" x14ac:dyDescent="0.3">
      <c r="A121" s="164">
        <v>946.61</v>
      </c>
      <c r="B121" s="165">
        <v>0.37</v>
      </c>
      <c r="C121" s="165">
        <v>71.55</v>
      </c>
      <c r="D121" s="166">
        <v>946.45538558041653</v>
      </c>
      <c r="E121" s="167">
        <v>-10.981563698771881</v>
      </c>
      <c r="F121" s="165">
        <v>-10.981563698771883</v>
      </c>
      <c r="G121" s="165">
        <v>3.5089617431060396</v>
      </c>
      <c r="H121" s="165">
        <v>0.26979820076255534</v>
      </c>
    </row>
    <row r="122" spans="1:8" x14ac:dyDescent="0.3">
      <c r="A122" s="164">
        <v>956.08</v>
      </c>
      <c r="B122" s="165">
        <v>0.43</v>
      </c>
      <c r="C122" s="165">
        <v>66.58</v>
      </c>
      <c r="D122" s="166">
        <v>955.92515465808651</v>
      </c>
      <c r="E122" s="167">
        <v>-10.957762544031102</v>
      </c>
      <c r="F122" s="165">
        <v>-10.957762544031102</v>
      </c>
      <c r="G122" s="165">
        <v>3.5705750663611462</v>
      </c>
      <c r="H122" s="165">
        <v>0.21939499816839295</v>
      </c>
    </row>
    <row r="123" spans="1:8" x14ac:dyDescent="0.3">
      <c r="A123" s="164">
        <v>965.55</v>
      </c>
      <c r="B123" s="165">
        <v>0.84</v>
      </c>
      <c r="C123" s="165">
        <v>80.08</v>
      </c>
      <c r="D123" s="166">
        <v>965.39455766097785</v>
      </c>
      <c r="E123" s="167">
        <v>-10.931679669465431</v>
      </c>
      <c r="F123" s="165">
        <v>-10.93167966946543</v>
      </c>
      <c r="G123" s="165">
        <v>3.6715618512158752</v>
      </c>
      <c r="H123" s="165">
        <v>1.3737845339898547</v>
      </c>
    </row>
    <row r="124" spans="1:8" x14ac:dyDescent="0.3">
      <c r="A124" s="164">
        <v>975.02</v>
      </c>
      <c r="B124" s="165">
        <v>0.71</v>
      </c>
      <c r="C124" s="165">
        <v>79.930000000000007</v>
      </c>
      <c r="D124" s="166">
        <v>974.86368932445941</v>
      </c>
      <c r="E124" s="167">
        <v>-10.909461925066866</v>
      </c>
      <c r="F124" s="165">
        <v>-10.909461925066868</v>
      </c>
      <c r="G124" s="165">
        <v>3.797710290854186</v>
      </c>
      <c r="H124" s="165">
        <v>0.41187662047048318</v>
      </c>
    </row>
    <row r="125" spans="1:8" x14ac:dyDescent="0.3">
      <c r="A125" s="164">
        <v>984.49</v>
      </c>
      <c r="B125" s="165">
        <v>0.76</v>
      </c>
      <c r="C125" s="165">
        <v>80.989999999999995</v>
      </c>
      <c r="D125" s="166">
        <v>984.33290987825535</v>
      </c>
      <c r="E125" s="167">
        <v>-10.889366946305071</v>
      </c>
      <c r="F125" s="165">
        <v>-10.889366946305072</v>
      </c>
      <c r="G125" s="165">
        <v>3.9175108904332454</v>
      </c>
      <c r="H125" s="165">
        <v>0.16414094626122849</v>
      </c>
    </row>
    <row r="126" spans="1:8" x14ac:dyDescent="0.3">
      <c r="A126" s="164">
        <v>993.96</v>
      </c>
      <c r="B126" s="165">
        <v>0.95</v>
      </c>
      <c r="C126" s="165">
        <v>79.88</v>
      </c>
      <c r="D126" s="166">
        <v>993.80185122055832</v>
      </c>
      <c r="E126" s="167">
        <v>-10.865736879664517</v>
      </c>
      <c r="F126" s="165">
        <v>-10.865736879664517</v>
      </c>
      <c r="G126" s="165">
        <v>4.0568259162902338</v>
      </c>
      <c r="H126" s="165">
        <v>0.60415532891029611</v>
      </c>
    </row>
    <row r="127" spans="1:8" x14ac:dyDescent="0.3">
      <c r="A127" s="164">
        <v>1003.43</v>
      </c>
      <c r="B127" s="165">
        <v>0.98</v>
      </c>
      <c r="C127" s="165">
        <v>84.31</v>
      </c>
      <c r="D127" s="166">
        <v>1003.2705093161668</v>
      </c>
      <c r="E127" s="167">
        <v>-10.843913312623982</v>
      </c>
      <c r="F127" s="165">
        <v>-10.843913312623982</v>
      </c>
      <c r="G127" s="165">
        <v>4.2146957638330145</v>
      </c>
      <c r="H127" s="165">
        <v>0.25466242883270673</v>
      </c>
    </row>
    <row r="128" spans="1:8" x14ac:dyDescent="0.3">
      <c r="A128" s="164">
        <v>1012.9</v>
      </c>
      <c r="B128" s="165">
        <v>1</v>
      </c>
      <c r="C128" s="165">
        <v>83.62</v>
      </c>
      <c r="D128" s="166">
        <v>1012.7390956769746</v>
      </c>
      <c r="E128" s="167">
        <v>-10.826701202765634</v>
      </c>
      <c r="F128" s="165">
        <v>-10.826701202765635</v>
      </c>
      <c r="G128" s="165">
        <v>4.377406664099234</v>
      </c>
      <c r="H128" s="165">
        <v>7.3759125162352376E-2</v>
      </c>
    </row>
    <row r="129" spans="1:8" x14ac:dyDescent="0.3">
      <c r="A129" s="164">
        <v>1022.37</v>
      </c>
      <c r="B129" s="165">
        <v>1.04</v>
      </c>
      <c r="C129" s="165">
        <v>88.62</v>
      </c>
      <c r="D129" s="166">
        <v>1022.2075967915774</v>
      </c>
      <c r="E129" s="167">
        <v>-10.815448626119313</v>
      </c>
      <c r="F129" s="165">
        <v>-10.815448626119313</v>
      </c>
      <c r="G129" s="165">
        <v>4.545449405489987</v>
      </c>
      <c r="H129" s="165">
        <v>0.30899914066021433</v>
      </c>
    </row>
    <row r="130" spans="1:8" x14ac:dyDescent="0.3">
      <c r="A130" s="164">
        <v>1031.8399999999999</v>
      </c>
      <c r="B130" s="165">
        <v>1.08</v>
      </c>
      <c r="C130" s="165">
        <v>89.01</v>
      </c>
      <c r="D130" s="166">
        <v>1031.6759760184166</v>
      </c>
      <c r="E130" s="167">
        <v>-10.811836852717111</v>
      </c>
      <c r="F130" s="165">
        <v>-10.811836852717111</v>
      </c>
      <c r="G130" s="165">
        <v>4.7206007998543855</v>
      </c>
      <c r="H130" s="165">
        <v>0.12875995244883173</v>
      </c>
    </row>
    <row r="131" spans="1:8" x14ac:dyDescent="0.3">
      <c r="A131" s="164">
        <v>1041.31</v>
      </c>
      <c r="B131" s="165">
        <v>0.96</v>
      </c>
      <c r="C131" s="165">
        <v>84.03</v>
      </c>
      <c r="D131" s="166">
        <v>1041.1444755737593</v>
      </c>
      <c r="E131" s="167">
        <v>-10.802043702539502</v>
      </c>
      <c r="F131" s="165">
        <v>-10.802043702539503</v>
      </c>
      <c r="G131" s="165">
        <v>4.8887366511767381</v>
      </c>
      <c r="H131" s="165">
        <v>0.4722920618712782</v>
      </c>
    </row>
    <row r="132" spans="1:8" x14ac:dyDescent="0.3">
      <c r="A132" s="164">
        <v>1050.78</v>
      </c>
      <c r="B132" s="165">
        <v>0.94</v>
      </c>
      <c r="C132" s="165">
        <v>95.54</v>
      </c>
      <c r="D132" s="166">
        <v>1050.6131825455152</v>
      </c>
      <c r="E132" s="167">
        <v>-10.801291781257715</v>
      </c>
      <c r="F132" s="165">
        <v>-10.801291781257715</v>
      </c>
      <c r="G132" s="165">
        <v>5.044955051237479</v>
      </c>
      <c r="H132" s="165">
        <v>0.6068111949985161</v>
      </c>
    </row>
    <row r="133" spans="1:8" x14ac:dyDescent="0.3">
      <c r="A133" s="164">
        <v>1060.25</v>
      </c>
      <c r="B133" s="165">
        <v>0.83</v>
      </c>
      <c r="C133" s="165">
        <v>96.25</v>
      </c>
      <c r="D133" s="166">
        <v>1060.0820514474217</v>
      </c>
      <c r="E133" s="167">
        <v>-10.816258172492956</v>
      </c>
      <c r="F133" s="165">
        <v>-10.816258172492958</v>
      </c>
      <c r="G133" s="165">
        <v>5.1904538722306404</v>
      </c>
      <c r="H133" s="165">
        <v>0.35018958823237084</v>
      </c>
    </row>
    <row r="134" spans="1:8" x14ac:dyDescent="0.3">
      <c r="A134" s="164">
        <v>1069.72</v>
      </c>
      <c r="B134" s="165">
        <v>0.82</v>
      </c>
      <c r="C134" s="165">
        <v>96.82</v>
      </c>
      <c r="D134" s="166">
        <v>1069.5510697599091</v>
      </c>
      <c r="E134" s="167">
        <v>-10.831772306567364</v>
      </c>
      <c r="F134" s="165">
        <v>-10.831772306567363</v>
      </c>
      <c r="G134" s="165">
        <v>5.3259202091475233</v>
      </c>
      <c r="H134" s="165">
        <v>4.0981627770791729E-2</v>
      </c>
    </row>
    <row r="135" spans="1:8" x14ac:dyDescent="0.3">
      <c r="A135" s="164">
        <v>1079.19</v>
      </c>
      <c r="B135" s="165">
        <v>0.87</v>
      </c>
      <c r="C135" s="165">
        <v>99.53</v>
      </c>
      <c r="D135" s="166">
        <v>1079.0200399780526</v>
      </c>
      <c r="E135" s="167">
        <v>-10.851722530625644</v>
      </c>
      <c r="F135" s="165">
        <v>-10.851722530625644</v>
      </c>
      <c r="G135" s="165">
        <v>5.464107302606342</v>
      </c>
      <c r="H135" s="165">
        <v>0.20273470161589829</v>
      </c>
    </row>
    <row r="136" spans="1:8" x14ac:dyDescent="0.3">
      <c r="A136" s="164">
        <v>1088.6600000000001</v>
      </c>
      <c r="B136" s="165">
        <v>0.94</v>
      </c>
      <c r="C136" s="165">
        <v>92.51</v>
      </c>
      <c r="D136" s="166">
        <v>1088.4888610288763</v>
      </c>
      <c r="E136" s="167">
        <v>-10.867027666167829</v>
      </c>
      <c r="F136" s="165">
        <v>-10.867027666167829</v>
      </c>
      <c r="G136" s="165">
        <v>5.6126151968311246</v>
      </c>
      <c r="H136" s="165">
        <v>0.41498478221020685</v>
      </c>
    </row>
    <row r="137" spans="1:8" x14ac:dyDescent="0.3">
      <c r="A137" s="164">
        <v>1098.1300000000001</v>
      </c>
      <c r="B137" s="165">
        <v>0.88</v>
      </c>
      <c r="C137" s="165">
        <v>92.92</v>
      </c>
      <c r="D137" s="166">
        <v>1097.95766621031</v>
      </c>
      <c r="E137" s="167">
        <v>-10.874134085594257</v>
      </c>
      <c r="F137" s="165">
        <v>-10.874134085594257</v>
      </c>
      <c r="G137" s="165">
        <v>5.7628471605628704</v>
      </c>
      <c r="H137" s="165">
        <v>0.19118875855269768</v>
      </c>
    </row>
    <row r="138" spans="1:8" x14ac:dyDescent="0.3">
      <c r="A138" s="164">
        <v>1107.5999999999999</v>
      </c>
      <c r="B138" s="165">
        <v>0.86</v>
      </c>
      <c r="C138" s="165">
        <v>104.23</v>
      </c>
      <c r="D138" s="166">
        <v>1107.4265815229505</v>
      </c>
      <c r="E138" s="167">
        <v>-10.895308443290876</v>
      </c>
      <c r="F138" s="165">
        <v>-10.895308443290876</v>
      </c>
      <c r="G138" s="165">
        <v>5.904362629886367</v>
      </c>
      <c r="H138" s="165">
        <v>0.54678336278586248</v>
      </c>
    </row>
    <row r="139" spans="1:8" x14ac:dyDescent="0.3">
      <c r="A139" s="164">
        <v>1117.07</v>
      </c>
      <c r="B139" s="165">
        <v>0.87</v>
      </c>
      <c r="C139" s="165">
        <v>103.17</v>
      </c>
      <c r="D139" s="166">
        <v>1116.8955023805611</v>
      </c>
      <c r="E139" s="167">
        <v>-10.929158918192103</v>
      </c>
      <c r="F139" s="165">
        <v>-10.929158918192103</v>
      </c>
      <c r="G139" s="165">
        <v>6.0432551317683219</v>
      </c>
      <c r="H139" s="165">
        <v>5.9776682445305429E-2</v>
      </c>
    </row>
    <row r="140" spans="1:8" x14ac:dyDescent="0.3">
      <c r="A140" s="164">
        <v>1126.54</v>
      </c>
      <c r="B140" s="165">
        <v>0.78</v>
      </c>
      <c r="C140" s="165">
        <v>105.23</v>
      </c>
      <c r="D140" s="166">
        <v>1126.3645199261994</v>
      </c>
      <c r="E140" s="167">
        <v>-10.962472430041931</v>
      </c>
      <c r="F140" s="165">
        <v>-10.962472430041931</v>
      </c>
      <c r="G140" s="165">
        <v>6.1754538223440933</v>
      </c>
      <c r="H140" s="165">
        <v>0.3001498940910069</v>
      </c>
    </row>
    <row r="141" spans="1:8" x14ac:dyDescent="0.3">
      <c r="A141" s="164">
        <v>1136.01</v>
      </c>
      <c r="B141" s="165">
        <v>0.69</v>
      </c>
      <c r="C141" s="165">
        <v>97.62</v>
      </c>
      <c r="D141" s="166">
        <v>1135.8337420412906</v>
      </c>
      <c r="E141" s="167">
        <v>-10.986966404758805</v>
      </c>
      <c r="F141" s="165">
        <v>-10.986966404758805</v>
      </c>
      <c r="G141" s="165">
        <v>6.2941659068644169</v>
      </c>
      <c r="H141" s="165">
        <v>0.4200296656592209</v>
      </c>
    </row>
    <row r="142" spans="1:8" x14ac:dyDescent="0.3">
      <c r="A142" s="164">
        <v>1145.48</v>
      </c>
      <c r="B142" s="165">
        <v>0.6</v>
      </c>
      <c r="C142" s="165">
        <v>101.75</v>
      </c>
      <c r="D142" s="166">
        <v>1145.303141531653</v>
      </c>
      <c r="E142" s="167">
        <v>-11.004624900940815</v>
      </c>
      <c r="F142" s="165">
        <v>-11.004624900940815</v>
      </c>
      <c r="G142" s="165">
        <v>6.3992284353364282</v>
      </c>
      <c r="H142" s="165">
        <v>0.32072609966165438</v>
      </c>
    </row>
    <row r="143" spans="1:8" x14ac:dyDescent="0.3">
      <c r="A143" s="164">
        <v>1154.95</v>
      </c>
      <c r="B143" s="165">
        <v>0.63</v>
      </c>
      <c r="C143" s="165">
        <v>97.81</v>
      </c>
      <c r="D143" s="166">
        <v>1154.7725963202781</v>
      </c>
      <c r="E143" s="167">
        <v>-11.021797015602557</v>
      </c>
      <c r="F143" s="165">
        <v>-11.021797015602557</v>
      </c>
      <c r="G143" s="165">
        <v>6.4993533988195153</v>
      </c>
      <c r="H143" s="165">
        <v>0.16420285815225819</v>
      </c>
    </row>
    <row r="144" spans="1:8" x14ac:dyDescent="0.3">
      <c r="A144" s="164">
        <v>1164.42</v>
      </c>
      <c r="B144" s="165">
        <v>0.57999999999999996</v>
      </c>
      <c r="C144" s="165">
        <v>96.02</v>
      </c>
      <c r="D144" s="166">
        <v>1164.2420681693332</v>
      </c>
      <c r="E144" s="167">
        <v>-11.033898587720387</v>
      </c>
      <c r="F144" s="165">
        <v>-11.033898587720389</v>
      </c>
      <c r="G144" s="165">
        <v>6.598600306972414</v>
      </c>
      <c r="H144" s="165">
        <v>0.16931513351786448</v>
      </c>
    </row>
    <row r="145" spans="1:8" x14ac:dyDescent="0.3">
      <c r="A145" s="164">
        <v>1173.8900000000001</v>
      </c>
      <c r="B145" s="165">
        <v>0.57999999999999996</v>
      </c>
      <c r="C145" s="165">
        <v>109.66</v>
      </c>
      <c r="D145" s="166">
        <v>1173.7115875235497</v>
      </c>
      <c r="E145" s="167">
        <v>-11.055051266068682</v>
      </c>
      <c r="F145" s="165">
        <v>-11.055051266068681</v>
      </c>
      <c r="G145" s="165">
        <v>6.6914042296123739</v>
      </c>
      <c r="H145" s="165">
        <v>0.43637278803385365</v>
      </c>
    </row>
    <row r="146" spans="1:8" x14ac:dyDescent="0.3">
      <c r="A146" s="164">
        <v>1183.3599999999999</v>
      </c>
      <c r="B146" s="165">
        <v>0.57999999999999996</v>
      </c>
      <c r="C146" s="165">
        <v>120.72</v>
      </c>
      <c r="D146" s="166">
        <v>1183.1811053203321</v>
      </c>
      <c r="E146" s="167">
        <v>-11.09566243598001</v>
      </c>
      <c r="F146" s="165">
        <v>-11.095662435980012</v>
      </c>
      <c r="G146" s="165">
        <v>6.777746471152688</v>
      </c>
      <c r="H146" s="165">
        <v>0.35411957096156932</v>
      </c>
    </row>
    <row r="147" spans="1:8" x14ac:dyDescent="0.3">
      <c r="A147" s="164">
        <v>1192.83</v>
      </c>
      <c r="B147" s="165">
        <v>0.67</v>
      </c>
      <c r="C147" s="165">
        <v>115.06</v>
      </c>
      <c r="D147" s="166">
        <v>1192.6505418399354</v>
      </c>
      <c r="E147" s="167">
        <v>-11.143599997420955</v>
      </c>
      <c r="F147" s="165">
        <v>-11.143599997420957</v>
      </c>
      <c r="G147" s="165">
        <v>6.8691079829177202</v>
      </c>
      <c r="H147" s="165">
        <v>0.3454166123120796</v>
      </c>
    </row>
    <row r="148" spans="1:8" x14ac:dyDescent="0.3">
      <c r="A148" s="164">
        <v>1202.3</v>
      </c>
      <c r="B148" s="165">
        <v>0.65</v>
      </c>
      <c r="C148" s="165">
        <v>117.62</v>
      </c>
      <c r="D148" s="166">
        <v>1202.1199137142164</v>
      </c>
      <c r="E148" s="167">
        <v>-11.191955142201124</v>
      </c>
      <c r="F148" s="165">
        <v>-11.191955142201126</v>
      </c>
      <c r="G148" s="165">
        <v>6.9668586715389589</v>
      </c>
      <c r="H148" s="165">
        <v>0.1128600661456582</v>
      </c>
    </row>
    <row r="149" spans="1:8" x14ac:dyDescent="0.3">
      <c r="A149" s="164">
        <v>1211.77</v>
      </c>
      <c r="B149" s="165">
        <v>0.66</v>
      </c>
      <c r="C149" s="165">
        <v>108.71</v>
      </c>
      <c r="D149" s="166">
        <v>1211.5892973876203</v>
      </c>
      <c r="E149" s="167">
        <v>-11.23435396350308</v>
      </c>
      <c r="F149" s="165">
        <v>-11.234353963503079</v>
      </c>
      <c r="G149" s="165">
        <v>7.0661128345485187</v>
      </c>
      <c r="H149" s="165">
        <v>0.32388827899877648</v>
      </c>
    </row>
    <row r="150" spans="1:8" x14ac:dyDescent="0.3">
      <c r="A150" s="164">
        <v>1221.24</v>
      </c>
      <c r="B150" s="165">
        <v>0.66</v>
      </c>
      <c r="C150" s="165">
        <v>108.36</v>
      </c>
      <c r="D150" s="166">
        <v>1221.0586691049416</v>
      </c>
      <c r="E150" s="167">
        <v>-11.269029898320976</v>
      </c>
      <c r="F150" s="165">
        <v>-11.269029898320976</v>
      </c>
      <c r="G150" s="165">
        <v>7.1695382750123562</v>
      </c>
      <c r="H150" s="165">
        <v>1.2771748150396044E-2</v>
      </c>
    </row>
    <row r="151" spans="1:8" x14ac:dyDescent="0.3">
      <c r="A151" s="164">
        <v>1230.71</v>
      </c>
      <c r="B151" s="165">
        <v>0.75</v>
      </c>
      <c r="C151" s="165">
        <v>102.31</v>
      </c>
      <c r="D151" s="166">
        <v>1230.5279525751216</v>
      </c>
      <c r="E151" s="167">
        <v>-11.299423957507464</v>
      </c>
      <c r="F151" s="165">
        <v>-11.299423957507466</v>
      </c>
      <c r="G151" s="165">
        <v>7.281858221943625</v>
      </c>
      <c r="H151" s="165">
        <v>0.36962370313242632</v>
      </c>
    </row>
    <row r="152" spans="1:8" x14ac:dyDescent="0.3">
      <c r="A152" s="164">
        <v>1240.18</v>
      </c>
      <c r="B152" s="165">
        <v>0.8</v>
      </c>
      <c r="C152" s="165">
        <v>91.49</v>
      </c>
      <c r="D152" s="166">
        <v>1239.9970910960535</v>
      </c>
      <c r="E152" s="167">
        <v>-11.314357043462131</v>
      </c>
      <c r="F152" s="165">
        <v>-11.314357043462131</v>
      </c>
      <c r="G152" s="165">
        <v>7.4085011008734014</v>
      </c>
      <c r="H152" s="165">
        <v>0.48905391589078057</v>
      </c>
    </row>
    <row r="153" spans="1:8" x14ac:dyDescent="0.3">
      <c r="A153" s="164">
        <v>1249.6500000000001</v>
      </c>
      <c r="B153" s="165">
        <v>0.93</v>
      </c>
      <c r="C153" s="165">
        <v>84.72</v>
      </c>
      <c r="D153" s="166">
        <v>1249.4660123667206</v>
      </c>
      <c r="E153" s="167">
        <v>-11.309003836548058</v>
      </c>
      <c r="F153" s="165">
        <v>-11.309003836548062</v>
      </c>
      <c r="G153" s="165">
        <v>7.5511167447700238</v>
      </c>
      <c r="H153" s="165">
        <v>0.52317819576322555</v>
      </c>
    </row>
    <row r="154" spans="1:8" x14ac:dyDescent="0.3">
      <c r="A154" s="164">
        <v>1259.1199999999999</v>
      </c>
      <c r="B154" s="165">
        <v>1.01</v>
      </c>
      <c r="C154" s="165">
        <v>83.19</v>
      </c>
      <c r="D154" s="166">
        <v>1258.9346546711499</v>
      </c>
      <c r="E154" s="167">
        <v>-11.292034716759257</v>
      </c>
      <c r="F154" s="165">
        <v>-11.292034716759257</v>
      </c>
      <c r="G154" s="165">
        <v>7.7105183300099434</v>
      </c>
      <c r="H154" s="165">
        <v>0.26636153128910972</v>
      </c>
    </row>
    <row r="155" spans="1:8" x14ac:dyDescent="0.3">
      <c r="A155" s="164">
        <v>1268.5899999999999</v>
      </c>
      <c r="B155" s="165">
        <v>1.06</v>
      </c>
      <c r="C155" s="165">
        <v>80.8</v>
      </c>
      <c r="D155" s="166">
        <v>1268.4031097645311</v>
      </c>
      <c r="E155" s="167">
        <v>-11.268133083797393</v>
      </c>
      <c r="F155" s="165">
        <v>-11.268133083797395</v>
      </c>
      <c r="G155" s="165">
        <v>7.8798609574984466</v>
      </c>
      <c r="H155" s="165">
        <v>0.20923429771397592</v>
      </c>
    </row>
    <row r="156" spans="1:8" x14ac:dyDescent="0.3">
      <c r="A156" s="164">
        <v>1278.06</v>
      </c>
      <c r="B156" s="165">
        <v>1.1599999999999999</v>
      </c>
      <c r="C156" s="165">
        <v>80.47</v>
      </c>
      <c r="D156" s="166">
        <v>1277.8713314921247</v>
      </c>
      <c r="E156" s="167">
        <v>-11.238257776155054</v>
      </c>
      <c r="F156" s="165">
        <v>-11.238257776155054</v>
      </c>
      <c r="G156" s="165">
        <v>8.0608635126523236</v>
      </c>
      <c r="H156" s="165">
        <v>0.31743520512098611</v>
      </c>
    </row>
    <row r="157" spans="1:8" x14ac:dyDescent="0.3">
      <c r="A157" s="164">
        <v>1287.53</v>
      </c>
      <c r="B157" s="165">
        <v>1.31</v>
      </c>
      <c r="C157" s="165">
        <v>73.55</v>
      </c>
      <c r="D157" s="166">
        <v>1287.3391342648113</v>
      </c>
      <c r="E157" s="167">
        <v>-11.191732909382559</v>
      </c>
      <c r="F157" s="165">
        <v>-11.191732909382559</v>
      </c>
      <c r="G157" s="165">
        <v>8.2592179399990453</v>
      </c>
      <c r="H157" s="165">
        <v>0.66929022553684459</v>
      </c>
    </row>
    <row r="158" spans="1:8" x14ac:dyDescent="0.3">
      <c r="A158" s="164">
        <v>1297</v>
      </c>
      <c r="B158" s="165">
        <v>1.43</v>
      </c>
      <c r="C158" s="165">
        <v>76.5</v>
      </c>
      <c r="D158" s="166">
        <v>1296.8064266843926</v>
      </c>
      <c r="E158" s="167">
        <v>-11.133493566447202</v>
      </c>
      <c r="F158" s="165">
        <v>-11.133493566447203</v>
      </c>
      <c r="G158" s="165">
        <v>8.4779377115218644</v>
      </c>
      <c r="H158" s="165">
        <v>0.44082709295406386</v>
      </c>
    </row>
    <row r="159" spans="1:8" x14ac:dyDescent="0.3">
      <c r="A159" s="164">
        <v>1306.47</v>
      </c>
      <c r="B159" s="165">
        <v>1.49</v>
      </c>
      <c r="C159" s="165">
        <v>78.88</v>
      </c>
      <c r="D159" s="166">
        <v>1306.2733527593809</v>
      </c>
      <c r="E159" s="167">
        <v>-11.082162713654593</v>
      </c>
      <c r="F159" s="165">
        <v>-11.082162713654592</v>
      </c>
      <c r="G159" s="165">
        <v>8.713647855912745</v>
      </c>
      <c r="H159" s="165">
        <v>0.27020422142088674</v>
      </c>
    </row>
    <row r="160" spans="1:8" x14ac:dyDescent="0.3">
      <c r="A160" s="164">
        <v>1315.94</v>
      </c>
      <c r="B160" s="165">
        <v>1.38</v>
      </c>
      <c r="C160" s="165">
        <v>75.22</v>
      </c>
      <c r="D160" s="166">
        <v>1315.7403833250285</v>
      </c>
      <c r="E160" s="167">
        <v>-11.029325857815062</v>
      </c>
      <c r="F160" s="165">
        <v>-11.029325857815065</v>
      </c>
      <c r="G160" s="165">
        <v>8.9447190554299834</v>
      </c>
      <c r="H160" s="165">
        <v>0.45341682974448178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2016-02-23T06:06:24Z</dcterms:modified>
</cp:coreProperties>
</file>