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Pine Ridge 4\Santos\Roma\Pine Ridge 4\Gyro Survey\"/>
    </mc:Choice>
  </mc:AlternateContent>
  <bookViews>
    <workbookView xWindow="0" yWindow="0" windowWidth="19368" windowHeight="9408" firstSheet="1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<sst xmlns="http://schemas.openxmlformats.org/spreadsheetml/2006/main" count="177" uniqueCount="90">
  <si>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</si>
  <si>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</si>
  <si>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</si>
  <si>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</si>
  <si>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</si>
  <si>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</si>
  <si>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</si>
  <si>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</si>
  <si>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</si>
  <si>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</si>
  <si>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</si>
  <si>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</si>
  <si>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</si>
  <si>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</si>
  <si>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</si>
  <si>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</si>
  <si>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</si>
  <si>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</si>
  <si>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</si>
  <si>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</si>
  <si>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</si>
  <si>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</si>
  <si>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</si>
  <si>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</si>
  <si>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</si>
  <si>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</si>
  <si>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</si>
  <si>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</si>
  <si>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</si>
  <si>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</si>
  <si>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</si>
  <si>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</si>
  <si>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</si>
  <si>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</si>
  <si>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</si>
  <si>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</si>
  <si>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</si>
  <si>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</si>
  <si>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</si>
  <si>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</si>
  <si>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</si>
  <si>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</si>
  <si>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</si>
  <si>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</si>
  <si>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</si>
  <si>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</si>
  <si>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</si>
  <si>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</si>
  <si>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</si>
  <si>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</si>
  <si>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</si>
  <si>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</si>
  <si>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</si>
  <si>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</si>
  <si>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</si>
  <si>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</si>
  <si>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</si>
  <si>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</si>
  <si>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</si>
  <si>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</si>
  <si>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</si>
  <si>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</si>
  <si>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</si>
  <si>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</si>
  <si>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</si>
  <si>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</si>
  <si>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</si>
  <si>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</si>
  <si>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</si>
  <si>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</si>
  <si>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Roma</t>
  </si>
  <si>
    <t>Queensland</t>
  </si>
  <si>
    <t>Drop Gyro</t>
  </si>
  <si>
    <t>D.Slater</t>
  </si>
  <si>
    <t>Tubing</t>
  </si>
  <si>
    <t xml:space="preserve"> 0° 53' 48.24035"</t>
  </si>
  <si>
    <r>
      <t>149</t>
    </r>
    <r>
      <rPr>
        <sz val="11"/>
        <color theme="1"/>
        <rFont val="Calibri"/>
        <family val="2"/>
      </rPr>
      <t>° 00' 38"E.</t>
    </r>
  </si>
  <si>
    <t>ORT</t>
  </si>
  <si>
    <t>EWE</t>
  </si>
  <si>
    <t>Pine Ridge 4</t>
  </si>
  <si>
    <t>Depart Roma for Pine Ridge 4.</t>
  </si>
  <si>
    <t>Arrive at Pine Ridge 4.</t>
  </si>
  <si>
    <t>Drop Gyro.</t>
  </si>
  <si>
    <t>Have safety meeting and rig up Gyro.</t>
  </si>
  <si>
    <t>Begin to POOH with Gyro.</t>
  </si>
  <si>
    <t>OOH with Gyro begin surface calibration.</t>
  </si>
  <si>
    <t>Rig down Gyro .</t>
  </si>
  <si>
    <t>Depart Pine Ridge 4 for Roma.</t>
  </si>
  <si>
    <t>N. Dover</t>
  </si>
  <si>
    <r>
      <t>26</t>
    </r>
    <r>
      <rPr>
        <sz val="11"/>
        <color theme="1"/>
        <rFont val="Calibri"/>
        <family val="2"/>
      </rPr>
      <t>° 28' 43"S.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</si>
</sst>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Data'!$G$21:$G$124</c:f>
              <c:numCache>
                <c:formatCode>0.00</c:formatCode>
                <c:ptCount val="104"/>
                <c:pt idx="0">
                  <c:v>0</c:v>
                </c:pt>
                <c:pt idx="1">
                  <c:v>2.4417847020421001E-2</c:v>
                </c:pt>
                <c:pt idx="2">
                  <c:v>6.899630293620275E-2</c:v>
                </c:pt>
                <c:pt idx="3">
                  <c:v>0.10802920803168295</c:v>
                </c:pt>
                <c:pt idx="4">
                  <c:v>0.14576644475113049</c:v>
                </c:pt>
                <c:pt idx="5">
                  <c:v>0.18207914783870396</c:v>
                </c:pt>
                <c:pt idx="6">
                  <c:v>0.21253589531177677</c:v>
                </c:pt>
                <c:pt idx="7">
                  <c:v>0.24358157962075752</c:v>
                </c:pt>
                <c:pt idx="8">
                  <c:v>0.27383540287248848</c:v>
                </c:pt>
                <c:pt idx="9">
                  <c:v>0.29428762292706406</c:v>
                </c:pt>
                <c:pt idx="10">
                  <c:v>0.31119884525147112</c:v>
                </c:pt>
                <c:pt idx="11">
                  <c:v>0.33777711474713734</c:v>
                </c:pt>
                <c:pt idx="12">
                  <c:v>0.37199716781667974</c:v>
                </c:pt>
                <c:pt idx="13">
                  <c:v>0.40412242640126256</c:v>
                </c:pt>
                <c:pt idx="14">
                  <c:v>0.43685009138476433</c:v>
                </c:pt>
                <c:pt idx="15">
                  <c:v>0.47174711246159634</c:v>
                </c:pt>
                <c:pt idx="16">
                  <c:v>0.50638785243581108</c:v>
                </c:pt>
                <c:pt idx="17">
                  <c:v>0.53919433911481085</c:v>
                </c:pt>
                <c:pt idx="18">
                  <c:v>0.56953055827860932</c:v>
                </c:pt>
                <c:pt idx="19">
                  <c:v>0.59998087390037391</c:v>
                </c:pt>
                <c:pt idx="20">
                  <c:v>0.62199308644219786</c:v>
                </c:pt>
                <c:pt idx="21">
                  <c:v>0.63051049841660189</c:v>
                </c:pt>
                <c:pt idx="22">
                  <c:v>0.63540035618337254</c:v>
                </c:pt>
                <c:pt idx="23">
                  <c:v>0.63857083405243609</c:v>
                </c:pt>
                <c:pt idx="24">
                  <c:v>0.63840704640072377</c:v>
                </c:pt>
                <c:pt idx="25">
                  <c:v>0.63627711311703761</c:v>
                </c:pt>
                <c:pt idx="26">
                  <c:v>0.63472418323377477</c:v>
                </c:pt>
                <c:pt idx="27">
                  <c:v>0.64042476355035749</c:v>
                </c:pt>
                <c:pt idx="28">
                  <c:v>0.65899344454726894</c:v>
                </c:pt>
                <c:pt idx="29">
                  <c:v>0.67882365255316368</c:v>
                </c:pt>
                <c:pt idx="30">
                  <c:v>0.67900350985969071</c:v>
                </c:pt>
                <c:pt idx="31">
                  <c:v>0.67764920661704453</c:v>
                </c:pt>
                <c:pt idx="32">
                  <c:v>0.68719320185712973</c:v>
                </c:pt>
                <c:pt idx="33">
                  <c:v>0.69761795327510501</c:v>
                </c:pt>
                <c:pt idx="34">
                  <c:v>0.70964917314588516</c:v>
                </c:pt>
                <c:pt idx="35">
                  <c:v>0.7198135777435799</c:v>
                </c:pt>
                <c:pt idx="36">
                  <c:v>0.71986240858730588</c:v>
                </c:pt>
                <c:pt idx="37">
                  <c:v>0.69980202312782303</c:v>
                </c:pt>
                <c:pt idx="38">
                  <c:v>0.67203244408130258</c:v>
                </c:pt>
                <c:pt idx="39">
                  <c:v>0.64991950475132321</c:v>
                </c:pt>
                <c:pt idx="40">
                  <c:v>0.63219364078685703</c:v>
                </c:pt>
                <c:pt idx="41">
                  <c:v>0.61464242862591156</c:v>
                </c:pt>
                <c:pt idx="42">
                  <c:v>0.59586380953666751</c:v>
                </c:pt>
                <c:pt idx="43">
                  <c:v>0.57984742538967704</c:v>
                </c:pt>
                <c:pt idx="44">
                  <c:v>0.56490159285278096</c:v>
                </c:pt>
                <c:pt idx="45">
                  <c:v>0.55170911422261792</c:v>
                </c:pt>
                <c:pt idx="46">
                  <c:v>0.54063270483233505</c:v>
                </c:pt>
                <c:pt idx="47">
                  <c:v>0.52742644759262414</c:v>
                </c:pt>
                <c:pt idx="48">
                  <c:v>0.51260994641455604</c:v>
                </c:pt>
                <c:pt idx="49">
                  <c:v>0.49918588825180565</c:v>
                </c:pt>
                <c:pt idx="50">
                  <c:v>0.48652241753405406</c:v>
                </c:pt>
                <c:pt idx="51">
                  <c:v>0.47369771727905052</c:v>
                </c:pt>
                <c:pt idx="52">
                  <c:v>0.46237106464625177</c:v>
                </c:pt>
                <c:pt idx="53">
                  <c:v>0.45754315766186066</c:v>
                </c:pt>
                <c:pt idx="54">
                  <c:v>0.4581108443146425</c:v>
                </c:pt>
                <c:pt idx="55">
                  <c:v>0.46083752236412745</c:v>
                </c:pt>
                <c:pt idx="56">
                  <c:v>0.46260877618843943</c:v>
                </c:pt>
                <c:pt idx="57">
                  <c:v>0.46164489807199449</c:v>
                </c:pt>
                <c:pt idx="58">
                  <c:v>0.45431255860337005</c:v>
                </c:pt>
                <c:pt idx="59">
                  <c:v>0.44676234414830468</c:v>
                </c:pt>
                <c:pt idx="60">
                  <c:v>0.44789712247786961</c:v>
                </c:pt>
                <c:pt idx="61">
                  <c:v>0.44780112774812719</c:v>
                </c:pt>
                <c:pt idx="62">
                  <c:v>0.44689653150129754</c:v>
                </c:pt>
                <c:pt idx="63">
                  <c:v>0.4463541116662138</c:v>
                </c:pt>
                <c:pt idx="64">
                  <c:v>0.43856590907234949</c:v>
                </c:pt>
                <c:pt idx="65">
                  <c:v>0.42621731379457456</c:v>
                </c:pt>
                <c:pt idx="66">
                  <c:v>0.41200933024456721</c:v>
                </c:pt>
                <c:pt idx="67">
                  <c:v>0.39998910990637132</c:v>
                </c:pt>
                <c:pt idx="68">
                  <c:v>0.39666917231143606</c:v>
                </c:pt>
                <c:pt idx="69">
                  <c:v>0.40533384053173632</c:v>
                </c:pt>
                <c:pt idx="70">
                  <c:v>0.42208849616099181</c:v>
                </c:pt>
                <c:pt idx="71">
                  <c:v>0.43954232308023639</c:v>
                </c:pt>
                <c:pt idx="72">
                  <c:v>0.45881487484095551</c:v>
                </c:pt>
                <c:pt idx="73">
                  <c:v>0.4840538799462305</c:v>
                </c:pt>
                <c:pt idx="74">
                  <c:v>0.51377327621805213</c:v>
                </c:pt>
                <c:pt idx="75">
                  <c:v>0.54484951712688978</c:v>
                </c:pt>
                <c:pt idx="76">
                  <c:v>0.57846422652425022</c:v>
                </c:pt>
                <c:pt idx="77">
                  <c:v>0.60187088405472799</c:v>
                </c:pt>
                <c:pt idx="78">
                  <c:v>0.61392066291755309</c:v>
                </c:pt>
                <c:pt idx="79">
                  <c:v>0.62741865185903545</c:v>
                </c:pt>
                <c:pt idx="80">
                  <c:v>0.64107958803868959</c:v>
                </c:pt>
                <c:pt idx="81">
                  <c:v>0.64662354801506128</c:v>
                </c:pt>
                <c:pt idx="82">
                  <c:v>0.64325211153179396</c:v>
                </c:pt>
                <c:pt idx="83">
                  <c:v>0.62669468859784461</c:v>
                </c:pt>
                <c:pt idx="84">
                  <c:v>0.6037938545952285</c:v>
                </c:pt>
                <c:pt idx="85">
                  <c:v>0.58789324101811091</c:v>
                </c:pt>
                <c:pt idx="86">
                  <c:v>0.5790377877414824</c:v>
                </c:pt>
                <c:pt idx="87">
                  <c:v>0.58589074629333104</c:v>
                </c:pt>
                <c:pt idx="88">
                  <c:v>0.61484907047094706</c:v>
                </c:pt>
                <c:pt idx="89">
                  <c:v>0.66936913436131718</c:v>
                </c:pt>
                <c:pt idx="90">
                  <c:v>0.74150620592181637</c:v>
                </c:pt>
                <c:pt idx="91">
                  <c:v>0.81284184959148109</c:v>
                </c:pt>
                <c:pt idx="92">
                  <c:v>0.81230711545900824</c:v>
                </c:pt>
                <c:pt idx="93">
                  <c:v>0.71493405707977353</c:v>
                </c:pt>
                <c:pt idx="94">
                  <c:v>0.58768010573483775</c:v>
                </c:pt>
                <c:pt idx="95">
                  <c:v>0.46128693269714666</c:v>
                </c:pt>
                <c:pt idx="96">
                  <c:v>0.34065804339410677</c:v>
                </c:pt>
                <c:pt idx="97">
                  <c:v>0.22177058117966081</c:v>
                </c:pt>
                <c:pt idx="98">
                  <c:v>0.10479553594297246</c:v>
                </c:pt>
                <c:pt idx="99">
                  <c:v>-1.2333087522294298E-2</c:v>
                </c:pt>
                <c:pt idx="100">
                  <c:v>-0.13311071673009378</c:v>
                </c:pt>
                <c:pt idx="101">
                  <c:v>-0.24632258447648761</c:v>
                </c:pt>
                <c:pt idx="102">
                  <c:v>-0.3435197736317086</c:v>
                </c:pt>
                <c:pt idx="103">
                  <c:v>-0.4173187039301493</c:v>
                </c:pt>
              </c:numCache>
            </c:numRef>
          </c:xVal>
          <c:yVal>
            <c:numRef>
              <c:f>'Survey Data'!$F$21:$F$124</c:f>
              <c:numCache>
                <c:formatCode>0.00</c:formatCode>
                <c:ptCount val="104"/>
                <c:pt idx="0">
                  <c:v>0</c:v>
                </c:pt>
                <c:pt idx="1">
                  <c:v>-4.8703041566663299E-3</c:v>
                </c:pt>
                <c:pt idx="2">
                  <c:v>-1.3803761329732296E-2</c:v>
                </c:pt>
                <c:pt idx="3">
                  <c:v>-1.8453970354755392E-2</c:v>
                </c:pt>
                <c:pt idx="4">
                  <c:v>-1.9175417659549533E-2</c:v>
                </c:pt>
                <c:pt idx="5">
                  <c:v>-2.3873133552545292E-2</c:v>
                </c:pt>
                <c:pt idx="6">
                  <c:v>-3.2763542743947355E-2</c:v>
                </c:pt>
                <c:pt idx="7">
                  <c:v>-3.1824685249111327E-2</c:v>
                </c:pt>
                <c:pt idx="8">
                  <c:v>-3.6111232245370717E-2</c:v>
                </c:pt>
                <c:pt idx="9">
                  <c:v>-4.354378217736276E-2</c:v>
                </c:pt>
                <c:pt idx="10">
                  <c:v>-3.5474851584920294E-2</c:v>
                </c:pt>
                <c:pt idx="11">
                  <c:v>-2.1585132467837349E-2</c:v>
                </c:pt>
                <c:pt idx="12">
                  <c:v>-8.0553077043995433E-3</c:v>
                </c:pt>
                <c:pt idx="13">
                  <c:v>3.8660391646447891E-3</c:v>
                </c:pt>
                <c:pt idx="14">
                  <c:v>2.7766546182335483E-2</c:v>
                </c:pt>
                <c:pt idx="15">
                  <c:v>6.2015882043675696E-2</c:v>
                </c:pt>
                <c:pt idx="16">
                  <c:v>9.8868520919109262E-2</c:v>
                </c:pt>
                <c:pt idx="17">
                  <c:v>0.15054621471456314</c:v>
                </c:pt>
                <c:pt idx="18">
                  <c:v>0.21683540392914019</c:v>
                </c:pt>
                <c:pt idx="19">
                  <c:v>0.28017987574539738</c:v>
                </c:pt>
                <c:pt idx="20">
                  <c:v>0.34170726345907199</c:v>
                </c:pt>
                <c:pt idx="21">
                  <c:v>0.41906727789380016</c:v>
                </c:pt>
                <c:pt idx="22">
                  <c:v>0.50727971557373541</c:v>
                </c:pt>
                <c:pt idx="23">
                  <c:v>0.60239461042539622</c:v>
                </c:pt>
                <c:pt idx="24">
                  <c:v>0.70704638834944156</c:v>
                </c:pt>
                <c:pt idx="25">
                  <c:v>0.82711450503363582</c:v>
                </c:pt>
                <c:pt idx="26">
                  <c:v>0.96090748674454241</c:v>
                </c:pt>
                <c:pt idx="27">
                  <c:v>1.101383431377347</c:v>
                </c:pt>
                <c:pt idx="28">
                  <c:v>1.2475489612082038</c:v>
                </c:pt>
                <c:pt idx="29">
                  <c:v>1.397054484717877</c:v>
                </c:pt>
                <c:pt idx="30">
                  <c:v>1.5526069958019715</c:v>
                </c:pt>
                <c:pt idx="31">
                  <c:v>1.6962377325640901</c:v>
                </c:pt>
                <c:pt idx="32">
                  <c:v>1.8340065778877785</c:v>
                </c:pt>
                <c:pt idx="33">
                  <c:v>1.9630782581251986</c:v>
                </c:pt>
                <c:pt idx="34">
                  <c:v>2.0722166747033177</c:v>
                </c:pt>
                <c:pt idx="35">
                  <c:v>2.1763629807789102</c:v>
                </c:pt>
                <c:pt idx="36">
                  <c:v>2.2763777132861156</c:v>
                </c:pt>
                <c:pt idx="37">
                  <c:v>2.3704256695860484</c:v>
                </c:pt>
                <c:pt idx="38">
                  <c:v>2.4614179923707695</c:v>
                </c:pt>
                <c:pt idx="39">
                  <c:v>2.5583946554744541</c:v>
                </c:pt>
                <c:pt idx="40">
                  <c:v>2.6571601720122633</c:v>
                </c:pt>
                <c:pt idx="41">
                  <c:v>2.7515820987574271</c:v>
                </c:pt>
                <c:pt idx="42">
                  <c:v>2.8466661439113343</c:v>
                </c:pt>
                <c:pt idx="43">
                  <c:v>2.9413903151822667</c:v>
                </c:pt>
                <c:pt idx="44">
                  <c:v>3.0319485139922584</c:v>
                </c:pt>
                <c:pt idx="45">
                  <c:v>3.1123619487288376</c:v>
                </c:pt>
                <c:pt idx="46">
                  <c:v>3.1800830830232494</c:v>
                </c:pt>
                <c:pt idx="47">
                  <c:v>3.2421337551679876</c:v>
                </c:pt>
                <c:pt idx="48">
                  <c:v>3.305614980941213</c:v>
                </c:pt>
                <c:pt idx="49">
                  <c:v>3.3763866679232235</c:v>
                </c:pt>
                <c:pt idx="50">
                  <c:v>3.4473151031197173</c:v>
                </c:pt>
                <c:pt idx="51">
                  <c:v>3.5112343846722842</c:v>
                </c:pt>
                <c:pt idx="52">
                  <c:v>3.5710669060203966</c:v>
                </c:pt>
                <c:pt idx="53">
                  <c:v>3.6238418822152352</c:v>
                </c:pt>
                <c:pt idx="54">
                  <c:v>3.6701583505833755</c:v>
                </c:pt>
                <c:pt idx="55">
                  <c:v>3.7111986687262952</c:v>
                </c:pt>
                <c:pt idx="56">
                  <c:v>3.7496668500771801</c:v>
                </c:pt>
                <c:pt idx="57">
                  <c:v>3.7788133308941672</c:v>
                </c:pt>
                <c:pt idx="58">
                  <c:v>3.7981319775114626</c:v>
                </c:pt>
                <c:pt idx="59">
                  <c:v>3.7917478267727076</c:v>
                </c:pt>
                <c:pt idx="60">
                  <c:v>3.7584133237966606</c:v>
                </c:pt>
                <c:pt idx="61">
                  <c:v>3.712261524439691</c:v>
                </c:pt>
                <c:pt idx="62">
                  <c:v>3.6480083845683549</c:v>
                </c:pt>
                <c:pt idx="63">
                  <c:v>3.5742860190179679</c:v>
                </c:pt>
                <c:pt idx="64">
                  <c:v>3.4976125930853037</c:v>
                </c:pt>
                <c:pt idx="65">
                  <c:v>3.4231417775259523</c:v>
                </c:pt>
                <c:pt idx="66">
                  <c:v>3.3516543214138528</c:v>
                </c:pt>
                <c:pt idx="67">
                  <c:v>3.2928467401895793</c:v>
                </c:pt>
                <c:pt idx="68">
                  <c:v>3.2434351217165185</c:v>
                </c:pt>
                <c:pt idx="69">
                  <c:v>3.1978095857888795</c:v>
                </c:pt>
                <c:pt idx="70">
                  <c:v>3.1631580212134551</c:v>
                </c:pt>
                <c:pt idx="71">
                  <c:v>3.1356456633965939</c:v>
                </c:pt>
                <c:pt idx="72">
                  <c:v>3.1116368539461714</c:v>
                </c:pt>
                <c:pt idx="73">
                  <c:v>3.0914777031298151</c:v>
                </c:pt>
                <c:pt idx="74">
                  <c:v>3.0726794300551843</c:v>
                </c:pt>
                <c:pt idx="75">
                  <c:v>3.0545490327835556</c:v>
                </c:pt>
                <c:pt idx="76">
                  <c:v>3.0373828352887733</c:v>
                </c:pt>
                <c:pt idx="77">
                  <c:v>3.0105037001573578</c:v>
                </c:pt>
                <c:pt idx="78">
                  <c:v>2.9774910882123313</c:v>
                </c:pt>
                <c:pt idx="79">
                  <c:v>2.9459466179151619</c:v>
                </c:pt>
                <c:pt idx="80">
                  <c:v>2.9225277238837681</c:v>
                </c:pt>
                <c:pt idx="81">
                  <c:v>2.9170815378709354</c:v>
                </c:pt>
                <c:pt idx="82">
                  <c:v>2.9140747108306275</c:v>
                </c:pt>
                <c:pt idx="83">
                  <c:v>2.8699652043354646</c:v>
                </c:pt>
                <c:pt idx="84">
                  <c:v>2.7980862823221928</c:v>
                </c:pt>
                <c:pt idx="85">
                  <c:v>2.7296172627578326</c:v>
                </c:pt>
                <c:pt idx="86">
                  <c:v>2.6557092220694436</c:v>
                </c:pt>
                <c:pt idx="87">
                  <c:v>2.5803914411615052</c:v>
                </c:pt>
                <c:pt idx="88">
                  <c:v>2.5069477481234888</c:v>
                </c:pt>
                <c:pt idx="89">
                  <c:v>2.4425142770111177</c:v>
                </c:pt>
                <c:pt idx="90">
                  <c:v>2.3816878004613429</c:v>
                </c:pt>
                <c:pt idx="91">
                  <c:v>2.2915059010878722</c:v>
                </c:pt>
                <c:pt idx="92">
                  <c:v>2.1758915973708586</c:v>
                </c:pt>
                <c:pt idx="93">
                  <c:v>2.1367232280058217</c:v>
                </c:pt>
                <c:pt idx="94">
                  <c:v>2.1721454569452314</c:v>
                </c:pt>
                <c:pt idx="95">
                  <c:v>2.1998892309458968</c:v>
                </c:pt>
                <c:pt idx="96">
                  <c:v>2.2221091403225581</c:v>
                </c:pt>
                <c:pt idx="97">
                  <c:v>2.2570257324481511</c:v>
                </c:pt>
                <c:pt idx="98">
                  <c:v>2.3168895891497785</c:v>
                </c:pt>
                <c:pt idx="99">
                  <c:v>2.3947919764002386</c:v>
                </c:pt>
                <c:pt idx="100">
                  <c:v>2.4780275813475892</c:v>
                </c:pt>
                <c:pt idx="101">
                  <c:v>2.5668164631444155</c:v>
                </c:pt>
                <c:pt idx="102">
                  <c:v>2.6598552304932475</c:v>
                </c:pt>
                <c:pt idx="103">
                  <c:v>2.7597880389658336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77832"/>
        <c:axId val="393578224"/>
      </c:scatterChart>
      <c:valAx>
        <c:axId val="393577832"/>
        <c:scaling>
          <c:orientation val="minMax"/>
          <c:max val="4"/>
          <c:min val="-4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93578224"/>
        <c:crosses val="autoZero"/>
        <c:crossBetween val="midCat"/>
      </c:valAx>
      <c:valAx>
        <c:axId val="393578224"/>
        <c:scaling>
          <c:orientation val="minMax"/>
          <c:max val="5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93577832"/>
        <c:crosses val="autoZero"/>
        <c:crossBetween val="midCat"/>
        <c:majorUnit val="2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Data'!$B$21:$B$124</c:f>
              <c:numCache>
                <c:formatCode>0.00</c:formatCode>
                <c:ptCount val="104"/>
                <c:pt idx="0">
                  <c:v>0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0.17</c:v>
                </c:pt>
                <c:pt idx="7">
                  <c:v>0.21</c:v>
                </c:pt>
                <c:pt idx="8">
                  <c:v>0.19</c:v>
                </c:pt>
                <c:pt idx="9">
                  <c:v>0.09</c:v>
                </c:pt>
                <c:pt idx="10">
                  <c:v>0.13</c:v>
                </c:pt>
                <c:pt idx="11">
                  <c:v>0.22</c:v>
                </c:pt>
                <c:pt idx="12">
                  <c:v>0.21</c:v>
                </c:pt>
                <c:pt idx="13">
                  <c:v>0.19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0.31</c:v>
                </c:pt>
                <c:pt idx="17">
                  <c:v>0.41</c:v>
                </c:pt>
                <c:pt idx="18">
                  <c:v>0.44</c:v>
                </c:pt>
                <c:pt idx="19">
                  <c:v>0.38</c:v>
                </c:pt>
                <c:pt idx="20">
                  <c:v>0.39</c:v>
                </c:pt>
                <c:pt idx="21">
                  <c:v>0.52</c:v>
                </c:pt>
                <c:pt idx="22">
                  <c:v>0.51</c:v>
                </c:pt>
                <c:pt idx="23">
                  <c:v>0.6</c:v>
                </c:pt>
                <c:pt idx="24">
                  <c:v>0.62</c:v>
                </c:pt>
                <c:pt idx="25">
                  <c:v>0.78</c:v>
                </c:pt>
                <c:pt idx="26">
                  <c:v>0.78</c:v>
                </c:pt>
                <c:pt idx="27">
                  <c:v>0.86</c:v>
                </c:pt>
                <c:pt idx="28">
                  <c:v>0.86</c:v>
                </c:pt>
                <c:pt idx="29">
                  <c:v>0.9</c:v>
                </c:pt>
                <c:pt idx="30">
                  <c:v>0.92</c:v>
                </c:pt>
                <c:pt idx="31">
                  <c:v>0.76</c:v>
                </c:pt>
                <c:pt idx="32">
                  <c:v>0.85</c:v>
                </c:pt>
                <c:pt idx="33">
                  <c:v>0.66</c:v>
                </c:pt>
                <c:pt idx="34">
                  <c:v>0.62</c:v>
                </c:pt>
                <c:pt idx="35">
                  <c:v>0.6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0.55000000000000004</c:v>
                </c:pt>
                <c:pt idx="39">
                  <c:v>0.61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0.55000000000000004</c:v>
                </c:pt>
                <c:pt idx="44">
                  <c:v>0.52</c:v>
                </c:pt>
                <c:pt idx="45">
                  <c:v>0.43</c:v>
                </c:pt>
                <c:pt idx="46">
                  <c:v>0.37</c:v>
                </c:pt>
                <c:pt idx="47">
                  <c:v>0.37</c:v>
                </c:pt>
                <c:pt idx="48">
                  <c:v>0.39</c:v>
                </c:pt>
                <c:pt idx="49">
                  <c:v>0.45</c:v>
                </c:pt>
                <c:pt idx="50">
                  <c:v>0.39</c:v>
                </c:pt>
                <c:pt idx="51">
                  <c:v>0.37</c:v>
                </c:pt>
                <c:pt idx="52">
                  <c:v>0.34</c:v>
                </c:pt>
                <c:pt idx="53">
                  <c:v>0.28000000000000003</c:v>
                </c:pt>
                <c:pt idx="54">
                  <c:v>0.26</c:v>
                </c:pt>
                <c:pt idx="55">
                  <c:v>0.22</c:v>
                </c:pt>
                <c:pt idx="56">
                  <c:v>0.23</c:v>
                </c:pt>
                <c:pt idx="57">
                  <c:v>0.11</c:v>
                </c:pt>
                <c:pt idx="58">
                  <c:v>0.14000000000000001</c:v>
                </c:pt>
                <c:pt idx="59">
                  <c:v>0.19</c:v>
                </c:pt>
                <c:pt idx="60">
                  <c:v>0.2</c:v>
                </c:pt>
                <c:pt idx="61">
                  <c:v>0.34</c:v>
                </c:pt>
                <c:pt idx="62">
                  <c:v>0.41</c:v>
                </c:pt>
                <c:pt idx="63">
                  <c:v>0.45</c:v>
                </c:pt>
                <c:pt idx="64">
                  <c:v>0.45</c:v>
                </c:pt>
                <c:pt idx="65">
                  <c:v>0.43</c:v>
                </c:pt>
                <c:pt idx="66">
                  <c:v>0.42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0.25</c:v>
                </c:pt>
                <c:pt idx="70">
                  <c:v>0.2</c:v>
                </c:pt>
                <c:pt idx="71">
                  <c:v>0.18</c:v>
                </c:pt>
                <c:pt idx="72">
                  <c:v>0.18</c:v>
                </c:pt>
                <c:pt idx="73">
                  <c:v>0.2</c:v>
                </c:pt>
                <c:pt idx="74">
                  <c:v>0.21</c:v>
                </c:pt>
                <c:pt idx="75">
                  <c:v>0.21</c:v>
                </c:pt>
                <c:pt idx="76">
                  <c:v>0.23</c:v>
                </c:pt>
                <c:pt idx="77">
                  <c:v>0.22</c:v>
                </c:pt>
                <c:pt idx="78">
                  <c:v>0.19</c:v>
                </c:pt>
                <c:pt idx="79">
                  <c:v>0.21</c:v>
                </c:pt>
                <c:pt idx="80">
                  <c:v>0.11</c:v>
                </c:pt>
                <c:pt idx="81">
                  <c:v>0.02</c:v>
                </c:pt>
                <c:pt idx="82">
                  <c:v>0.06</c:v>
                </c:pt>
                <c:pt idx="83">
                  <c:v>0.49</c:v>
                </c:pt>
                <c:pt idx="84">
                  <c:v>0.39</c:v>
                </c:pt>
                <c:pt idx="85">
                  <c:v>0.43</c:v>
                </c:pt>
                <c:pt idx="86">
                  <c:v>0.44</c:v>
                </c:pt>
                <c:pt idx="87">
                  <c:v>0.45</c:v>
                </c:pt>
                <c:pt idx="88">
                  <c:v>0.48</c:v>
                </c:pt>
                <c:pt idx="89">
                  <c:v>0.52</c:v>
                </c:pt>
                <c:pt idx="90">
                  <c:v>0.57999999999999996</c:v>
                </c:pt>
                <c:pt idx="91">
                  <c:v>0.78</c:v>
                </c:pt>
                <c:pt idx="92">
                  <c:v>0.78</c:v>
                </c:pt>
                <c:pt idx="93">
                  <c:v>0.77</c:v>
                </c:pt>
                <c:pt idx="94">
                  <c:v>0.77</c:v>
                </c:pt>
                <c:pt idx="95">
                  <c:v>0.74</c:v>
                </c:pt>
                <c:pt idx="96">
                  <c:v>0.69</c:v>
                </c:pt>
                <c:pt idx="97">
                  <c:v>0.76</c:v>
                </c:pt>
                <c:pt idx="98">
                  <c:v>0.78</c:v>
                </c:pt>
                <c:pt idx="99">
                  <c:v>0.86</c:v>
                </c:pt>
                <c:pt idx="100">
                  <c:v>0.85</c:v>
                </c:pt>
                <c:pt idx="101">
                  <c:v>0.83</c:v>
                </c:pt>
                <c:pt idx="102">
                  <c:v>0.74</c:v>
                </c:pt>
                <c:pt idx="103">
                  <c:v>0.72</c:v>
                </c:pt>
              </c:numCache>
            </c:numRef>
          </c:xVal>
          <c:yVal>
            <c:numRef>
              <c:f>'Survey Data'!$A$21:$A$124</c:f>
              <c:numCache>
                <c:formatCode>0.0</c:formatCode>
                <c:ptCount val="104"/>
                <c:pt idx="0">
                  <c:v>0</c:v>
                </c:pt>
                <c:pt idx="1">
                  <c:v>10.19</c:v>
                </c:pt>
                <c:pt idx="2">
                  <c:v>20.02</c:v>
                </c:pt>
                <c:pt idx="3">
                  <c:v>29.85</c:v>
                </c:pt>
                <c:pt idx="4">
                  <c:v>39.68</c:v>
                </c:pt>
                <c:pt idx="5">
                  <c:v>49.51</c:v>
                </c:pt>
                <c:pt idx="6">
                  <c:v>59.34</c:v>
                </c:pt>
                <c:pt idx="7">
                  <c:v>69.17</c:v>
                </c:pt>
                <c:pt idx="8">
                  <c:v>79</c:v>
                </c:pt>
                <c:pt idx="9">
                  <c:v>88.83</c:v>
                </c:pt>
                <c:pt idx="10">
                  <c:v>98.66</c:v>
                </c:pt>
                <c:pt idx="11">
                  <c:v>108.49</c:v>
                </c:pt>
                <c:pt idx="12">
                  <c:v>118.32</c:v>
                </c:pt>
                <c:pt idx="13">
                  <c:v>128.15</c:v>
                </c:pt>
                <c:pt idx="14">
                  <c:v>137.97999999999999</c:v>
                </c:pt>
                <c:pt idx="15">
                  <c:v>147.81</c:v>
                </c:pt>
                <c:pt idx="16">
                  <c:v>157.63999999999999</c:v>
                </c:pt>
                <c:pt idx="17">
                  <c:v>167.47</c:v>
                </c:pt>
                <c:pt idx="18">
                  <c:v>177.3</c:v>
                </c:pt>
                <c:pt idx="19">
                  <c:v>187.13</c:v>
                </c:pt>
                <c:pt idx="20">
                  <c:v>196.96</c:v>
                </c:pt>
                <c:pt idx="21">
                  <c:v>206.79</c:v>
                </c:pt>
                <c:pt idx="22">
                  <c:v>216.62</c:v>
                </c:pt>
                <c:pt idx="23">
                  <c:v>226.45</c:v>
                </c:pt>
                <c:pt idx="24">
                  <c:v>236.28</c:v>
                </c:pt>
                <c:pt idx="25">
                  <c:v>246.11</c:v>
                </c:pt>
                <c:pt idx="26">
                  <c:v>255.94</c:v>
                </c:pt>
                <c:pt idx="27">
                  <c:v>265.77</c:v>
                </c:pt>
                <c:pt idx="28">
                  <c:v>275.60000000000002</c:v>
                </c:pt>
                <c:pt idx="29">
                  <c:v>285.43</c:v>
                </c:pt>
                <c:pt idx="30">
                  <c:v>295.26</c:v>
                </c:pt>
                <c:pt idx="31">
                  <c:v>305.08999999999997</c:v>
                </c:pt>
                <c:pt idx="32">
                  <c:v>314.92</c:v>
                </c:pt>
                <c:pt idx="33">
                  <c:v>324.75</c:v>
                </c:pt>
                <c:pt idx="34">
                  <c:v>334.58</c:v>
                </c:pt>
                <c:pt idx="35">
                  <c:v>344.41</c:v>
                </c:pt>
                <c:pt idx="36">
                  <c:v>354.24</c:v>
                </c:pt>
                <c:pt idx="37">
                  <c:v>364.07</c:v>
                </c:pt>
                <c:pt idx="38">
                  <c:v>373.9</c:v>
                </c:pt>
                <c:pt idx="39">
                  <c:v>383.73</c:v>
                </c:pt>
                <c:pt idx="40">
                  <c:v>393.56</c:v>
                </c:pt>
                <c:pt idx="41">
                  <c:v>403.39</c:v>
                </c:pt>
                <c:pt idx="42">
                  <c:v>413.22</c:v>
                </c:pt>
                <c:pt idx="43">
                  <c:v>423.05</c:v>
                </c:pt>
                <c:pt idx="44">
                  <c:v>432.88</c:v>
                </c:pt>
                <c:pt idx="45">
                  <c:v>442.71</c:v>
                </c:pt>
                <c:pt idx="46">
                  <c:v>452.54</c:v>
                </c:pt>
                <c:pt idx="47">
                  <c:v>462.37</c:v>
                </c:pt>
                <c:pt idx="48">
                  <c:v>472.2</c:v>
                </c:pt>
                <c:pt idx="49">
                  <c:v>482.03</c:v>
                </c:pt>
                <c:pt idx="50">
                  <c:v>491.86</c:v>
                </c:pt>
                <c:pt idx="51">
                  <c:v>501.69</c:v>
                </c:pt>
                <c:pt idx="52">
                  <c:v>511.52</c:v>
                </c:pt>
                <c:pt idx="53">
                  <c:v>521.35</c:v>
                </c:pt>
                <c:pt idx="54">
                  <c:v>531.17999999999995</c:v>
                </c:pt>
                <c:pt idx="55">
                  <c:v>541.01</c:v>
                </c:pt>
                <c:pt idx="56">
                  <c:v>550.84</c:v>
                </c:pt>
                <c:pt idx="57">
                  <c:v>560.66999999999996</c:v>
                </c:pt>
                <c:pt idx="58">
                  <c:v>570.5</c:v>
                </c:pt>
                <c:pt idx="59">
                  <c:v>580.33000000000004</c:v>
                </c:pt>
                <c:pt idx="60">
                  <c:v>590.16</c:v>
                </c:pt>
                <c:pt idx="61">
                  <c:v>599.99</c:v>
                </c:pt>
                <c:pt idx="62">
                  <c:v>609.82000000000005</c:v>
                </c:pt>
                <c:pt idx="63">
                  <c:v>619.65</c:v>
                </c:pt>
                <c:pt idx="64">
                  <c:v>629.48</c:v>
                </c:pt>
                <c:pt idx="65">
                  <c:v>639.30999999999995</c:v>
                </c:pt>
                <c:pt idx="66">
                  <c:v>649.14</c:v>
                </c:pt>
                <c:pt idx="67">
                  <c:v>658.97</c:v>
                </c:pt>
                <c:pt idx="68">
                  <c:v>668.8</c:v>
                </c:pt>
                <c:pt idx="69">
                  <c:v>678.63</c:v>
                </c:pt>
                <c:pt idx="70">
                  <c:v>688.46</c:v>
                </c:pt>
                <c:pt idx="71">
                  <c:v>698.29</c:v>
                </c:pt>
                <c:pt idx="72">
                  <c:v>708.12</c:v>
                </c:pt>
                <c:pt idx="73">
                  <c:v>717.95</c:v>
                </c:pt>
                <c:pt idx="74">
                  <c:v>727.78</c:v>
                </c:pt>
                <c:pt idx="75">
                  <c:v>737.61</c:v>
                </c:pt>
                <c:pt idx="76">
                  <c:v>747.44</c:v>
                </c:pt>
                <c:pt idx="77">
                  <c:v>757.27</c:v>
                </c:pt>
                <c:pt idx="78">
                  <c:v>767.1</c:v>
                </c:pt>
                <c:pt idx="79">
                  <c:v>776.93</c:v>
                </c:pt>
                <c:pt idx="80">
                  <c:v>786.76</c:v>
                </c:pt>
                <c:pt idx="81">
                  <c:v>796.59</c:v>
                </c:pt>
                <c:pt idx="82">
                  <c:v>806.42</c:v>
                </c:pt>
                <c:pt idx="83">
                  <c:v>816.25</c:v>
                </c:pt>
                <c:pt idx="84">
                  <c:v>826.08</c:v>
                </c:pt>
                <c:pt idx="85">
                  <c:v>835.91</c:v>
                </c:pt>
                <c:pt idx="86">
                  <c:v>845.74</c:v>
                </c:pt>
                <c:pt idx="87">
                  <c:v>855.57</c:v>
                </c:pt>
                <c:pt idx="88">
                  <c:v>865.4</c:v>
                </c:pt>
                <c:pt idx="89">
                  <c:v>875.23</c:v>
                </c:pt>
                <c:pt idx="90">
                  <c:v>885.06</c:v>
                </c:pt>
                <c:pt idx="91">
                  <c:v>894.89</c:v>
                </c:pt>
                <c:pt idx="92">
                  <c:v>904.72</c:v>
                </c:pt>
                <c:pt idx="93">
                  <c:v>914.55</c:v>
                </c:pt>
                <c:pt idx="94">
                  <c:v>924.38</c:v>
                </c:pt>
                <c:pt idx="95">
                  <c:v>934.21</c:v>
                </c:pt>
                <c:pt idx="96">
                  <c:v>944.04</c:v>
                </c:pt>
                <c:pt idx="97">
                  <c:v>953.87</c:v>
                </c:pt>
                <c:pt idx="98">
                  <c:v>963.7</c:v>
                </c:pt>
                <c:pt idx="99">
                  <c:v>973.53</c:v>
                </c:pt>
                <c:pt idx="100">
                  <c:v>983.36</c:v>
                </c:pt>
                <c:pt idx="101">
                  <c:v>993.19</c:v>
                </c:pt>
                <c:pt idx="102">
                  <c:v>1003.02</c:v>
                </c:pt>
                <c:pt idx="103">
                  <c:v>1012.85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5960"/>
        <c:axId val="394306352"/>
      </c:scatterChart>
      <c:valAx>
        <c:axId val="39430596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94306352"/>
        <c:crosses val="autoZero"/>
        <c:crossBetween val="midCat"/>
        <c:majorUnit val="5"/>
        <c:minorUnit val="1"/>
      </c:valAx>
      <c:valAx>
        <c:axId val="3943063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94305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Data'!$E$21:$E$124</c:f>
              <c:numCache>
                <c:formatCode>0.00</c:formatCode>
                <c:ptCount val="104"/>
                <c:pt idx="0" formatCode="General">
                  <c:v>0</c:v>
                </c:pt>
                <c:pt idx="1">
                  <c:v>-4.8703041566663247E-3</c:v>
                </c:pt>
                <c:pt idx="2">
                  <c:v>-1.380376132973229E-2</c:v>
                </c:pt>
                <c:pt idx="3">
                  <c:v>-1.8453970354755371E-2</c:v>
                </c:pt>
                <c:pt idx="4">
                  <c:v>-1.9175417659549505E-2</c:v>
                </c:pt>
                <c:pt idx="5">
                  <c:v>-2.3873133552545285E-2</c:v>
                </c:pt>
                <c:pt idx="6">
                  <c:v>-3.2763542743947313E-2</c:v>
                </c:pt>
                <c:pt idx="7">
                  <c:v>-3.1824685249111279E-2</c:v>
                </c:pt>
                <c:pt idx="8">
                  <c:v>-3.6111232245370682E-2</c:v>
                </c:pt>
                <c:pt idx="9">
                  <c:v>-4.3543782177362718E-2</c:v>
                </c:pt>
                <c:pt idx="10">
                  <c:v>-3.5474851584920281E-2</c:v>
                </c:pt>
                <c:pt idx="11">
                  <c:v>-2.1585132467837324E-2</c:v>
                </c:pt>
                <c:pt idx="12">
                  <c:v>-8.0553077043994652E-3</c:v>
                </c:pt>
                <c:pt idx="13">
                  <c:v>3.8660391646447921E-3</c:v>
                </c:pt>
                <c:pt idx="14">
                  <c:v>2.7766546182335462E-2</c:v>
                </c:pt>
                <c:pt idx="15">
                  <c:v>6.2015882043675738E-2</c:v>
                </c:pt>
                <c:pt idx="16">
                  <c:v>9.8868520919109276E-2</c:v>
                </c:pt>
                <c:pt idx="17">
                  <c:v>0.15054621471456317</c:v>
                </c:pt>
                <c:pt idx="18">
                  <c:v>0.21683540392914016</c:v>
                </c:pt>
                <c:pt idx="19">
                  <c:v>0.28017987574539732</c:v>
                </c:pt>
                <c:pt idx="20">
                  <c:v>0.34170726345907199</c:v>
                </c:pt>
                <c:pt idx="21">
                  <c:v>0.41906727789380016</c:v>
                </c:pt>
                <c:pt idx="22">
                  <c:v>0.50727971557373552</c:v>
                </c:pt>
                <c:pt idx="23">
                  <c:v>0.60239461042539633</c:v>
                </c:pt>
                <c:pt idx="24">
                  <c:v>0.70704638834944156</c:v>
                </c:pt>
                <c:pt idx="25">
                  <c:v>0.82711450503363582</c:v>
                </c:pt>
                <c:pt idx="26">
                  <c:v>0.96090748674454252</c:v>
                </c:pt>
                <c:pt idx="27">
                  <c:v>1.101383431377347</c:v>
                </c:pt>
                <c:pt idx="28">
                  <c:v>1.2475489612082038</c:v>
                </c:pt>
                <c:pt idx="29">
                  <c:v>1.397054484717877</c:v>
                </c:pt>
                <c:pt idx="30">
                  <c:v>1.5526069958019715</c:v>
                </c:pt>
                <c:pt idx="31">
                  <c:v>1.6962377325640898</c:v>
                </c:pt>
                <c:pt idx="32">
                  <c:v>1.8340065778877788</c:v>
                </c:pt>
                <c:pt idx="33">
                  <c:v>1.9630782581251986</c:v>
                </c:pt>
                <c:pt idx="34">
                  <c:v>2.0722166747033177</c:v>
                </c:pt>
                <c:pt idx="35">
                  <c:v>2.1763629807789102</c:v>
                </c:pt>
                <c:pt idx="36">
                  <c:v>2.2763777132861156</c:v>
                </c:pt>
                <c:pt idx="37">
                  <c:v>2.3704256695860484</c:v>
                </c:pt>
                <c:pt idx="38">
                  <c:v>2.4614179923707695</c:v>
                </c:pt>
                <c:pt idx="39">
                  <c:v>2.5583946554744541</c:v>
                </c:pt>
                <c:pt idx="40">
                  <c:v>2.6571601720122633</c:v>
                </c:pt>
                <c:pt idx="41">
                  <c:v>2.7515820987574275</c:v>
                </c:pt>
                <c:pt idx="42">
                  <c:v>2.8466661439113343</c:v>
                </c:pt>
                <c:pt idx="43">
                  <c:v>2.9413903151822667</c:v>
                </c:pt>
                <c:pt idx="44">
                  <c:v>3.0319485139922584</c:v>
                </c:pt>
                <c:pt idx="45">
                  <c:v>3.1123619487288376</c:v>
                </c:pt>
                <c:pt idx="46">
                  <c:v>3.1800830830232489</c:v>
                </c:pt>
                <c:pt idx="47">
                  <c:v>3.2421337551679876</c:v>
                </c:pt>
                <c:pt idx="48">
                  <c:v>3.3056149809412134</c:v>
                </c:pt>
                <c:pt idx="49">
                  <c:v>3.3763866679232235</c:v>
                </c:pt>
                <c:pt idx="50">
                  <c:v>3.4473151031197169</c:v>
                </c:pt>
                <c:pt idx="51">
                  <c:v>3.5112343846722838</c:v>
                </c:pt>
                <c:pt idx="52">
                  <c:v>3.571066906020397</c:v>
                </c:pt>
                <c:pt idx="53">
                  <c:v>3.6238418822152352</c:v>
                </c:pt>
                <c:pt idx="54">
                  <c:v>3.6701583505833755</c:v>
                </c:pt>
                <c:pt idx="55">
                  <c:v>3.7111986687262952</c:v>
                </c:pt>
                <c:pt idx="56">
                  <c:v>3.7496668500771801</c:v>
                </c:pt>
                <c:pt idx="57">
                  <c:v>3.7788133308941672</c:v>
                </c:pt>
                <c:pt idx="58">
                  <c:v>3.7981319775114626</c:v>
                </c:pt>
                <c:pt idx="59">
                  <c:v>3.7917478267727076</c:v>
                </c:pt>
                <c:pt idx="60">
                  <c:v>3.7584133237966602</c:v>
                </c:pt>
                <c:pt idx="61">
                  <c:v>3.712261524439691</c:v>
                </c:pt>
                <c:pt idx="62">
                  <c:v>3.6480083845683544</c:v>
                </c:pt>
                <c:pt idx="63">
                  <c:v>3.5742860190179679</c:v>
                </c:pt>
                <c:pt idx="64">
                  <c:v>3.4976125930853037</c:v>
                </c:pt>
                <c:pt idx="65">
                  <c:v>3.4231417775259527</c:v>
                </c:pt>
                <c:pt idx="66">
                  <c:v>3.3516543214138523</c:v>
                </c:pt>
                <c:pt idx="67">
                  <c:v>3.2928467401895793</c:v>
                </c:pt>
                <c:pt idx="68">
                  <c:v>3.2434351217165185</c:v>
                </c:pt>
                <c:pt idx="69">
                  <c:v>3.1978095857888795</c:v>
                </c:pt>
                <c:pt idx="70">
                  <c:v>3.1631580212134551</c:v>
                </c:pt>
                <c:pt idx="71">
                  <c:v>3.1356456633965935</c:v>
                </c:pt>
                <c:pt idx="72">
                  <c:v>3.111636853946171</c:v>
                </c:pt>
                <c:pt idx="73">
                  <c:v>3.0914777031298151</c:v>
                </c:pt>
                <c:pt idx="74">
                  <c:v>3.0726794300551843</c:v>
                </c:pt>
                <c:pt idx="75">
                  <c:v>3.0545490327835556</c:v>
                </c:pt>
                <c:pt idx="76">
                  <c:v>3.0373828352887728</c:v>
                </c:pt>
                <c:pt idx="77">
                  <c:v>3.0105037001573578</c:v>
                </c:pt>
                <c:pt idx="78">
                  <c:v>2.9774910882123313</c:v>
                </c:pt>
                <c:pt idx="79">
                  <c:v>2.9459466179151623</c:v>
                </c:pt>
                <c:pt idx="80">
                  <c:v>2.9225277238837681</c:v>
                </c:pt>
                <c:pt idx="81">
                  <c:v>2.9170815378709354</c:v>
                </c:pt>
                <c:pt idx="82">
                  <c:v>2.9140747108306271</c:v>
                </c:pt>
                <c:pt idx="83">
                  <c:v>2.8699652043354646</c:v>
                </c:pt>
                <c:pt idx="84">
                  <c:v>2.7980862823221924</c:v>
                </c:pt>
                <c:pt idx="85">
                  <c:v>2.729617262757833</c:v>
                </c:pt>
                <c:pt idx="86">
                  <c:v>2.6557092220694436</c:v>
                </c:pt>
                <c:pt idx="87">
                  <c:v>2.5803914411615052</c:v>
                </c:pt>
                <c:pt idx="88">
                  <c:v>2.5069477481234888</c:v>
                </c:pt>
                <c:pt idx="89">
                  <c:v>2.4425142770111177</c:v>
                </c:pt>
                <c:pt idx="90">
                  <c:v>2.3816878004613424</c:v>
                </c:pt>
                <c:pt idx="91">
                  <c:v>2.2915059010878727</c:v>
                </c:pt>
                <c:pt idx="92">
                  <c:v>2.1758915973708586</c:v>
                </c:pt>
                <c:pt idx="93">
                  <c:v>2.1367232280058217</c:v>
                </c:pt>
                <c:pt idx="94">
                  <c:v>2.1721454569452314</c:v>
                </c:pt>
                <c:pt idx="95">
                  <c:v>2.1998892309458968</c:v>
                </c:pt>
                <c:pt idx="96">
                  <c:v>2.2221091403225581</c:v>
                </c:pt>
                <c:pt idx="97">
                  <c:v>2.2570257324481511</c:v>
                </c:pt>
                <c:pt idx="98">
                  <c:v>2.3168895891497785</c:v>
                </c:pt>
                <c:pt idx="99">
                  <c:v>2.3947919764002386</c:v>
                </c:pt>
                <c:pt idx="100">
                  <c:v>2.4780275813475892</c:v>
                </c:pt>
                <c:pt idx="101">
                  <c:v>2.566816463144415</c:v>
                </c:pt>
                <c:pt idx="102">
                  <c:v>2.659855230493247</c:v>
                </c:pt>
                <c:pt idx="103">
                  <c:v>2.7597880389658336</c:v>
                </c:pt>
              </c:numCache>
            </c:numRef>
          </c:xVal>
          <c:yVal>
            <c:numRef>
              <c:f>'Survey Data'!$D$21:$D$124</c:f>
              <c:numCache>
                <c:formatCode>0.00</c:formatCode>
                <c:ptCount val="104"/>
                <c:pt idx="0">
                  <c:v>0</c:v>
                </c:pt>
                <c:pt idx="1">
                  <c:v>10.189959440442065</c:v>
                </c:pt>
                <c:pt idx="2">
                  <c:v>20.019854187913413</c:v>
                </c:pt>
                <c:pt idx="3">
                  <c:v>29.849775190423216</c:v>
                </c:pt>
                <c:pt idx="4">
                  <c:v>39.679702677065428</c:v>
                </c:pt>
                <c:pt idx="5">
                  <c:v>49.50963403314563</c:v>
                </c:pt>
                <c:pt idx="6">
                  <c:v>59.339582704889942</c:v>
                </c:pt>
                <c:pt idx="7">
                  <c:v>69.169531775620143</c:v>
                </c:pt>
                <c:pt idx="8">
                  <c:v>78.999480102530072</c:v>
                </c:pt>
                <c:pt idx="9">
                  <c:v>88.82945301566086</c:v>
                </c:pt>
                <c:pt idx="10">
                  <c:v>98.659434871708882</c:v>
                </c:pt>
                <c:pt idx="11">
                  <c:v>108.48938808112345</c:v>
                </c:pt>
                <c:pt idx="12">
                  <c:v>118.31931908305681</c:v>
                </c:pt>
                <c:pt idx="13">
                  <c:v>128.14925925523715</c:v>
                </c:pt>
                <c:pt idx="14">
                  <c:v>137.97917357000304</c:v>
                </c:pt>
                <c:pt idx="15">
                  <c:v>147.80905194836728</c:v>
                </c:pt>
                <c:pt idx="16">
                  <c:v>157.63892165989085</c:v>
                </c:pt>
                <c:pt idx="17">
                  <c:v>167.4687286774444</c:v>
                </c:pt>
                <c:pt idx="18">
                  <c:v>177.29845820441213</c:v>
                </c:pt>
                <c:pt idx="19">
                  <c:v>187.12820635493225</c:v>
                </c:pt>
                <c:pt idx="20">
                  <c:v>196.95798756702948</c:v>
                </c:pt>
                <c:pt idx="21">
                  <c:v>206.78767674118748</c:v>
                </c:pt>
                <c:pt idx="22">
                  <c:v>216.61727968209169</c:v>
                </c:pt>
                <c:pt idx="23">
                  <c:v>226.44681782350472</c:v>
                </c:pt>
                <c:pt idx="24">
                  <c:v>236.27626068193192</c:v>
                </c:pt>
                <c:pt idx="25">
                  <c:v>246.1055239213733</c:v>
                </c:pt>
                <c:pt idx="26">
                  <c:v>255.93461318061213</c:v>
                </c:pt>
                <c:pt idx="27">
                  <c:v>265.76360652156535</c:v>
                </c:pt>
                <c:pt idx="28">
                  <c:v>275.59250122540789</c:v>
                </c:pt>
                <c:pt idx="29">
                  <c:v>285.42134322891195</c:v>
                </c:pt>
                <c:pt idx="30">
                  <c:v>295.25010935778948</c:v>
                </c:pt>
                <c:pt idx="31">
                  <c:v>305.07905437792158</c:v>
                </c:pt>
                <c:pt idx="32">
                  <c:v>314.90808322875932</c:v>
                </c:pt>
                <c:pt idx="33">
                  <c:v>324.73722561911489</c:v>
                </c:pt>
                <c:pt idx="34">
                  <c:v>334.56661217722933</c:v>
                </c:pt>
                <c:pt idx="35">
                  <c:v>344.3960551120656</c:v>
                </c:pt>
                <c:pt idx="36">
                  <c:v>354.22554500191808</c:v>
                </c:pt>
                <c:pt idx="37">
                  <c:v>364.05507209034096</c:v>
                </c:pt>
                <c:pt idx="38">
                  <c:v>373.8846114382045</c:v>
                </c:pt>
                <c:pt idx="39">
                  <c:v>383.71410761136298</c:v>
                </c:pt>
                <c:pt idx="40">
                  <c:v>393.54359506742003</c:v>
                </c:pt>
                <c:pt idx="41">
                  <c:v>403.37312578587455</c:v>
                </c:pt>
                <c:pt idx="42">
                  <c:v>413.20264791745063</c:v>
                </c:pt>
                <c:pt idx="43">
                  <c:v>423.03217839447615</c:v>
                </c:pt>
                <c:pt idx="44">
                  <c:v>432.86174977039337</c:v>
                </c:pt>
                <c:pt idx="45">
                  <c:v>442.69141098169308</c:v>
                </c:pt>
                <c:pt idx="46">
                  <c:v>452.5211710047459</c:v>
                </c:pt>
                <c:pt idx="47">
                  <c:v>462.35096620510734</c:v>
                </c:pt>
                <c:pt idx="48">
                  <c:v>472.18074999278707</c:v>
                </c:pt>
                <c:pt idx="49">
                  <c:v>482.010485554186</c:v>
                </c:pt>
                <c:pt idx="50">
                  <c:v>491.84022103523859</c:v>
                </c:pt>
                <c:pt idx="51">
                  <c:v>501.67000479739227</c:v>
                </c:pt>
                <c:pt idx="52">
                  <c:v>511.49981604432281</c:v>
                </c:pt>
                <c:pt idx="53">
                  <c:v>521.32967239854281</c:v>
                </c:pt>
                <c:pt idx="54">
                  <c:v>531.15956321172257</c:v>
                </c:pt>
                <c:pt idx="55">
                  <c:v>540.9894768991004</c:v>
                </c:pt>
                <c:pt idx="56">
                  <c:v>550.81940133516127</c:v>
                </c:pt>
                <c:pt idx="57">
                  <c:v>560.64935627702994</c:v>
                </c:pt>
                <c:pt idx="58">
                  <c:v>570.47933388825766</c:v>
                </c:pt>
                <c:pt idx="59">
                  <c:v>580.30931667417178</c:v>
                </c:pt>
                <c:pt idx="60">
                  <c:v>590.13925996079604</c:v>
                </c:pt>
                <c:pt idx="61">
                  <c:v>599.96914890540654</c:v>
                </c:pt>
                <c:pt idx="62">
                  <c:v>609.79893808859617</c:v>
                </c:pt>
                <c:pt idx="63">
                  <c:v>619.62866130040516</c:v>
                </c:pt>
                <c:pt idx="64">
                  <c:v>629.4583588309273</c:v>
                </c:pt>
                <c:pt idx="65">
                  <c:v>639.28806892841601</c:v>
                </c:pt>
                <c:pt idx="66">
                  <c:v>649.11779863046524</c:v>
                </c:pt>
                <c:pt idx="67">
                  <c:v>658.94761287782148</c:v>
                </c:pt>
                <c:pt idx="68">
                  <c:v>668.77748769131176</c:v>
                </c:pt>
                <c:pt idx="69">
                  <c:v>678.60737650175736</c:v>
                </c:pt>
                <c:pt idx="70">
                  <c:v>688.43730068886714</c:v>
                </c:pt>
                <c:pt idx="71">
                  <c:v>698.26724662514857</c:v>
                </c:pt>
                <c:pt idx="72">
                  <c:v>708.09719831383484</c:v>
                </c:pt>
                <c:pt idx="73">
                  <c:v>717.92714486616251</c:v>
                </c:pt>
                <c:pt idx="74">
                  <c:v>727.75708194691776</c:v>
                </c:pt>
                <c:pt idx="75">
                  <c:v>737.58701604369514</c:v>
                </c:pt>
                <c:pt idx="76">
                  <c:v>747.41694353008302</c:v>
                </c:pt>
                <c:pt idx="77">
                  <c:v>757.24687517466782</c:v>
                </c:pt>
                <c:pt idx="78">
                  <c:v>767.07681220945437</c:v>
                </c:pt>
                <c:pt idx="79">
                  <c:v>776.90675227656288</c:v>
                </c:pt>
                <c:pt idx="80">
                  <c:v>786.73671332686456</c:v>
                </c:pt>
                <c:pt idx="81">
                  <c:v>796.56670815967777</c:v>
                </c:pt>
                <c:pt idx="82">
                  <c:v>806.3967064695305</c:v>
                </c:pt>
                <c:pt idx="83">
                  <c:v>816.22657038517696</c:v>
                </c:pt>
                <c:pt idx="84">
                  <c:v>826.05627953456337</c:v>
                </c:pt>
                <c:pt idx="85">
                  <c:v>835.88602789757726</c:v>
                </c:pt>
                <c:pt idx="86">
                  <c:v>845.71574555927748</c:v>
                </c:pt>
                <c:pt idx="87">
                  <c:v>855.54545276209353</c:v>
                </c:pt>
                <c:pt idx="88">
                  <c:v>865.37513339170607</c:v>
                </c:pt>
                <c:pt idx="89">
                  <c:v>875.20476684487289</c:v>
                </c:pt>
                <c:pt idx="90">
                  <c:v>885.03431350290464</c:v>
                </c:pt>
                <c:pt idx="91">
                  <c:v>894.86362939124149</c:v>
                </c:pt>
                <c:pt idx="92">
                  <c:v>904.69287247125726</c:v>
                </c:pt>
                <c:pt idx="93">
                  <c:v>914.52219915372916</c:v>
                </c:pt>
                <c:pt idx="94">
                  <c:v>924.35131156745774</c:v>
                </c:pt>
                <c:pt idx="95">
                  <c:v>934.18045913721699</c:v>
                </c:pt>
                <c:pt idx="96">
                  <c:v>944.00969349955346</c:v>
                </c:pt>
                <c:pt idx="97">
                  <c:v>953.83890991919282</c:v>
                </c:pt>
                <c:pt idx="98">
                  <c:v>963.66802843646792</c:v>
                </c:pt>
                <c:pt idx="99">
                  <c:v>973.49702103447476</c:v>
                </c:pt>
                <c:pt idx="100">
                  <c:v>983.3259265762855</c:v>
                </c:pt>
                <c:pt idx="101">
                  <c:v>993.15487240858033</c:v>
                </c:pt>
                <c:pt idx="102">
                  <c:v>1002.9839499514145</c:v>
                </c:pt>
                <c:pt idx="103">
                  <c:v>1012.813160607282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9096"/>
        <c:axId val="394309488"/>
      </c:scatterChart>
      <c:valAx>
        <c:axId val="3943090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94309488"/>
        <c:crossesAt val="0"/>
        <c:crossBetween val="midCat"/>
      </c:valAx>
      <c:valAx>
        <c:axId val="39430948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9430909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Data'!$G$21:$G$124</c:f>
              <c:numCache>
                <c:formatCode>0.00</c:formatCode>
                <c:ptCount val="104"/>
                <c:pt idx="0">
                  <c:v>0</c:v>
                </c:pt>
                <c:pt idx="1">
                  <c:v>2.4417847020421001E-2</c:v>
                </c:pt>
                <c:pt idx="2">
                  <c:v>6.899630293620275E-2</c:v>
                </c:pt>
                <c:pt idx="3">
                  <c:v>0.10802920803168295</c:v>
                </c:pt>
                <c:pt idx="4">
                  <c:v>0.14576644475113049</c:v>
                </c:pt>
                <c:pt idx="5">
                  <c:v>0.18207914783870396</c:v>
                </c:pt>
                <c:pt idx="6">
                  <c:v>0.21253589531177677</c:v>
                </c:pt>
                <c:pt idx="7">
                  <c:v>0.24358157962075752</c:v>
                </c:pt>
                <c:pt idx="8">
                  <c:v>0.27383540287248848</c:v>
                </c:pt>
                <c:pt idx="9">
                  <c:v>0.29428762292706406</c:v>
                </c:pt>
                <c:pt idx="10">
                  <c:v>0.31119884525147112</c:v>
                </c:pt>
                <c:pt idx="11">
                  <c:v>0.33777711474713734</c:v>
                </c:pt>
                <c:pt idx="12">
                  <c:v>0.37199716781667974</c:v>
                </c:pt>
                <c:pt idx="13">
                  <c:v>0.40412242640126256</c:v>
                </c:pt>
                <c:pt idx="14">
                  <c:v>0.43685009138476433</c:v>
                </c:pt>
                <c:pt idx="15">
                  <c:v>0.47174711246159634</c:v>
                </c:pt>
                <c:pt idx="16">
                  <c:v>0.50638785243581108</c:v>
                </c:pt>
                <c:pt idx="17">
                  <c:v>0.53919433911481085</c:v>
                </c:pt>
                <c:pt idx="18">
                  <c:v>0.56953055827860932</c:v>
                </c:pt>
                <c:pt idx="19">
                  <c:v>0.59998087390037391</c:v>
                </c:pt>
                <c:pt idx="20">
                  <c:v>0.62199308644219786</c:v>
                </c:pt>
                <c:pt idx="21">
                  <c:v>0.63051049841660189</c:v>
                </c:pt>
                <c:pt idx="22">
                  <c:v>0.63540035618337254</c:v>
                </c:pt>
                <c:pt idx="23">
                  <c:v>0.63857083405243609</c:v>
                </c:pt>
                <c:pt idx="24">
                  <c:v>0.63840704640072377</c:v>
                </c:pt>
                <c:pt idx="25">
                  <c:v>0.63627711311703761</c:v>
                </c:pt>
                <c:pt idx="26">
                  <c:v>0.63472418323377477</c:v>
                </c:pt>
                <c:pt idx="27">
                  <c:v>0.64042476355035749</c:v>
                </c:pt>
                <c:pt idx="28">
                  <c:v>0.65899344454726894</c:v>
                </c:pt>
                <c:pt idx="29">
                  <c:v>0.67882365255316368</c:v>
                </c:pt>
                <c:pt idx="30">
                  <c:v>0.67900350985969071</c:v>
                </c:pt>
                <c:pt idx="31">
                  <c:v>0.67764920661704453</c:v>
                </c:pt>
                <c:pt idx="32">
                  <c:v>0.68719320185712973</c:v>
                </c:pt>
                <c:pt idx="33">
                  <c:v>0.69761795327510501</c:v>
                </c:pt>
                <c:pt idx="34">
                  <c:v>0.70964917314588516</c:v>
                </c:pt>
                <c:pt idx="35">
                  <c:v>0.7198135777435799</c:v>
                </c:pt>
                <c:pt idx="36">
                  <c:v>0.71986240858730588</c:v>
                </c:pt>
                <c:pt idx="37">
                  <c:v>0.69980202312782303</c:v>
                </c:pt>
                <c:pt idx="38">
                  <c:v>0.67203244408130258</c:v>
                </c:pt>
                <c:pt idx="39">
                  <c:v>0.64991950475132321</c:v>
                </c:pt>
                <c:pt idx="40">
                  <c:v>0.63219364078685703</c:v>
                </c:pt>
                <c:pt idx="41">
                  <c:v>0.61464242862591156</c:v>
                </c:pt>
                <c:pt idx="42">
                  <c:v>0.59586380953666751</c:v>
                </c:pt>
                <c:pt idx="43">
                  <c:v>0.57984742538967704</c:v>
                </c:pt>
                <c:pt idx="44">
                  <c:v>0.56490159285278096</c:v>
                </c:pt>
                <c:pt idx="45">
                  <c:v>0.55170911422261792</c:v>
                </c:pt>
                <c:pt idx="46">
                  <c:v>0.54063270483233505</c:v>
                </c:pt>
                <c:pt idx="47">
                  <c:v>0.52742644759262414</c:v>
                </c:pt>
                <c:pt idx="48">
                  <c:v>0.51260994641455604</c:v>
                </c:pt>
                <c:pt idx="49">
                  <c:v>0.49918588825180565</c:v>
                </c:pt>
                <c:pt idx="50">
                  <c:v>0.48652241753405406</c:v>
                </c:pt>
                <c:pt idx="51">
                  <c:v>0.47369771727905052</c:v>
                </c:pt>
                <c:pt idx="52">
                  <c:v>0.46237106464625177</c:v>
                </c:pt>
                <c:pt idx="53">
                  <c:v>0.45754315766186066</c:v>
                </c:pt>
                <c:pt idx="54">
                  <c:v>0.4581108443146425</c:v>
                </c:pt>
                <c:pt idx="55">
                  <c:v>0.46083752236412745</c:v>
                </c:pt>
                <c:pt idx="56">
                  <c:v>0.46260877618843943</c:v>
                </c:pt>
                <c:pt idx="57">
                  <c:v>0.46164489807199449</c:v>
                </c:pt>
                <c:pt idx="58">
                  <c:v>0.45431255860337005</c:v>
                </c:pt>
                <c:pt idx="59">
                  <c:v>0.44676234414830468</c:v>
                </c:pt>
                <c:pt idx="60">
                  <c:v>0.44789712247786961</c:v>
                </c:pt>
                <c:pt idx="61">
                  <c:v>0.44780112774812719</c:v>
                </c:pt>
                <c:pt idx="62">
                  <c:v>0.44689653150129754</c:v>
                </c:pt>
                <c:pt idx="63">
                  <c:v>0.4463541116662138</c:v>
                </c:pt>
                <c:pt idx="64">
                  <c:v>0.43856590907234949</c:v>
                </c:pt>
                <c:pt idx="65">
                  <c:v>0.42621731379457456</c:v>
                </c:pt>
                <c:pt idx="66">
                  <c:v>0.41200933024456721</c:v>
                </c:pt>
                <c:pt idx="67">
                  <c:v>0.39998910990637132</c:v>
                </c:pt>
                <c:pt idx="68">
                  <c:v>0.39666917231143606</c:v>
                </c:pt>
                <c:pt idx="69">
                  <c:v>0.40533384053173632</c:v>
                </c:pt>
                <c:pt idx="70">
                  <c:v>0.42208849616099181</c:v>
                </c:pt>
                <c:pt idx="71">
                  <c:v>0.43954232308023639</c:v>
                </c:pt>
                <c:pt idx="72">
                  <c:v>0.45881487484095551</c:v>
                </c:pt>
                <c:pt idx="73">
                  <c:v>0.4840538799462305</c:v>
                </c:pt>
                <c:pt idx="74">
                  <c:v>0.51377327621805213</c:v>
                </c:pt>
                <c:pt idx="75">
                  <c:v>0.54484951712688978</c:v>
                </c:pt>
                <c:pt idx="76">
                  <c:v>0.57846422652425022</c:v>
                </c:pt>
                <c:pt idx="77">
                  <c:v>0.60187088405472799</c:v>
                </c:pt>
                <c:pt idx="78">
                  <c:v>0.61392066291755309</c:v>
                </c:pt>
                <c:pt idx="79">
                  <c:v>0.62741865185903545</c:v>
                </c:pt>
                <c:pt idx="80">
                  <c:v>0.64107958803868959</c:v>
                </c:pt>
                <c:pt idx="81">
                  <c:v>0.64662354801506128</c:v>
                </c:pt>
                <c:pt idx="82">
                  <c:v>0.64325211153179396</c:v>
                </c:pt>
                <c:pt idx="83">
                  <c:v>0.62669468859784461</c:v>
                </c:pt>
                <c:pt idx="84">
                  <c:v>0.6037938545952285</c:v>
                </c:pt>
                <c:pt idx="85">
                  <c:v>0.58789324101811091</c:v>
                </c:pt>
                <c:pt idx="86">
                  <c:v>0.5790377877414824</c:v>
                </c:pt>
                <c:pt idx="87">
                  <c:v>0.58589074629333104</c:v>
                </c:pt>
                <c:pt idx="88">
                  <c:v>0.61484907047094706</c:v>
                </c:pt>
                <c:pt idx="89">
                  <c:v>0.66936913436131718</c:v>
                </c:pt>
                <c:pt idx="90">
                  <c:v>0.74150620592181637</c:v>
                </c:pt>
                <c:pt idx="91">
                  <c:v>0.81284184959148109</c:v>
                </c:pt>
                <c:pt idx="92">
                  <c:v>0.81230711545900824</c:v>
                </c:pt>
                <c:pt idx="93">
                  <c:v>0.71493405707977353</c:v>
                </c:pt>
                <c:pt idx="94">
                  <c:v>0.58768010573483775</c:v>
                </c:pt>
                <c:pt idx="95">
                  <c:v>0.46128693269714666</c:v>
                </c:pt>
                <c:pt idx="96">
                  <c:v>0.34065804339410677</c:v>
                </c:pt>
                <c:pt idx="97">
                  <c:v>0.22177058117966081</c:v>
                </c:pt>
                <c:pt idx="98">
                  <c:v>0.10479553594297246</c:v>
                </c:pt>
                <c:pt idx="99">
                  <c:v>-1.2333087522294298E-2</c:v>
                </c:pt>
                <c:pt idx="100">
                  <c:v>-0.13311071673009378</c:v>
                </c:pt>
                <c:pt idx="101">
                  <c:v>-0.24632258447648761</c:v>
                </c:pt>
                <c:pt idx="102">
                  <c:v>-0.3435197736317086</c:v>
                </c:pt>
                <c:pt idx="103">
                  <c:v>-0.4173187039301493</c:v>
                </c:pt>
              </c:numCache>
            </c:numRef>
          </c:xVal>
          <c:yVal>
            <c:numRef>
              <c:f>'Survey Data'!$F$21:$F$124</c:f>
              <c:numCache>
                <c:formatCode>0.00</c:formatCode>
                <c:ptCount val="104"/>
                <c:pt idx="0">
                  <c:v>0</c:v>
                </c:pt>
                <c:pt idx="1">
                  <c:v>-4.8703041566663299E-3</c:v>
                </c:pt>
                <c:pt idx="2">
                  <c:v>-1.3803761329732296E-2</c:v>
                </c:pt>
                <c:pt idx="3">
                  <c:v>-1.8453970354755392E-2</c:v>
                </c:pt>
                <c:pt idx="4">
                  <c:v>-1.9175417659549533E-2</c:v>
                </c:pt>
                <c:pt idx="5">
                  <c:v>-2.3873133552545292E-2</c:v>
                </c:pt>
                <c:pt idx="6">
                  <c:v>-3.2763542743947355E-2</c:v>
                </c:pt>
                <c:pt idx="7">
                  <c:v>-3.1824685249111327E-2</c:v>
                </c:pt>
                <c:pt idx="8">
                  <c:v>-3.6111232245370717E-2</c:v>
                </c:pt>
                <c:pt idx="9">
                  <c:v>-4.354378217736276E-2</c:v>
                </c:pt>
                <c:pt idx="10">
                  <c:v>-3.5474851584920294E-2</c:v>
                </c:pt>
                <c:pt idx="11">
                  <c:v>-2.1585132467837349E-2</c:v>
                </c:pt>
                <c:pt idx="12">
                  <c:v>-8.0553077043995433E-3</c:v>
                </c:pt>
                <c:pt idx="13">
                  <c:v>3.8660391646447891E-3</c:v>
                </c:pt>
                <c:pt idx="14">
                  <c:v>2.7766546182335483E-2</c:v>
                </c:pt>
                <c:pt idx="15">
                  <c:v>6.2015882043675696E-2</c:v>
                </c:pt>
                <c:pt idx="16">
                  <c:v>9.8868520919109262E-2</c:v>
                </c:pt>
                <c:pt idx="17">
                  <c:v>0.15054621471456314</c:v>
                </c:pt>
                <c:pt idx="18">
                  <c:v>0.21683540392914019</c:v>
                </c:pt>
                <c:pt idx="19">
                  <c:v>0.28017987574539738</c:v>
                </c:pt>
                <c:pt idx="20">
                  <c:v>0.34170726345907199</c:v>
                </c:pt>
                <c:pt idx="21">
                  <c:v>0.41906727789380016</c:v>
                </c:pt>
                <c:pt idx="22">
                  <c:v>0.50727971557373541</c:v>
                </c:pt>
                <c:pt idx="23">
                  <c:v>0.60239461042539622</c:v>
                </c:pt>
                <c:pt idx="24">
                  <c:v>0.70704638834944156</c:v>
                </c:pt>
                <c:pt idx="25">
                  <c:v>0.82711450503363582</c:v>
                </c:pt>
                <c:pt idx="26">
                  <c:v>0.96090748674454241</c:v>
                </c:pt>
                <c:pt idx="27">
                  <c:v>1.101383431377347</c:v>
                </c:pt>
                <c:pt idx="28">
                  <c:v>1.2475489612082038</c:v>
                </c:pt>
                <c:pt idx="29">
                  <c:v>1.397054484717877</c:v>
                </c:pt>
                <c:pt idx="30">
                  <c:v>1.5526069958019715</c:v>
                </c:pt>
                <c:pt idx="31">
                  <c:v>1.6962377325640901</c:v>
                </c:pt>
                <c:pt idx="32">
                  <c:v>1.8340065778877785</c:v>
                </c:pt>
                <c:pt idx="33">
                  <c:v>1.9630782581251986</c:v>
                </c:pt>
                <c:pt idx="34">
                  <c:v>2.0722166747033177</c:v>
                </c:pt>
                <c:pt idx="35">
                  <c:v>2.1763629807789102</c:v>
                </c:pt>
                <c:pt idx="36">
                  <c:v>2.2763777132861156</c:v>
                </c:pt>
                <c:pt idx="37">
                  <c:v>2.3704256695860484</c:v>
                </c:pt>
                <c:pt idx="38">
                  <c:v>2.4614179923707695</c:v>
                </c:pt>
                <c:pt idx="39">
                  <c:v>2.5583946554744541</c:v>
                </c:pt>
                <c:pt idx="40">
                  <c:v>2.6571601720122633</c:v>
                </c:pt>
                <c:pt idx="41">
                  <c:v>2.7515820987574271</c:v>
                </c:pt>
                <c:pt idx="42">
                  <c:v>2.8466661439113343</c:v>
                </c:pt>
                <c:pt idx="43">
                  <c:v>2.9413903151822667</c:v>
                </c:pt>
                <c:pt idx="44">
                  <c:v>3.0319485139922584</c:v>
                </c:pt>
                <c:pt idx="45">
                  <c:v>3.1123619487288376</c:v>
                </c:pt>
                <c:pt idx="46">
                  <c:v>3.1800830830232494</c:v>
                </c:pt>
                <c:pt idx="47">
                  <c:v>3.2421337551679876</c:v>
                </c:pt>
                <c:pt idx="48">
                  <c:v>3.305614980941213</c:v>
                </c:pt>
                <c:pt idx="49">
                  <c:v>3.3763866679232235</c:v>
                </c:pt>
                <c:pt idx="50">
                  <c:v>3.4473151031197173</c:v>
                </c:pt>
                <c:pt idx="51">
                  <c:v>3.5112343846722842</c:v>
                </c:pt>
                <c:pt idx="52">
                  <c:v>3.5710669060203966</c:v>
                </c:pt>
                <c:pt idx="53">
                  <c:v>3.6238418822152352</c:v>
                </c:pt>
                <c:pt idx="54">
                  <c:v>3.6701583505833755</c:v>
                </c:pt>
                <c:pt idx="55">
                  <c:v>3.7111986687262952</c:v>
                </c:pt>
                <c:pt idx="56">
                  <c:v>3.7496668500771801</c:v>
                </c:pt>
                <c:pt idx="57">
                  <c:v>3.7788133308941672</c:v>
                </c:pt>
                <c:pt idx="58">
                  <c:v>3.7981319775114626</c:v>
                </c:pt>
                <c:pt idx="59">
                  <c:v>3.7917478267727076</c:v>
                </c:pt>
                <c:pt idx="60">
                  <c:v>3.7584133237966606</c:v>
                </c:pt>
                <c:pt idx="61">
                  <c:v>3.712261524439691</c:v>
                </c:pt>
                <c:pt idx="62">
                  <c:v>3.6480083845683549</c:v>
                </c:pt>
                <c:pt idx="63">
                  <c:v>3.5742860190179679</c:v>
                </c:pt>
                <c:pt idx="64">
                  <c:v>3.4976125930853037</c:v>
                </c:pt>
                <c:pt idx="65">
                  <c:v>3.4231417775259523</c:v>
                </c:pt>
                <c:pt idx="66">
                  <c:v>3.3516543214138528</c:v>
                </c:pt>
                <c:pt idx="67">
                  <c:v>3.2928467401895793</c:v>
                </c:pt>
                <c:pt idx="68">
                  <c:v>3.2434351217165185</c:v>
                </c:pt>
                <c:pt idx="69">
                  <c:v>3.1978095857888795</c:v>
                </c:pt>
                <c:pt idx="70">
                  <c:v>3.1631580212134551</c:v>
                </c:pt>
                <c:pt idx="71">
                  <c:v>3.1356456633965939</c:v>
                </c:pt>
                <c:pt idx="72">
                  <c:v>3.1116368539461714</c:v>
                </c:pt>
                <c:pt idx="73">
                  <c:v>3.0914777031298151</c:v>
                </c:pt>
                <c:pt idx="74">
                  <c:v>3.0726794300551843</c:v>
                </c:pt>
                <c:pt idx="75">
                  <c:v>3.0545490327835556</c:v>
                </c:pt>
                <c:pt idx="76">
                  <c:v>3.0373828352887733</c:v>
                </c:pt>
                <c:pt idx="77">
                  <c:v>3.0105037001573578</c:v>
                </c:pt>
                <c:pt idx="78">
                  <c:v>2.9774910882123313</c:v>
                </c:pt>
                <c:pt idx="79">
                  <c:v>2.9459466179151619</c:v>
                </c:pt>
                <c:pt idx="80">
                  <c:v>2.9225277238837681</c:v>
                </c:pt>
                <c:pt idx="81">
                  <c:v>2.9170815378709354</c:v>
                </c:pt>
                <c:pt idx="82">
                  <c:v>2.9140747108306275</c:v>
                </c:pt>
                <c:pt idx="83">
                  <c:v>2.8699652043354646</c:v>
                </c:pt>
                <c:pt idx="84">
                  <c:v>2.7980862823221928</c:v>
                </c:pt>
                <c:pt idx="85">
                  <c:v>2.7296172627578326</c:v>
                </c:pt>
                <c:pt idx="86">
                  <c:v>2.6557092220694436</c:v>
                </c:pt>
                <c:pt idx="87">
                  <c:v>2.5803914411615052</c:v>
                </c:pt>
                <c:pt idx="88">
                  <c:v>2.5069477481234888</c:v>
                </c:pt>
                <c:pt idx="89">
                  <c:v>2.4425142770111177</c:v>
                </c:pt>
                <c:pt idx="90">
                  <c:v>2.3816878004613429</c:v>
                </c:pt>
                <c:pt idx="91">
                  <c:v>2.2915059010878722</c:v>
                </c:pt>
                <c:pt idx="92">
                  <c:v>2.1758915973708586</c:v>
                </c:pt>
                <c:pt idx="93">
                  <c:v>2.1367232280058217</c:v>
                </c:pt>
                <c:pt idx="94">
                  <c:v>2.1721454569452314</c:v>
                </c:pt>
                <c:pt idx="95">
                  <c:v>2.1998892309458968</c:v>
                </c:pt>
                <c:pt idx="96">
                  <c:v>2.2221091403225581</c:v>
                </c:pt>
                <c:pt idx="97">
                  <c:v>2.2570257324481511</c:v>
                </c:pt>
                <c:pt idx="98">
                  <c:v>2.3168895891497785</c:v>
                </c:pt>
                <c:pt idx="99">
                  <c:v>2.3947919764002386</c:v>
                </c:pt>
                <c:pt idx="100">
                  <c:v>2.4780275813475892</c:v>
                </c:pt>
                <c:pt idx="101">
                  <c:v>2.5668164631444155</c:v>
                </c:pt>
                <c:pt idx="102">
                  <c:v>2.6598552304932475</c:v>
                </c:pt>
                <c:pt idx="103">
                  <c:v>2.7597880389658336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16728"/>
        <c:axId val="395117120"/>
      </c:scatterChart>
      <c:valAx>
        <c:axId val="395116728"/>
        <c:scaling>
          <c:orientation val="minMax"/>
          <c:max val="4"/>
          <c:min val="-4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95117120"/>
        <c:crosses val="autoZero"/>
        <c:crossBetween val="midCat"/>
      </c:valAx>
      <c:valAx>
        <c:axId val="395117120"/>
        <c:scaling>
          <c:orientation val="minMax"/>
          <c:min val="-4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95116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7591055393096768"/>
          <c:y val="2.0129031736751238E-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Data'!$H$21:$H$124</c:f>
              <c:numCache>
                <c:formatCode>0.00</c:formatCode>
                <c:ptCount val="104"/>
                <c:pt idx="0">
                  <c:v>0</c:v>
                </c:pt>
                <c:pt idx="1">
                  <c:v>0.82433758586874695</c:v>
                </c:pt>
                <c:pt idx="2">
                  <c:v>9.1569582417005746E-2</c:v>
                </c:pt>
                <c:pt idx="3">
                  <c:v>0.17311275507311741</c:v>
                </c:pt>
                <c:pt idx="4">
                  <c:v>6.1244847546041974E-2</c:v>
                </c:pt>
                <c:pt idx="5">
                  <c:v>0.18335493625483193</c:v>
                </c:pt>
                <c:pt idx="6">
                  <c:v>9.6609776595781502E-2</c:v>
                </c:pt>
                <c:pt idx="7">
                  <c:v>0.37254302995333816</c:v>
                </c:pt>
                <c:pt idx="8">
                  <c:v>0.55875509815241198</c:v>
                </c:pt>
                <c:pt idx="9">
                  <c:v>0.47328250224349144</c:v>
                </c:pt>
                <c:pt idx="10">
                  <c:v>0.14598654355270041</c:v>
                </c:pt>
                <c:pt idx="11">
                  <c:v>0.2794897565072077</c:v>
                </c:pt>
                <c:pt idx="12">
                  <c:v>9.6038362260499027E-2</c:v>
                </c:pt>
                <c:pt idx="13">
                  <c:v>8.8455497030319644E-2</c:v>
                </c:pt>
                <c:pt idx="14">
                  <c:v>0.4004408826528234</c:v>
                </c:pt>
                <c:pt idx="15">
                  <c:v>3.0654771894877857E-2</c:v>
                </c:pt>
                <c:pt idx="16">
                  <c:v>0.11289588869790279</c:v>
                </c:pt>
                <c:pt idx="17">
                  <c:v>0.42311594123232915</c:v>
                </c:pt>
                <c:pt idx="18">
                  <c:v>0.10464404125971566</c:v>
                </c:pt>
                <c:pt idx="19">
                  <c:v>0.20945201944771893</c:v>
                </c:pt>
                <c:pt idx="20">
                  <c:v>0.34400407135215388</c:v>
                </c:pt>
                <c:pt idx="21">
                  <c:v>0.45122816004532823</c:v>
                </c:pt>
                <c:pt idx="22">
                  <c:v>5.0787557716421704E-2</c:v>
                </c:pt>
                <c:pt idx="23">
                  <c:v>0.29572444764106159</c:v>
                </c:pt>
                <c:pt idx="24">
                  <c:v>6.3784714799830486E-2</c:v>
                </c:pt>
                <c:pt idx="25">
                  <c:v>0.49018780840347526</c:v>
                </c:pt>
                <c:pt idx="26">
                  <c:v>7.1871366278210266E-2</c:v>
                </c:pt>
                <c:pt idx="27">
                  <c:v>0.30134951693930739</c:v>
                </c:pt>
                <c:pt idx="28">
                  <c:v>0.27379867297420241</c:v>
                </c:pt>
                <c:pt idx="29">
                  <c:v>0.27372025482060208</c:v>
                </c:pt>
                <c:pt idx="30">
                  <c:v>0.47638829107028002</c:v>
                </c:pt>
                <c:pt idx="31">
                  <c:v>0.6408819725023428</c:v>
                </c:pt>
                <c:pt idx="32">
                  <c:v>0.27904649857709618</c:v>
                </c:pt>
                <c:pt idx="33">
                  <c:v>0.59006904442487551</c:v>
                </c:pt>
                <c:pt idx="34">
                  <c:v>0.12242142748284143</c:v>
                </c:pt>
                <c:pt idx="35">
                  <c:v>8.319059105815782E-2</c:v>
                </c:pt>
                <c:pt idx="36">
                  <c:v>0.31151251860991591</c:v>
                </c:pt>
                <c:pt idx="37">
                  <c:v>0.43476893410522144</c:v>
                </c:pt>
                <c:pt idx="38">
                  <c:v>0.14394069282355262</c:v>
                </c:pt>
                <c:pt idx="39">
                  <c:v>0.20920782670000099</c:v>
                </c:pt>
                <c:pt idx="40">
                  <c:v>0.16895465970764145</c:v>
                </c:pt>
                <c:pt idx="41">
                  <c:v>9.364864982930389E-2</c:v>
                </c:pt>
                <c:pt idx="42">
                  <c:v>6.3223038728959624E-2</c:v>
                </c:pt>
                <c:pt idx="43">
                  <c:v>7.3119851729745652E-2</c:v>
                </c:pt>
                <c:pt idx="44">
                  <c:v>9.5471836717016673E-2</c:v>
                </c:pt>
                <c:pt idx="45">
                  <c:v>0.27632724697833483</c:v>
                </c:pt>
                <c:pt idx="46">
                  <c:v>0.1853785204541073</c:v>
                </c:pt>
                <c:pt idx="47">
                  <c:v>7.8619259786409462E-2</c:v>
                </c:pt>
                <c:pt idx="48">
                  <c:v>7.0061965853363425E-2</c:v>
                </c:pt>
                <c:pt idx="49">
                  <c:v>0.19443251663101641</c:v>
                </c:pt>
                <c:pt idx="50">
                  <c:v>0.18656080447139523</c:v>
                </c:pt>
                <c:pt idx="51">
                  <c:v>6.2895778337319908E-2</c:v>
                </c:pt>
                <c:pt idx="52">
                  <c:v>9.9857042161197077E-2</c:v>
                </c:pt>
                <c:pt idx="53">
                  <c:v>0.24298148714400616</c:v>
                </c:pt>
                <c:pt idx="54">
                  <c:v>6.3545779317781201E-2</c:v>
                </c:pt>
                <c:pt idx="55">
                  <c:v>0.13992427617635589</c:v>
                </c:pt>
                <c:pt idx="56">
                  <c:v>0.1001791898343139</c:v>
                </c:pt>
                <c:pt idx="57">
                  <c:v>0.36660209002680189</c:v>
                </c:pt>
                <c:pt idx="58">
                  <c:v>0.2237901111339442</c:v>
                </c:pt>
                <c:pt idx="59">
                  <c:v>0.95594877928451272</c:v>
                </c:pt>
                <c:pt idx="60">
                  <c:v>9.7527253826283869E-2</c:v>
                </c:pt>
                <c:pt idx="61">
                  <c:v>0.45003806973091331</c:v>
                </c:pt>
                <c:pt idx="62">
                  <c:v>0.24126556336834898</c:v>
                </c:pt>
                <c:pt idx="63">
                  <c:v>0.15464028699643423</c:v>
                </c:pt>
                <c:pt idx="64">
                  <c:v>0.16289477945358627</c:v>
                </c:pt>
                <c:pt idx="65">
                  <c:v>6.1902156562046978E-2</c:v>
                </c:pt>
                <c:pt idx="66">
                  <c:v>7.9428095824234726E-2</c:v>
                </c:pt>
                <c:pt idx="67">
                  <c:v>0.43154453514024849</c:v>
                </c:pt>
                <c:pt idx="68">
                  <c:v>0.18092908628562215</c:v>
                </c:pt>
                <c:pt idx="69">
                  <c:v>0.33302776473308765</c:v>
                </c:pt>
                <c:pt idx="70">
                  <c:v>0.18513198937378378</c:v>
                </c:pt>
                <c:pt idx="71">
                  <c:v>7.0900791908151045E-2</c:v>
                </c:pt>
                <c:pt idx="72">
                  <c:v>8.5914354716839836E-2</c:v>
                </c:pt>
                <c:pt idx="73">
                  <c:v>0.16739601580662952</c:v>
                </c:pt>
                <c:pt idx="74">
                  <c:v>3.752329701063737E-2</c:v>
                </c:pt>
                <c:pt idx="75">
                  <c:v>6.7753791880767023E-2</c:v>
                </c:pt>
                <c:pt idx="76">
                  <c:v>6.1167269166969247E-2</c:v>
                </c:pt>
                <c:pt idx="77">
                  <c:v>0.52830030390450766</c:v>
                </c:pt>
                <c:pt idx="78">
                  <c:v>0.10425424317901069</c:v>
                </c:pt>
                <c:pt idx="79">
                  <c:v>6.2469733015399521E-2</c:v>
                </c:pt>
                <c:pt idx="80">
                  <c:v>0.34133586517123443</c:v>
                </c:pt>
                <c:pt idx="81">
                  <c:v>0.39548105451054683</c:v>
                </c:pt>
                <c:pt idx="82">
                  <c:v>0.22063952921837499</c:v>
                </c:pt>
                <c:pt idx="83">
                  <c:v>1.3152890305773515</c:v>
                </c:pt>
                <c:pt idx="84">
                  <c:v>0.32025547301062435</c:v>
                </c:pt>
                <c:pt idx="85">
                  <c:v>0.15446647469171199</c:v>
                </c:pt>
                <c:pt idx="86">
                  <c:v>0.193627966457353</c:v>
                </c:pt>
                <c:pt idx="87">
                  <c:v>0.37266971461528359</c:v>
                </c:pt>
                <c:pt idx="88">
                  <c:v>0.41865550225195536</c:v>
                </c:pt>
                <c:pt idx="89">
                  <c:v>0.55822765080463455</c:v>
                </c:pt>
                <c:pt idx="90">
                  <c:v>0.18362831649812336</c:v>
                </c:pt>
                <c:pt idx="91">
                  <c:v>0.92967515954436419</c:v>
                </c:pt>
                <c:pt idx="92">
                  <c:v>2.3973035680008237</c:v>
                </c:pt>
                <c:pt idx="93">
                  <c:v>2.9042409734756784</c:v>
                </c:pt>
                <c:pt idx="94">
                  <c:v>5.7006832251083772E-2</c:v>
                </c:pt>
                <c:pt idx="95">
                  <c:v>0.22303596564651393</c:v>
                </c:pt>
                <c:pt idx="96">
                  <c:v>0.16065145007647952</c:v>
                </c:pt>
                <c:pt idx="97">
                  <c:v>0.4408315142540099</c:v>
                </c:pt>
                <c:pt idx="98">
                  <c:v>0.48649560959084542</c:v>
                </c:pt>
                <c:pt idx="99">
                  <c:v>0.25115268607865943</c:v>
                </c:pt>
                <c:pt idx="100">
                  <c:v>4.1268233883739167E-2</c:v>
                </c:pt>
                <c:pt idx="101">
                  <c:v>0.29829370786541054</c:v>
                </c:pt>
                <c:pt idx="102">
                  <c:v>0.34392558919202421</c:v>
                </c:pt>
                <c:pt idx="103">
                  <c:v>0.56823046412780176</c:v>
                </c:pt>
              </c:numCache>
            </c:numRef>
          </c:xVal>
          <c:yVal>
            <c:numRef>
              <c:f>'Survey Data'!$A$21:$A$124</c:f>
              <c:numCache>
                <c:formatCode>0.0</c:formatCode>
                <c:ptCount val="104"/>
                <c:pt idx="0">
                  <c:v>0</c:v>
                </c:pt>
                <c:pt idx="1">
                  <c:v>10.19</c:v>
                </c:pt>
                <c:pt idx="2">
                  <c:v>20.02</c:v>
                </c:pt>
                <c:pt idx="3">
                  <c:v>29.85</c:v>
                </c:pt>
                <c:pt idx="4">
                  <c:v>39.68</c:v>
                </c:pt>
                <c:pt idx="5">
                  <c:v>49.51</c:v>
                </c:pt>
                <c:pt idx="6">
                  <c:v>59.34</c:v>
                </c:pt>
                <c:pt idx="7">
                  <c:v>69.17</c:v>
                </c:pt>
                <c:pt idx="8">
                  <c:v>79</c:v>
                </c:pt>
                <c:pt idx="9">
                  <c:v>88.83</c:v>
                </c:pt>
                <c:pt idx="10">
                  <c:v>98.66</c:v>
                </c:pt>
                <c:pt idx="11">
                  <c:v>108.49</c:v>
                </c:pt>
                <c:pt idx="12">
                  <c:v>118.32</c:v>
                </c:pt>
                <c:pt idx="13">
                  <c:v>128.15</c:v>
                </c:pt>
                <c:pt idx="14">
                  <c:v>137.97999999999999</c:v>
                </c:pt>
                <c:pt idx="15">
                  <c:v>147.81</c:v>
                </c:pt>
                <c:pt idx="16">
                  <c:v>157.63999999999999</c:v>
                </c:pt>
                <c:pt idx="17">
                  <c:v>167.47</c:v>
                </c:pt>
                <c:pt idx="18">
                  <c:v>177.3</c:v>
                </c:pt>
                <c:pt idx="19">
                  <c:v>187.13</c:v>
                </c:pt>
                <c:pt idx="20">
                  <c:v>196.96</c:v>
                </c:pt>
                <c:pt idx="21">
                  <c:v>206.79</c:v>
                </c:pt>
                <c:pt idx="22">
                  <c:v>216.62</c:v>
                </c:pt>
                <c:pt idx="23">
                  <c:v>226.45</c:v>
                </c:pt>
                <c:pt idx="24">
                  <c:v>236.28</c:v>
                </c:pt>
                <c:pt idx="25">
                  <c:v>246.11</c:v>
                </c:pt>
                <c:pt idx="26">
                  <c:v>255.94</c:v>
                </c:pt>
                <c:pt idx="27">
                  <c:v>265.77</c:v>
                </c:pt>
                <c:pt idx="28">
                  <c:v>275.60000000000002</c:v>
                </c:pt>
                <c:pt idx="29">
                  <c:v>285.43</c:v>
                </c:pt>
                <c:pt idx="30">
                  <c:v>295.26</c:v>
                </c:pt>
                <c:pt idx="31">
                  <c:v>305.08999999999997</c:v>
                </c:pt>
                <c:pt idx="32">
                  <c:v>314.92</c:v>
                </c:pt>
                <c:pt idx="33">
                  <c:v>324.75</c:v>
                </c:pt>
                <c:pt idx="34">
                  <c:v>334.58</c:v>
                </c:pt>
                <c:pt idx="35">
                  <c:v>344.41</c:v>
                </c:pt>
                <c:pt idx="36">
                  <c:v>354.24</c:v>
                </c:pt>
                <c:pt idx="37">
                  <c:v>364.07</c:v>
                </c:pt>
                <c:pt idx="38">
                  <c:v>373.9</c:v>
                </c:pt>
                <c:pt idx="39">
                  <c:v>383.73</c:v>
                </c:pt>
                <c:pt idx="40">
                  <c:v>393.56</c:v>
                </c:pt>
                <c:pt idx="41">
                  <c:v>403.39</c:v>
                </c:pt>
                <c:pt idx="42">
                  <c:v>413.22</c:v>
                </c:pt>
                <c:pt idx="43">
                  <c:v>423.05</c:v>
                </c:pt>
                <c:pt idx="44">
                  <c:v>432.88</c:v>
                </c:pt>
                <c:pt idx="45">
                  <c:v>442.71</c:v>
                </c:pt>
                <c:pt idx="46">
                  <c:v>452.54</c:v>
                </c:pt>
                <c:pt idx="47">
                  <c:v>462.37</c:v>
                </c:pt>
                <c:pt idx="48">
                  <c:v>472.2</c:v>
                </c:pt>
                <c:pt idx="49">
                  <c:v>482.03</c:v>
                </c:pt>
                <c:pt idx="50">
                  <c:v>491.86</c:v>
                </c:pt>
                <c:pt idx="51">
                  <c:v>501.69</c:v>
                </c:pt>
                <c:pt idx="52">
                  <c:v>511.52</c:v>
                </c:pt>
                <c:pt idx="53">
                  <c:v>521.35</c:v>
                </c:pt>
                <c:pt idx="54">
                  <c:v>531.17999999999995</c:v>
                </c:pt>
                <c:pt idx="55">
                  <c:v>541.01</c:v>
                </c:pt>
                <c:pt idx="56">
                  <c:v>550.84</c:v>
                </c:pt>
                <c:pt idx="57">
                  <c:v>560.66999999999996</c:v>
                </c:pt>
                <c:pt idx="58">
                  <c:v>570.5</c:v>
                </c:pt>
                <c:pt idx="59">
                  <c:v>580.33000000000004</c:v>
                </c:pt>
                <c:pt idx="60">
                  <c:v>590.16</c:v>
                </c:pt>
                <c:pt idx="61">
                  <c:v>599.99</c:v>
                </c:pt>
                <c:pt idx="62">
                  <c:v>609.82000000000005</c:v>
                </c:pt>
                <c:pt idx="63">
                  <c:v>619.65</c:v>
                </c:pt>
                <c:pt idx="64">
                  <c:v>629.48</c:v>
                </c:pt>
                <c:pt idx="65">
                  <c:v>639.30999999999995</c:v>
                </c:pt>
                <c:pt idx="66">
                  <c:v>649.14</c:v>
                </c:pt>
                <c:pt idx="67">
                  <c:v>658.97</c:v>
                </c:pt>
                <c:pt idx="68">
                  <c:v>668.8</c:v>
                </c:pt>
                <c:pt idx="69">
                  <c:v>678.63</c:v>
                </c:pt>
                <c:pt idx="70">
                  <c:v>688.46</c:v>
                </c:pt>
                <c:pt idx="71">
                  <c:v>698.29</c:v>
                </c:pt>
                <c:pt idx="72">
                  <c:v>708.12</c:v>
                </c:pt>
                <c:pt idx="73">
                  <c:v>717.95</c:v>
                </c:pt>
                <c:pt idx="74">
                  <c:v>727.78</c:v>
                </c:pt>
                <c:pt idx="75">
                  <c:v>737.61</c:v>
                </c:pt>
                <c:pt idx="76">
                  <c:v>747.44</c:v>
                </c:pt>
                <c:pt idx="77">
                  <c:v>757.27</c:v>
                </c:pt>
                <c:pt idx="78">
                  <c:v>767.1</c:v>
                </c:pt>
                <c:pt idx="79">
                  <c:v>776.93</c:v>
                </c:pt>
                <c:pt idx="80">
                  <c:v>786.76</c:v>
                </c:pt>
                <c:pt idx="81">
                  <c:v>796.59</c:v>
                </c:pt>
                <c:pt idx="82">
                  <c:v>806.42</c:v>
                </c:pt>
                <c:pt idx="83">
                  <c:v>816.25</c:v>
                </c:pt>
                <c:pt idx="84">
                  <c:v>826.08</c:v>
                </c:pt>
                <c:pt idx="85">
                  <c:v>835.91</c:v>
                </c:pt>
                <c:pt idx="86">
                  <c:v>845.74</c:v>
                </c:pt>
                <c:pt idx="87">
                  <c:v>855.57</c:v>
                </c:pt>
                <c:pt idx="88">
                  <c:v>865.4</c:v>
                </c:pt>
                <c:pt idx="89">
                  <c:v>875.23</c:v>
                </c:pt>
                <c:pt idx="90">
                  <c:v>885.06</c:v>
                </c:pt>
                <c:pt idx="91">
                  <c:v>894.89</c:v>
                </c:pt>
                <c:pt idx="92">
                  <c:v>904.72</c:v>
                </c:pt>
                <c:pt idx="93">
                  <c:v>914.55</c:v>
                </c:pt>
                <c:pt idx="94">
                  <c:v>924.38</c:v>
                </c:pt>
                <c:pt idx="95">
                  <c:v>934.21</c:v>
                </c:pt>
                <c:pt idx="96">
                  <c:v>944.04</c:v>
                </c:pt>
                <c:pt idx="97">
                  <c:v>953.87</c:v>
                </c:pt>
                <c:pt idx="98">
                  <c:v>963.7</c:v>
                </c:pt>
                <c:pt idx="99">
                  <c:v>973.53</c:v>
                </c:pt>
                <c:pt idx="100">
                  <c:v>983.36</c:v>
                </c:pt>
                <c:pt idx="101">
                  <c:v>993.19</c:v>
                </c:pt>
                <c:pt idx="102">
                  <c:v>1003.02</c:v>
                </c:pt>
                <c:pt idx="103">
                  <c:v>1012.85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8704"/>
        <c:axId val="394308312"/>
      </c:scatterChart>
      <c:valAx>
        <c:axId val="3943087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94308312"/>
        <c:crosses val="autoZero"/>
        <c:crossBetween val="midCat"/>
        <c:majorUnit val="5"/>
        <c:minorUnit val="1"/>
      </c:valAx>
      <c:valAx>
        <c:axId val="39430831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943087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24" totalsRowShown="0" headerRowDxfId="10" dataDxfId="9" tableBorderDxfId="8">
  <autoFilter ref="A20:H12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8"/>
      <c r="B1" s="168"/>
      <c r="C1" s="168"/>
      <c r="D1" s="168"/>
      <c r="E1" s="168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9" t="s">
        <v>36</v>
      </c>
      <c r="B10" s="169"/>
      <c r="C10" s="169"/>
      <c r="D10" s="169"/>
      <c r="E10" s="169"/>
      <c r="F10" s="169"/>
      <c r="G10" s="169"/>
      <c r="H10" s="169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Pine Ridge 4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28' 43"S.</v>
      </c>
    </row>
    <row r="16" spans="1:8" ht="39" customHeight="1" x14ac:dyDescent="0.55000000000000004">
      <c r="D16" s="31" t="s">
        <v>49</v>
      </c>
      <c r="E16" s="30" t="str">
        <f>'Event Summary'!G6</f>
        <v>149° 00' 38"E.</v>
      </c>
    </row>
    <row r="17" spans="4:7" ht="39" customHeight="1" x14ac:dyDescent="0.55000000000000004">
      <c r="D17" s="31" t="s">
        <v>32</v>
      </c>
      <c r="E17" s="170">
        <f>'Event Summary'!A13</f>
        <v>42422</v>
      </c>
      <c r="F17" s="170"/>
      <c r="G17" s="170"/>
    </row>
    <row r="18" spans="4:7" ht="39" customHeight="1" x14ac:dyDescent="0.55000000000000004">
      <c r="D18" s="31" t="s">
        <v>31</v>
      </c>
      <c r="E18" s="30" t="str">
        <f>'Event Summary'!C17</f>
        <v>D.Slater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42423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zoomScaleNormal="100" workbookViewId="0">
      <selection activeCell="G6" sqref="G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39</v>
      </c>
      <c r="B1" s="171"/>
      <c r="C1" s="171"/>
      <c r="D1" s="171"/>
      <c r="E1" s="171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7" t="s">
        <v>47</v>
      </c>
      <c r="B4" s="135"/>
      <c r="C4" s="137" t="s">
        <v>79</v>
      </c>
      <c r="D4" s="136"/>
      <c r="E4" s="137" t="s">
        <v>70</v>
      </c>
      <c r="F4" s="135"/>
      <c r="G4" s="138" t="s">
        <v>15</v>
      </c>
      <c r="H4" s="141"/>
    </row>
    <row r="5" spans="1:8" s="1" customFormat="1" ht="9" customHeight="1" x14ac:dyDescent="0.3">
      <c r="A5" s="124" t="s">
        <v>16</v>
      </c>
      <c r="B5" s="127"/>
      <c r="C5" s="124" t="s">
        <v>58</v>
      </c>
      <c r="D5" s="125"/>
      <c r="E5" s="124" t="s">
        <v>44</v>
      </c>
      <c r="F5" s="125"/>
      <c r="G5" s="124" t="s">
        <v>45</v>
      </c>
      <c r="H5" s="125"/>
    </row>
    <row r="6" spans="1:8" s="1" customFormat="1" x14ac:dyDescent="0.3">
      <c r="A6" s="138" t="s">
        <v>71</v>
      </c>
      <c r="B6" s="141"/>
      <c r="C6" s="145" t="s">
        <v>60</v>
      </c>
      <c r="D6" s="141"/>
      <c r="E6" s="153" t="s">
        <v>89</v>
      </c>
      <c r="F6" s="148"/>
      <c r="G6" s="153" t="s">
        <v>76</v>
      </c>
      <c r="H6" s="136"/>
    </row>
    <row r="7" spans="1:8" s="1" customFormat="1" ht="9" customHeight="1" x14ac:dyDescent="0.3">
      <c r="A7" s="124" t="s">
        <v>40</v>
      </c>
      <c r="B7" s="127"/>
      <c r="C7" s="124" t="s">
        <v>41</v>
      </c>
      <c r="D7" s="125"/>
      <c r="E7" s="124" t="s">
        <v>42</v>
      </c>
      <c r="F7" s="125"/>
      <c r="G7" s="124" t="s">
        <v>43</v>
      </c>
      <c r="H7" s="125"/>
    </row>
    <row r="8" spans="1:8" s="1" customFormat="1" x14ac:dyDescent="0.3">
      <c r="A8" s="173">
        <v>7069732.8700000001</v>
      </c>
      <c r="B8" s="174"/>
      <c r="C8" s="175">
        <v>700415.05299999996</v>
      </c>
      <c r="D8" s="176"/>
      <c r="E8" s="147" t="s">
        <v>51</v>
      </c>
      <c r="F8" s="148"/>
      <c r="G8" s="147">
        <v>55</v>
      </c>
      <c r="H8" s="136"/>
    </row>
    <row r="9" spans="1:8" x14ac:dyDescent="0.3">
      <c r="A9" s="129" t="s">
        <v>11</v>
      </c>
      <c r="B9" s="130"/>
      <c r="C9" s="130"/>
      <c r="D9" s="130"/>
      <c r="E9" s="130"/>
      <c r="F9" s="130"/>
      <c r="G9" s="140"/>
      <c r="H9" s="131"/>
    </row>
    <row r="10" spans="1:8" s="2" customFormat="1" ht="9" customHeight="1" x14ac:dyDescent="0.3">
      <c r="A10" s="124" t="s">
        <v>24</v>
      </c>
      <c r="B10" s="125"/>
      <c r="C10" s="139" t="s">
        <v>13</v>
      </c>
      <c r="D10" s="125"/>
      <c r="E10" s="139" t="s">
        <v>27</v>
      </c>
      <c r="F10" s="126"/>
      <c r="G10" s="124" t="s">
        <v>19</v>
      </c>
      <c r="H10" s="125"/>
    </row>
    <row r="11" spans="1:8" s="1" customFormat="1" x14ac:dyDescent="0.3">
      <c r="A11" s="132" t="s">
        <v>13</v>
      </c>
      <c r="B11" s="134"/>
      <c r="C11" s="143">
        <v>324.31</v>
      </c>
      <c r="D11" s="134"/>
      <c r="E11" s="132" t="s">
        <v>77</v>
      </c>
      <c r="F11" s="133"/>
      <c r="G11" s="143">
        <v>3.35</v>
      </c>
      <c r="H11" s="134"/>
    </row>
    <row r="12" spans="1:8" s="2" customFormat="1" ht="9" customHeight="1" x14ac:dyDescent="0.3">
      <c r="A12" s="124" t="s">
        <v>10</v>
      </c>
      <c r="B12" s="125"/>
      <c r="C12" s="124" t="s">
        <v>59</v>
      </c>
      <c r="D12" s="125"/>
      <c r="E12" s="124" t="s">
        <v>22</v>
      </c>
      <c r="F12" s="126"/>
      <c r="G12" s="124" t="s">
        <v>23</v>
      </c>
      <c r="H12" s="125"/>
    </row>
    <row r="13" spans="1:8" s="1" customFormat="1" x14ac:dyDescent="0.3">
      <c r="A13" s="144">
        <v>42422</v>
      </c>
      <c r="B13" s="134"/>
      <c r="C13" s="132" t="s">
        <v>72</v>
      </c>
      <c r="D13" s="134"/>
      <c r="E13" s="142">
        <v>0</v>
      </c>
      <c r="F13" s="133"/>
      <c r="G13" s="142">
        <v>1016.41</v>
      </c>
      <c r="H13" s="134"/>
    </row>
    <row r="14" spans="1:8" s="78" customFormat="1" ht="9" customHeight="1" x14ac:dyDescent="0.3">
      <c r="A14" s="124" t="s">
        <v>17</v>
      </c>
      <c r="B14" s="125"/>
      <c r="C14" s="124" t="s">
        <v>61</v>
      </c>
      <c r="D14" s="125"/>
      <c r="E14" s="124" t="s">
        <v>53</v>
      </c>
      <c r="F14" s="126"/>
      <c r="G14" s="124" t="s">
        <v>56</v>
      </c>
      <c r="H14" s="125"/>
    </row>
    <row r="15" spans="1:8" s="77" customFormat="1" x14ac:dyDescent="0.3">
      <c r="A15" s="132" t="s">
        <v>52</v>
      </c>
      <c r="B15" s="134"/>
      <c r="C15" s="144" t="s">
        <v>69</v>
      </c>
      <c r="D15" s="134"/>
      <c r="E15" s="152" t="s">
        <v>75</v>
      </c>
      <c r="F15" s="133"/>
      <c r="G15" s="142" t="s">
        <v>55</v>
      </c>
      <c r="H15" s="134"/>
    </row>
    <row r="16" spans="1:8" s="2" customFormat="1" ht="9" customHeight="1" x14ac:dyDescent="0.3">
      <c r="A16" s="154" t="s">
        <v>63</v>
      </c>
      <c r="B16" s="125"/>
      <c r="C16" s="124" t="s">
        <v>46</v>
      </c>
      <c r="D16" s="125"/>
      <c r="E16" s="124" t="s">
        <v>57</v>
      </c>
      <c r="F16" s="126"/>
      <c r="G16" s="124" t="s">
        <v>29</v>
      </c>
      <c r="H16" s="128" t="s">
        <v>28</v>
      </c>
    </row>
    <row r="17" spans="1:8" s="64" customFormat="1" ht="13.8" x14ac:dyDescent="0.3">
      <c r="A17" s="144" t="s">
        <v>88</v>
      </c>
      <c r="B17" s="134"/>
      <c r="C17" s="132" t="s">
        <v>73</v>
      </c>
      <c r="D17" s="134"/>
      <c r="E17" s="132" t="s">
        <v>78</v>
      </c>
      <c r="F17" s="133"/>
      <c r="G17" s="142" t="s">
        <v>74</v>
      </c>
      <c r="H17" s="146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7"/>
      <c r="B19" s="178"/>
      <c r="C19" s="178"/>
      <c r="D19" s="178"/>
      <c r="E19" s="178"/>
      <c r="F19" s="178"/>
      <c r="G19" s="178"/>
      <c r="H19" s="179"/>
    </row>
    <row r="20" spans="1:8" s="8" customFormat="1" x14ac:dyDescent="0.3">
      <c r="A20" s="46" t="s">
        <v>38</v>
      </c>
      <c r="B20" s="46" t="s">
        <v>37</v>
      </c>
      <c r="C20" s="172" t="s">
        <v>20</v>
      </c>
      <c r="D20" s="172"/>
      <c r="E20" s="172"/>
      <c r="F20" s="172"/>
      <c r="G20" s="172"/>
      <c r="H20" s="172"/>
    </row>
    <row r="21" spans="1:8" ht="13.5" customHeight="1" x14ac:dyDescent="0.3">
      <c r="A21" s="118">
        <v>42422</v>
      </c>
      <c r="B21" s="119">
        <v>0.47916666666666669</v>
      </c>
      <c r="C21" s="115" t="s">
        <v>80</v>
      </c>
      <c r="D21" s="51"/>
      <c r="E21" s="51"/>
      <c r="F21" s="51"/>
      <c r="G21" s="51"/>
      <c r="H21" s="52"/>
    </row>
    <row r="22" spans="1:8" ht="13.5" customHeight="1" x14ac:dyDescent="0.3">
      <c r="A22" s="122"/>
      <c r="B22" s="120">
        <v>0.5</v>
      </c>
      <c r="C22" s="116" t="s">
        <v>81</v>
      </c>
      <c r="D22" s="54"/>
      <c r="E22" s="54"/>
      <c r="F22" s="54"/>
      <c r="G22" s="54"/>
      <c r="H22" s="55"/>
    </row>
    <row r="23" spans="1:8" ht="13.5" customHeight="1" x14ac:dyDescent="0.3">
      <c r="A23" s="123"/>
      <c r="B23" s="121">
        <v>0.71875</v>
      </c>
      <c r="C23" s="117" t="s">
        <v>83</v>
      </c>
      <c r="D23" s="57"/>
      <c r="E23" s="57"/>
      <c r="F23" s="57"/>
      <c r="G23" s="57"/>
      <c r="H23" s="58"/>
    </row>
    <row r="24" spans="1:8" ht="13.5" customHeight="1" x14ac:dyDescent="0.3">
      <c r="A24" s="122"/>
      <c r="B24" s="120">
        <v>0.72569444444444453</v>
      </c>
      <c r="C24" s="116" t="s">
        <v>82</v>
      </c>
      <c r="D24" s="54"/>
      <c r="E24" s="54"/>
      <c r="F24" s="54"/>
      <c r="G24" s="54"/>
      <c r="H24" s="55"/>
    </row>
    <row r="25" spans="1:8" ht="13.5" customHeight="1" x14ac:dyDescent="0.3">
      <c r="A25" s="122"/>
      <c r="B25" s="120">
        <v>0.73263888888888884</v>
      </c>
      <c r="C25" s="116" t="s">
        <v>84</v>
      </c>
      <c r="D25" s="54"/>
      <c r="E25" s="54"/>
      <c r="F25" s="54"/>
      <c r="G25" s="54"/>
      <c r="H25" s="55"/>
    </row>
    <row r="26" spans="1:8" ht="13.5" customHeight="1" x14ac:dyDescent="0.3">
      <c r="A26" s="122"/>
      <c r="B26" s="120">
        <v>0.84375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3">
      <c r="A27" s="122"/>
      <c r="B27" s="120">
        <v>0.85416666666666663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3">
      <c r="A28" s="70"/>
      <c r="B28" s="60">
        <v>0.875</v>
      </c>
      <c r="C28" s="53" t="s">
        <v>87</v>
      </c>
      <c r="D28" s="54"/>
      <c r="E28" s="54"/>
      <c r="F28" s="54"/>
      <c r="G28" s="54"/>
      <c r="H28" s="55"/>
    </row>
    <row r="29" spans="1:8" ht="13.5" customHeight="1" x14ac:dyDescent="0.3">
      <c r="A29" s="59"/>
      <c r="B29" s="60"/>
      <c r="C29" s="53"/>
      <c r="D29" s="54"/>
      <c r="E29" s="54"/>
      <c r="F29" s="54"/>
      <c r="G29" s="54"/>
      <c r="H29" s="55"/>
    </row>
    <row r="30" spans="1:8" ht="13.5" customHeight="1" x14ac:dyDescent="0.3">
      <c r="A30" s="59"/>
      <c r="B30" s="60"/>
      <c r="C30" s="53"/>
      <c r="D30" s="54"/>
      <c r="E30" s="54"/>
      <c r="F30" s="54"/>
      <c r="G30" s="54"/>
      <c r="H30" s="55"/>
    </row>
    <row r="31" spans="1:8" ht="13.5" customHeight="1" x14ac:dyDescent="0.3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1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3">
      <c r="A53" s="49"/>
      <c r="B53" s="50"/>
      <c r="C53" s="56"/>
      <c r="D53" s="57"/>
      <c r="E53" s="57"/>
      <c r="F53" s="57"/>
      <c r="G53" s="57"/>
      <c r="H53" s="58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3">
      <c r="A56" s="65"/>
      <c r="B56" s="66"/>
      <c r="C56" s="67"/>
      <c r="D56" s="68"/>
      <c r="E56" s="68"/>
      <c r="F56" s="68"/>
      <c r="G56" s="68"/>
      <c r="H56" s="69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5" zoomScaleNormal="100" workbookViewId="0">
      <selection activeCell="M45" sqref="M45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1" t="s">
        <v>50</v>
      </c>
      <c r="B1" s="171"/>
      <c r="C1" s="171"/>
      <c r="D1" s="171"/>
      <c r="E1" s="171"/>
      <c r="F1" s="171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Pine Ridge 4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1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9" t="s">
        <v>12</v>
      </c>
      <c r="B8" s="83" t="s">
        <v>13</v>
      </c>
      <c r="C8" s="84" t="s">
        <v>27</v>
      </c>
      <c r="D8" s="180" t="s">
        <v>26</v>
      </c>
      <c r="E8" s="180"/>
      <c r="F8" s="181"/>
      <c r="G8" s="83" t="s">
        <v>22</v>
      </c>
      <c r="H8" s="80" t="s">
        <v>23</v>
      </c>
    </row>
    <row r="9" spans="1:13" s="1" customFormat="1" x14ac:dyDescent="0.3">
      <c r="A9" s="74" t="str">
        <f>'Event Summary'!A11</f>
        <v>Ground Level</v>
      </c>
      <c r="B9" s="73">
        <f>'Event Summary'!C11</f>
        <v>324.31</v>
      </c>
      <c r="C9" s="72" t="str">
        <f>'Event Summary'!E11</f>
        <v>ORT</v>
      </c>
      <c r="D9" s="106">
        <f>'Event Summary'!G11</f>
        <v>3.35</v>
      </c>
      <c r="E9" s="107"/>
      <c r="F9" s="108"/>
      <c r="G9" s="72" t="s">
        <v>18</v>
      </c>
      <c r="H9" s="109">
        <f>'Event Summary'!G13</f>
        <v>1016.41</v>
      </c>
    </row>
    <row r="10" spans="1:13" s="2" customFormat="1" ht="9" customHeight="1" x14ac:dyDescent="0.3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3">
      <c r="A11" s="110">
        <f>'Event Summary'!A13</f>
        <v>42422</v>
      </c>
      <c r="B11" s="155" t="str">
        <f>'Event Summary'!A15</f>
        <v>Grid North</v>
      </c>
      <c r="C11" s="111" t="str">
        <f>'Event Summary'!E6</f>
        <v>26° 28' 43"S.</v>
      </c>
      <c r="D11" s="74" t="str">
        <f>'Event Summary'!G6</f>
        <v>149° 00' 38"E.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3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3">
      <c r="A13" s="112" t="str">
        <f>'Event Summary'!E15</f>
        <v xml:space="preserve"> 0° 53' 48.24035"</v>
      </c>
      <c r="B13" s="110" t="str">
        <f>'Event Summary'!G15</f>
        <v>N/A</v>
      </c>
      <c r="C13" s="156">
        <f>'Event Summary'!A8</f>
        <v>7069732.8700000001</v>
      </c>
      <c r="D13" s="185">
        <f>'Event Summary'!C8</f>
        <v>700415.05299999996</v>
      </c>
      <c r="E13" s="186"/>
      <c r="F13" s="187"/>
      <c r="G13" s="112" t="str">
        <f>'Event Summary'!C15</f>
        <v>Min Curvature</v>
      </c>
      <c r="H13" s="113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2" t="str">
        <f>IF(ISBLANK('Event Summary'!A19),"",'Event Summary'!A19)</f>
        <v/>
      </c>
      <c r="B15" s="183"/>
      <c r="C15" s="183"/>
      <c r="D15" s="183"/>
      <c r="E15" s="183"/>
      <c r="F15" s="183"/>
      <c r="G15" s="183"/>
      <c r="H15" s="184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9" zoomScaleNormal="100" workbookViewId="0">
      <selection activeCell="J45" sqref="J45"/>
    </sheetView>
  </sheetViews>
  <sheetFormatPr defaultColWidth="9.109375" defaultRowHeight="14.4" x14ac:dyDescent="0.3"/>
  <cols>
    <col min="1" max="2" width="16.44140625" style="76" customWidth="1"/>
    <col min="3" max="3" width="16.5546875" style="76" customWidth="1"/>
    <col min="4" max="4" width="10.6640625" style="76" customWidth="1"/>
    <col min="5" max="5" width="0.5546875" style="76" customWidth="1"/>
    <col min="6" max="6" width="6" style="76" customWidth="1"/>
    <col min="7" max="8" width="16.33203125" style="76" customWidth="1"/>
    <col min="9" max="16384" width="9.109375" style="76"/>
  </cols>
  <sheetData>
    <row r="1" spans="1:15" ht="38.25" customHeight="1" x14ac:dyDescent="0.3">
      <c r="A1" s="171" t="s">
        <v>67</v>
      </c>
      <c r="B1" s="171"/>
      <c r="C1" s="171"/>
      <c r="D1" s="171"/>
      <c r="E1" s="171"/>
      <c r="F1" s="171"/>
    </row>
    <row r="2" spans="1:15" x14ac:dyDescent="0.3">
      <c r="A2" s="129" t="s">
        <v>0</v>
      </c>
      <c r="B2" s="130"/>
      <c r="C2" s="130"/>
      <c r="D2" s="130"/>
      <c r="E2" s="130"/>
      <c r="F2" s="130"/>
      <c r="G2" s="130"/>
      <c r="H2" s="131"/>
      <c r="I2" s="161"/>
      <c r="J2" s="161"/>
      <c r="K2" s="161"/>
      <c r="L2" s="161"/>
      <c r="M2" s="161"/>
      <c r="N2" s="161"/>
    </row>
    <row r="3" spans="1:15" s="78" customFormat="1" ht="9" customHeight="1" x14ac:dyDescent="0.3">
      <c r="A3" s="124" t="s">
        <v>1</v>
      </c>
      <c r="B3" s="126"/>
      <c r="C3" s="124" t="s">
        <v>3</v>
      </c>
      <c r="D3" s="126"/>
      <c r="E3" s="126"/>
      <c r="F3" s="126"/>
      <c r="G3" s="124" t="s">
        <v>2</v>
      </c>
      <c r="H3" s="125"/>
      <c r="I3" s="160"/>
      <c r="J3" s="160"/>
      <c r="K3" s="160"/>
      <c r="L3" s="160"/>
      <c r="M3" s="160"/>
      <c r="N3" s="160"/>
      <c r="O3" s="160"/>
    </row>
    <row r="4" spans="1:15" s="77" customFormat="1" x14ac:dyDescent="0.25">
      <c r="A4" s="137" t="str">
        <f>'Event Summary'!A4</f>
        <v>Santos Ltd</v>
      </c>
      <c r="B4" s="135"/>
      <c r="C4" s="137" t="str">
        <f>'Event Summary'!C4</f>
        <v>Pine Ridge 4</v>
      </c>
      <c r="D4" s="135"/>
      <c r="E4" s="135"/>
      <c r="F4" s="135"/>
      <c r="G4" s="137" t="str">
        <f>'Event Summary'!E4</f>
        <v>Roma</v>
      </c>
      <c r="H4" s="136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3">
      <c r="A5" s="124" t="s">
        <v>14</v>
      </c>
      <c r="B5" s="10"/>
      <c r="C5" s="124" t="s">
        <v>16</v>
      </c>
      <c r="D5" s="126"/>
      <c r="E5" s="10"/>
      <c r="F5" s="127"/>
      <c r="G5" s="126" t="s">
        <v>58</v>
      </c>
      <c r="H5" s="127"/>
      <c r="I5" s="24"/>
      <c r="J5" s="24"/>
      <c r="K5" s="24"/>
      <c r="L5" s="24"/>
      <c r="M5" s="24"/>
      <c r="N5" s="24"/>
      <c r="O5" s="24"/>
    </row>
    <row r="6" spans="1:15" s="77" customFormat="1" x14ac:dyDescent="0.3">
      <c r="A6" s="138" t="str">
        <f>'Event Summary'!G4</f>
        <v>Australia</v>
      </c>
      <c r="B6" s="22"/>
      <c r="C6" s="151" t="str">
        <f>'Event Summary'!A6</f>
        <v>Queensland</v>
      </c>
      <c r="D6" s="135"/>
      <c r="E6" s="135"/>
      <c r="F6" s="136"/>
      <c r="G6" s="25" t="str">
        <f>'Event Summary'!C6</f>
        <v>Well Head</v>
      </c>
      <c r="H6" s="136"/>
      <c r="I6" s="24"/>
      <c r="J6" s="24"/>
      <c r="K6" s="24"/>
      <c r="L6" s="24"/>
      <c r="M6" s="24"/>
      <c r="N6" s="24"/>
      <c r="O6" s="24"/>
    </row>
    <row r="7" spans="1:15" x14ac:dyDescent="0.3">
      <c r="A7" s="129" t="s">
        <v>11</v>
      </c>
      <c r="B7" s="130"/>
      <c r="C7" s="130"/>
      <c r="D7" s="130"/>
      <c r="E7" s="130"/>
      <c r="F7" s="130"/>
      <c r="G7" s="130"/>
      <c r="H7" s="131"/>
      <c r="J7" s="163"/>
      <c r="K7" s="163"/>
      <c r="L7" s="163"/>
      <c r="M7" s="163"/>
      <c r="N7" s="163"/>
      <c r="O7" s="161"/>
    </row>
    <row r="8" spans="1:15" s="78" customFormat="1" ht="9" customHeight="1" x14ac:dyDescent="0.3">
      <c r="A8" s="124" t="s">
        <v>12</v>
      </c>
      <c r="B8" s="128" t="s">
        <v>13</v>
      </c>
      <c r="C8" s="84" t="s">
        <v>27</v>
      </c>
      <c r="D8" s="180" t="s">
        <v>26</v>
      </c>
      <c r="E8" s="180"/>
      <c r="F8" s="181"/>
      <c r="G8" s="128" t="s">
        <v>22</v>
      </c>
      <c r="H8" s="125" t="s">
        <v>23</v>
      </c>
    </row>
    <row r="9" spans="1:15" s="77" customFormat="1" x14ac:dyDescent="0.3">
      <c r="A9" s="74" t="str">
        <f>'Event Summary'!A11</f>
        <v>Ground Level</v>
      </c>
      <c r="B9" s="73">
        <f>'Event Summary'!C11</f>
        <v>324.31</v>
      </c>
      <c r="C9" s="72" t="str">
        <f>'Event Summary'!E11</f>
        <v>ORT</v>
      </c>
      <c r="D9" s="106">
        <f>'Event Summary'!G11</f>
        <v>3.35</v>
      </c>
      <c r="E9" s="107"/>
      <c r="F9" s="108"/>
      <c r="G9" s="72" t="s">
        <v>18</v>
      </c>
      <c r="H9" s="109">
        <f>'Event Summary'!G13</f>
        <v>1016.41</v>
      </c>
      <c r="J9" s="162"/>
      <c r="K9" s="162"/>
      <c r="L9" s="162"/>
      <c r="M9" s="162"/>
      <c r="N9" s="162"/>
    </row>
    <row r="10" spans="1:15" s="78" customFormat="1" ht="9" customHeight="1" x14ac:dyDescent="0.3">
      <c r="A10" s="128" t="s">
        <v>10</v>
      </c>
      <c r="B10" s="75" t="s">
        <v>17</v>
      </c>
      <c r="C10" s="128" t="s">
        <v>44</v>
      </c>
      <c r="D10" s="124" t="s">
        <v>45</v>
      </c>
      <c r="E10" s="126"/>
      <c r="F10" s="125"/>
      <c r="G10" s="128" t="s">
        <v>42</v>
      </c>
      <c r="H10" s="125" t="s">
        <v>43</v>
      </c>
    </row>
    <row r="11" spans="1:15" s="114" customFormat="1" ht="12" x14ac:dyDescent="0.3">
      <c r="A11" s="110">
        <f>'Event Summary'!A13</f>
        <v>42422</v>
      </c>
      <c r="B11" s="155" t="str">
        <f>'Event Summary'!A15</f>
        <v>Grid North</v>
      </c>
      <c r="C11" s="111" t="str">
        <f>'Event Summary'!E6</f>
        <v>26° 28' 43"S.</v>
      </c>
      <c r="D11" s="74" t="str">
        <f>'Event Summary'!G6</f>
        <v>149° 00' 38"E.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53</v>
      </c>
      <c r="B12" s="128" t="s">
        <v>56</v>
      </c>
      <c r="C12" s="128" t="s">
        <v>40</v>
      </c>
      <c r="D12" s="124" t="s">
        <v>41</v>
      </c>
      <c r="E12" s="126"/>
      <c r="F12" s="125"/>
      <c r="G12" s="128" t="s">
        <v>61</v>
      </c>
      <c r="H12" s="125" t="s">
        <v>29</v>
      </c>
    </row>
    <row r="13" spans="1:15" s="114" customFormat="1" ht="12" x14ac:dyDescent="0.3">
      <c r="A13" s="112" t="str">
        <f>'Event Summary'!E15</f>
        <v xml:space="preserve"> 0° 53' 48.24035"</v>
      </c>
      <c r="B13" s="110" t="str">
        <f>'Event Summary'!G15</f>
        <v>N/A</v>
      </c>
      <c r="C13" s="156">
        <f>'Event Summary'!A8</f>
        <v>7069732.8700000001</v>
      </c>
      <c r="D13" s="185">
        <f>'Event Summary'!C8</f>
        <v>700415.05299999996</v>
      </c>
      <c r="E13" s="186"/>
      <c r="F13" s="187"/>
      <c r="G13" s="112" t="str">
        <f>'Event Summary'!C15</f>
        <v>Min Curvature</v>
      </c>
      <c r="H13" s="113" t="str">
        <f>'Event Summary'!G17</f>
        <v>Tubing</v>
      </c>
    </row>
    <row r="14" spans="1:15" s="3" customFormat="1" ht="9" customHeight="1" x14ac:dyDescent="0.2">
      <c r="A14" s="124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7" t="str">
        <f>IF(ISBLANK('Event Summary'!A19),"",'Event Summary'!A19)</f>
        <v/>
      </c>
      <c r="B15" s="178"/>
      <c r="C15" s="178"/>
      <c r="D15" s="178"/>
      <c r="E15" s="178"/>
      <c r="F15" s="178"/>
      <c r="G15" s="178"/>
      <c r="H15" s="179"/>
      <c r="J15" s="163"/>
      <c r="K15" s="163"/>
      <c r="L15" s="163"/>
      <c r="M15" s="163"/>
      <c r="N15" s="163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zoomScaleNormal="100" workbookViewId="0">
      <pane ySplit="20" topLeftCell="A118" activePane="bottomLeft" state="frozenSplit"/>
      <selection activeCell="G25" sqref="G25"/>
      <selection pane="bottomLeft" activeCell="B16" sqref="B1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64</v>
      </c>
      <c r="B1" s="171"/>
      <c r="C1" s="171"/>
      <c r="D1" s="171"/>
      <c r="E1" s="171"/>
    </row>
    <row r="2" spans="1:8" s="76" customFormat="1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3">
      <c r="A4" s="93" t="str">
        <f>'Event Summary'!A4</f>
        <v>Santos Ltd</v>
      </c>
      <c r="B4" s="91"/>
      <c r="C4" s="93" t="str">
        <f>'Event Summary'!C4</f>
        <v>Pine Ridge 4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3">
      <c r="A6" s="151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28' 43"S.</v>
      </c>
      <c r="F6" s="71"/>
      <c r="G6" s="105" t="str">
        <f>'Event Summary'!G6</f>
        <v>149° 00' 38"E.</v>
      </c>
      <c r="H6" s="92"/>
    </row>
    <row r="7" spans="1:8" s="77" customFormat="1" ht="9" customHeight="1" x14ac:dyDescent="0.3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3">
      <c r="A8" s="173">
        <f>'Event Summary'!A8</f>
        <v>7069732.8700000001</v>
      </c>
      <c r="B8" s="174"/>
      <c r="C8" s="188">
        <f>'Event Summary'!C8</f>
        <v>700415.05299999996</v>
      </c>
      <c r="D8" s="189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3">
      <c r="A11" s="88" t="str">
        <f>'Event Summary'!A11</f>
        <v>Ground Level</v>
      </c>
      <c r="B11" s="90"/>
      <c r="C11" s="98">
        <f>'Event Summary'!C11</f>
        <v>324.31</v>
      </c>
      <c r="D11" s="90"/>
      <c r="E11" s="88" t="str">
        <f>'Event Summary'!E11</f>
        <v>ORT</v>
      </c>
      <c r="F11" s="89"/>
      <c r="G11" s="100">
        <f>'Event Summary'!G11</f>
        <v>3.35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3">
      <c r="A13" s="101">
        <f>'Event Summary'!A13</f>
        <v>42422</v>
      </c>
      <c r="B13" s="90"/>
      <c r="C13" s="88" t="str">
        <f>'Event Summary'!C13</f>
        <v>Drop Gyro</v>
      </c>
      <c r="D13" s="90"/>
      <c r="E13" s="142">
        <f>'Event Summary'!E13</f>
        <v>0</v>
      </c>
      <c r="F13" s="89"/>
      <c r="G13" s="99">
        <f>'Event Summary'!G13</f>
        <v>1016.41</v>
      </c>
      <c r="H13" s="90"/>
    </row>
    <row r="14" spans="1:8" s="78" customFormat="1" ht="9" customHeight="1" x14ac:dyDescent="0.3">
      <c r="A14" s="124" t="s">
        <v>17</v>
      </c>
      <c r="B14" s="125"/>
      <c r="C14" s="124" t="s">
        <v>54</v>
      </c>
      <c r="D14" s="125"/>
      <c r="E14" s="124" t="s">
        <v>53</v>
      </c>
      <c r="F14" s="126"/>
      <c r="G14" s="124" t="s">
        <v>56</v>
      </c>
      <c r="H14" s="125"/>
    </row>
    <row r="15" spans="1:8" s="77" customFormat="1" x14ac:dyDescent="0.3">
      <c r="A15" s="132" t="str">
        <f>'Event Summary'!A15</f>
        <v>Grid North</v>
      </c>
      <c r="B15" s="134"/>
      <c r="C15" s="144" t="str">
        <f>'Event Summary'!C15</f>
        <v>Min Curvature</v>
      </c>
      <c r="D15" s="134"/>
      <c r="E15" s="157" t="str">
        <f>'Event Summary'!E15</f>
        <v xml:space="preserve"> 0° 53' 48.24035"</v>
      </c>
      <c r="F15" s="133"/>
      <c r="G15" s="142" t="str">
        <f>'Event Summary'!G15</f>
        <v>N/A</v>
      </c>
      <c r="H15" s="134"/>
    </row>
    <row r="16" spans="1:8" s="78" customFormat="1" ht="9" customHeight="1" x14ac:dyDescent="0.3">
      <c r="A16" s="158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3">
      <c r="A17" s="144" t="str">
        <f>'Event Summary'!A17</f>
        <v>N. Dover</v>
      </c>
      <c r="B17" s="90"/>
      <c r="C17" s="88" t="str">
        <f>'Event Summary'!C17</f>
        <v>D.Slater</v>
      </c>
      <c r="D17" s="90"/>
      <c r="E17" s="88" t="str">
        <f>'Event Summary'!E17</f>
        <v>EWE</v>
      </c>
      <c r="F17" s="89"/>
      <c r="G17" s="99" t="str">
        <f>'Event Summary'!G17</f>
        <v>Tubing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3">
      <c r="A21" s="149">
        <v>0</v>
      </c>
      <c r="B21" s="159">
        <v>0</v>
      </c>
      <c r="C21" s="159">
        <v>0</v>
      </c>
      <c r="D21" s="159">
        <v>0</v>
      </c>
      <c r="E21" s="150">
        <v>0</v>
      </c>
      <c r="F21" s="159">
        <v>0</v>
      </c>
      <c r="G21" s="159">
        <v>0</v>
      </c>
      <c r="H21" s="159">
        <v>0</v>
      </c>
    </row>
    <row r="22" spans="1:8" x14ac:dyDescent="0.3">
      <c r="A22" s="164">
        <v>10.19</v>
      </c>
      <c r="B22" s="165">
        <v>0.28000000000000003</v>
      </c>
      <c r="C22" s="165">
        <v>101.28</v>
      </c>
      <c r="D22" s="166">
        <v>10.189959440442065</v>
      </c>
      <c r="E22" s="167">
        <v>-4.8703041566663247E-3</v>
      </c>
      <c r="F22" s="165">
        <v>-4.8703041566663299E-3</v>
      </c>
      <c r="G22" s="165">
        <v>2.4417847020421001E-2</v>
      </c>
      <c r="H22" s="165">
        <v>0.82433758586874695</v>
      </c>
    </row>
    <row r="23" spans="1:8" x14ac:dyDescent="0.3">
      <c r="A23" s="164">
        <v>20.02</v>
      </c>
      <c r="B23" s="165">
        <v>0.25</v>
      </c>
      <c r="C23" s="165">
        <v>101.39</v>
      </c>
      <c r="D23" s="166">
        <v>20.019854187913413</v>
      </c>
      <c r="E23" s="167">
        <v>-1.380376132973229E-2</v>
      </c>
      <c r="F23" s="165">
        <v>-1.3803761329732296E-2</v>
      </c>
      <c r="G23" s="165">
        <v>6.899630293620275E-2</v>
      </c>
      <c r="H23" s="165">
        <v>9.1569582417005746E-2</v>
      </c>
    </row>
    <row r="24" spans="1:8" x14ac:dyDescent="0.3">
      <c r="A24" s="164">
        <v>29.85</v>
      </c>
      <c r="B24" s="165">
        <v>0.21</v>
      </c>
      <c r="C24" s="165">
        <v>91.32</v>
      </c>
      <c r="D24" s="166">
        <v>29.849775190423216</v>
      </c>
      <c r="E24" s="167">
        <v>-1.8453970354755371E-2</v>
      </c>
      <c r="F24" s="165">
        <v>-1.8453970354755392E-2</v>
      </c>
      <c r="G24" s="165">
        <v>0.10802920803168295</v>
      </c>
      <c r="H24" s="165">
        <v>0.17311275507311741</v>
      </c>
    </row>
    <row r="25" spans="1:8" x14ac:dyDescent="0.3">
      <c r="A25" s="164">
        <v>39.68</v>
      </c>
      <c r="B25" s="165">
        <v>0.23</v>
      </c>
      <c r="C25" s="165">
        <v>90.89</v>
      </c>
      <c r="D25" s="166">
        <v>39.679702677065428</v>
      </c>
      <c r="E25" s="167">
        <v>-1.9175417659549505E-2</v>
      </c>
      <c r="F25" s="165">
        <v>-1.9175417659549533E-2</v>
      </c>
      <c r="G25" s="165">
        <v>0.14576644475113049</v>
      </c>
      <c r="H25" s="165">
        <v>6.1244847546041974E-2</v>
      </c>
    </row>
    <row r="26" spans="1:8" x14ac:dyDescent="0.3">
      <c r="A26" s="164">
        <v>49.51</v>
      </c>
      <c r="B26" s="165">
        <v>0.2</v>
      </c>
      <c r="C26" s="165">
        <v>104.83</v>
      </c>
      <c r="D26" s="166">
        <v>49.50963403314563</v>
      </c>
      <c r="E26" s="167">
        <v>-2.3873133552545285E-2</v>
      </c>
      <c r="F26" s="165">
        <v>-2.3873133552545292E-2</v>
      </c>
      <c r="G26" s="165">
        <v>0.18207914783870396</v>
      </c>
      <c r="H26" s="165">
        <v>0.18335493625483193</v>
      </c>
    </row>
    <row r="27" spans="1:8" x14ac:dyDescent="0.3">
      <c r="A27" s="164">
        <v>59.34</v>
      </c>
      <c r="B27" s="165">
        <v>0.17</v>
      </c>
      <c r="C27" s="165">
        <v>107.97</v>
      </c>
      <c r="D27" s="166">
        <v>59.339582704889942</v>
      </c>
      <c r="E27" s="167">
        <v>-3.2763542743947313E-2</v>
      </c>
      <c r="F27" s="165">
        <v>-3.2763542743947355E-2</v>
      </c>
      <c r="G27" s="165">
        <v>0.21253589531177677</v>
      </c>
      <c r="H27" s="165">
        <v>9.6609776595781502E-2</v>
      </c>
    </row>
    <row r="28" spans="1:8" x14ac:dyDescent="0.3">
      <c r="A28" s="164">
        <v>69.17</v>
      </c>
      <c r="B28" s="165">
        <v>0.21</v>
      </c>
      <c r="C28" s="165">
        <v>72.430000000000007</v>
      </c>
      <c r="D28" s="166">
        <v>69.169531775620143</v>
      </c>
      <c r="E28" s="167">
        <v>-3.1824685249111279E-2</v>
      </c>
      <c r="F28" s="165">
        <v>-3.1824685249111327E-2</v>
      </c>
      <c r="G28" s="165">
        <v>0.24358157962075752</v>
      </c>
      <c r="H28" s="165">
        <v>0.37254302995333816</v>
      </c>
    </row>
    <row r="29" spans="1:8" x14ac:dyDescent="0.3">
      <c r="A29" s="164">
        <v>79</v>
      </c>
      <c r="B29" s="165">
        <v>0.19</v>
      </c>
      <c r="C29" s="165">
        <v>126.63</v>
      </c>
      <c r="D29" s="166">
        <v>78.999480102530072</v>
      </c>
      <c r="E29" s="167">
        <v>-3.6111232245370682E-2</v>
      </c>
      <c r="F29" s="165">
        <v>-3.6111232245370717E-2</v>
      </c>
      <c r="G29" s="165">
        <v>0.27383540287248848</v>
      </c>
      <c r="H29" s="165">
        <v>0.55875509815241198</v>
      </c>
    </row>
    <row r="30" spans="1:8" x14ac:dyDescent="0.3">
      <c r="A30" s="164">
        <v>88.83</v>
      </c>
      <c r="B30" s="165">
        <v>0.09</v>
      </c>
      <c r="C30" s="165">
        <v>72.73</v>
      </c>
      <c r="D30" s="166">
        <v>88.82945301566086</v>
      </c>
      <c r="E30" s="167">
        <v>-4.3543782177362718E-2</v>
      </c>
      <c r="F30" s="165">
        <v>-4.354378217736276E-2</v>
      </c>
      <c r="G30" s="165">
        <v>0.29428762292706406</v>
      </c>
      <c r="H30" s="165">
        <v>0.47328250224349144</v>
      </c>
    </row>
    <row r="31" spans="1:8" x14ac:dyDescent="0.3">
      <c r="A31" s="164">
        <v>98.66</v>
      </c>
      <c r="B31" s="165">
        <v>0.13</v>
      </c>
      <c r="C31" s="165">
        <v>58.8</v>
      </c>
      <c r="D31" s="166">
        <v>98.659434871708882</v>
      </c>
      <c r="E31" s="167">
        <v>-3.5474851584920281E-2</v>
      </c>
      <c r="F31" s="165">
        <v>-3.5474851584920294E-2</v>
      </c>
      <c r="G31" s="165">
        <v>0.31119884525147112</v>
      </c>
      <c r="H31" s="165">
        <v>0.14598654355270041</v>
      </c>
    </row>
    <row r="32" spans="1:8" x14ac:dyDescent="0.3">
      <c r="A32" s="164">
        <v>108.49</v>
      </c>
      <c r="B32" s="165">
        <v>0.22</v>
      </c>
      <c r="C32" s="165">
        <v>64.540000000000006</v>
      </c>
      <c r="D32" s="166">
        <v>108.48938808112345</v>
      </c>
      <c r="E32" s="167">
        <v>-2.1585132467837324E-2</v>
      </c>
      <c r="F32" s="165">
        <v>-2.1585132467837349E-2</v>
      </c>
      <c r="G32" s="165">
        <v>0.33777711474713734</v>
      </c>
      <c r="H32" s="165">
        <v>0.2794897565072077</v>
      </c>
    </row>
    <row r="33" spans="1:8" x14ac:dyDescent="0.3">
      <c r="A33" s="164">
        <v>118.32</v>
      </c>
      <c r="B33" s="165">
        <v>0.21</v>
      </c>
      <c r="C33" s="165">
        <v>72.5</v>
      </c>
      <c r="D33" s="166">
        <v>118.31931908305681</v>
      </c>
      <c r="E33" s="167">
        <v>-8.0553077043994652E-3</v>
      </c>
      <c r="F33" s="165">
        <v>-8.0553077043995433E-3</v>
      </c>
      <c r="G33" s="165">
        <v>0.37199716781667974</v>
      </c>
      <c r="H33" s="165">
        <v>9.6038362260499027E-2</v>
      </c>
    </row>
    <row r="34" spans="1:8" x14ac:dyDescent="0.3">
      <c r="A34" s="164">
        <v>128.15</v>
      </c>
      <c r="B34" s="165">
        <v>0.19</v>
      </c>
      <c r="C34" s="165">
        <v>66.48</v>
      </c>
      <c r="D34" s="166">
        <v>128.14925925523715</v>
      </c>
      <c r="E34" s="167">
        <v>3.8660391646447921E-3</v>
      </c>
      <c r="F34" s="165">
        <v>3.8660391646447891E-3</v>
      </c>
      <c r="G34" s="165">
        <v>0.40412242640126256</v>
      </c>
      <c r="H34" s="165">
        <v>8.8455497030319644E-2</v>
      </c>
    </row>
    <row r="35" spans="1:8" x14ac:dyDescent="0.3">
      <c r="A35" s="164">
        <v>137.97999999999999</v>
      </c>
      <c r="B35" s="165">
        <v>0.28999999999999998</v>
      </c>
      <c r="C35" s="165">
        <v>45.63</v>
      </c>
      <c r="D35" s="166">
        <v>137.97917357000304</v>
      </c>
      <c r="E35" s="167">
        <v>2.7766546182335462E-2</v>
      </c>
      <c r="F35" s="165">
        <v>2.7766546182335483E-2</v>
      </c>
      <c r="G35" s="165">
        <v>0.43685009138476433</v>
      </c>
      <c r="H35" s="165">
        <v>0.4004408826528234</v>
      </c>
    </row>
    <row r="36" spans="1:8" x14ac:dyDescent="0.3">
      <c r="A36" s="164">
        <v>147.81</v>
      </c>
      <c r="B36" s="165">
        <v>0.28000000000000003</v>
      </c>
      <c r="C36" s="165">
        <v>45.44</v>
      </c>
      <c r="D36" s="166">
        <v>147.80905194836728</v>
      </c>
      <c r="E36" s="167">
        <v>6.2015882043675738E-2</v>
      </c>
      <c r="F36" s="165">
        <v>6.2015882043675696E-2</v>
      </c>
      <c r="G36" s="165">
        <v>0.47174711246159634</v>
      </c>
      <c r="H36" s="165">
        <v>3.0654771894877857E-2</v>
      </c>
    </row>
    <row r="37" spans="1:8" x14ac:dyDescent="0.3">
      <c r="A37" s="164">
        <v>157.63999999999999</v>
      </c>
      <c r="B37" s="165">
        <v>0.31</v>
      </c>
      <c r="C37" s="165">
        <v>41.23</v>
      </c>
      <c r="D37" s="166">
        <v>157.63892165989085</v>
      </c>
      <c r="E37" s="167">
        <v>9.8868520919109276E-2</v>
      </c>
      <c r="F37" s="165">
        <v>9.8868520919109262E-2</v>
      </c>
      <c r="G37" s="165">
        <v>0.50638785243581108</v>
      </c>
      <c r="H37" s="165">
        <v>0.11289588869790279</v>
      </c>
    </row>
    <row r="38" spans="1:8" x14ac:dyDescent="0.3">
      <c r="A38" s="164">
        <v>167.47</v>
      </c>
      <c r="B38" s="165">
        <v>0.41</v>
      </c>
      <c r="C38" s="165">
        <v>25.75</v>
      </c>
      <c r="D38" s="166">
        <v>167.4687286774444</v>
      </c>
      <c r="E38" s="167">
        <v>0.15054621471456317</v>
      </c>
      <c r="F38" s="165">
        <v>0.15054621471456314</v>
      </c>
      <c r="G38" s="165">
        <v>0.53919433911481085</v>
      </c>
      <c r="H38" s="165">
        <v>0.42311594123232915</v>
      </c>
    </row>
    <row r="39" spans="1:8" x14ac:dyDescent="0.3">
      <c r="A39" s="164">
        <v>177.3</v>
      </c>
      <c r="B39" s="165">
        <v>0.44</v>
      </c>
      <c r="C39" s="165">
        <v>23.51</v>
      </c>
      <c r="D39" s="166">
        <v>177.29845820441213</v>
      </c>
      <c r="E39" s="167">
        <v>0.21683540392914016</v>
      </c>
      <c r="F39" s="165">
        <v>0.21683540392914019</v>
      </c>
      <c r="G39" s="165">
        <v>0.56953055827860932</v>
      </c>
      <c r="H39" s="165">
        <v>0.10464404125971566</v>
      </c>
    </row>
    <row r="40" spans="1:8" x14ac:dyDescent="0.3">
      <c r="A40" s="164">
        <v>187.13</v>
      </c>
      <c r="B40" s="165">
        <v>0.38</v>
      </c>
      <c r="C40" s="165">
        <v>28.18</v>
      </c>
      <c r="D40" s="166">
        <v>187.12820635493225</v>
      </c>
      <c r="E40" s="167">
        <v>0.28017987574539732</v>
      </c>
      <c r="F40" s="165">
        <v>0.28017987574539738</v>
      </c>
      <c r="G40" s="165">
        <v>0.59998087390037391</v>
      </c>
      <c r="H40" s="165">
        <v>0.20945201944771893</v>
      </c>
    </row>
    <row r="41" spans="1:8" x14ac:dyDescent="0.3">
      <c r="A41" s="164">
        <v>196.96</v>
      </c>
      <c r="B41" s="165">
        <v>0.39</v>
      </c>
      <c r="C41" s="165">
        <v>11.41</v>
      </c>
      <c r="D41" s="166">
        <v>196.95798756702948</v>
      </c>
      <c r="E41" s="167">
        <v>0.34170726345907199</v>
      </c>
      <c r="F41" s="165">
        <v>0.34170726345907199</v>
      </c>
      <c r="G41" s="165">
        <v>0.62199308644219786</v>
      </c>
      <c r="H41" s="165">
        <v>0.34400407135215388</v>
      </c>
    </row>
    <row r="42" spans="1:8" x14ac:dyDescent="0.3">
      <c r="A42" s="164">
        <v>206.79</v>
      </c>
      <c r="B42" s="165">
        <v>0.52</v>
      </c>
      <c r="C42" s="165">
        <v>2.44</v>
      </c>
      <c r="D42" s="166">
        <v>206.78767674118748</v>
      </c>
      <c r="E42" s="167">
        <v>0.41906727789380016</v>
      </c>
      <c r="F42" s="165">
        <v>0.41906727789380016</v>
      </c>
      <c r="G42" s="165">
        <v>0.63051049841660189</v>
      </c>
      <c r="H42" s="165">
        <v>0.45122816004532823</v>
      </c>
    </row>
    <row r="43" spans="1:8" x14ac:dyDescent="0.3">
      <c r="A43" s="164">
        <v>216.62</v>
      </c>
      <c r="B43" s="165">
        <v>0.51</v>
      </c>
      <c r="C43" s="165">
        <v>3.92</v>
      </c>
      <c r="D43" s="166">
        <v>216.61727968209169</v>
      </c>
      <c r="E43" s="167">
        <v>0.50727971557373552</v>
      </c>
      <c r="F43" s="165">
        <v>0.50727971557373541</v>
      </c>
      <c r="G43" s="165">
        <v>0.63540035618337254</v>
      </c>
      <c r="H43" s="165">
        <v>5.0787557716421704E-2</v>
      </c>
    </row>
    <row r="44" spans="1:8" x14ac:dyDescent="0.3">
      <c r="A44" s="164">
        <v>226.45</v>
      </c>
      <c r="B44" s="165">
        <v>0.6</v>
      </c>
      <c r="C44" s="165">
        <v>0.2</v>
      </c>
      <c r="D44" s="166">
        <v>226.44681782350472</v>
      </c>
      <c r="E44" s="167">
        <v>0.60239461042539633</v>
      </c>
      <c r="F44" s="165">
        <v>0.60239461042539622</v>
      </c>
      <c r="G44" s="165">
        <v>0.63857083405243609</v>
      </c>
      <c r="H44" s="165">
        <v>0.29572444764106159</v>
      </c>
    </row>
    <row r="45" spans="1:8" x14ac:dyDescent="0.3">
      <c r="A45" s="164">
        <v>236.28</v>
      </c>
      <c r="B45" s="165">
        <v>0.62</v>
      </c>
      <c r="C45" s="165">
        <v>359.63</v>
      </c>
      <c r="D45" s="166">
        <v>236.27626068193192</v>
      </c>
      <c r="E45" s="167">
        <v>0.70704638834944156</v>
      </c>
      <c r="F45" s="165">
        <v>0.70704638834944156</v>
      </c>
      <c r="G45" s="165">
        <v>0.63840704640072377</v>
      </c>
      <c r="H45" s="165">
        <v>6.3784714799830486E-2</v>
      </c>
    </row>
    <row r="46" spans="1:8" x14ac:dyDescent="0.3">
      <c r="A46" s="164">
        <v>246.11</v>
      </c>
      <c r="B46" s="165">
        <v>0.78</v>
      </c>
      <c r="C46" s="165">
        <v>358.47</v>
      </c>
      <c r="D46" s="166">
        <v>246.1055239213733</v>
      </c>
      <c r="E46" s="167">
        <v>0.82711450503363582</v>
      </c>
      <c r="F46" s="165">
        <v>0.82711450503363582</v>
      </c>
      <c r="G46" s="165">
        <v>0.63627711311703761</v>
      </c>
      <c r="H46" s="165">
        <v>0.49018780840347526</v>
      </c>
    </row>
    <row r="47" spans="1:8" x14ac:dyDescent="0.3">
      <c r="A47" s="164">
        <v>255.94</v>
      </c>
      <c r="B47" s="165">
        <v>0.78</v>
      </c>
      <c r="C47" s="165">
        <v>0.2</v>
      </c>
      <c r="D47" s="166">
        <v>255.93461318061213</v>
      </c>
      <c r="E47" s="167">
        <v>0.96090748674454252</v>
      </c>
      <c r="F47" s="165">
        <v>0.96090748674454241</v>
      </c>
      <c r="G47" s="165">
        <v>0.63472418323377477</v>
      </c>
      <c r="H47" s="165">
        <v>7.1871366278210266E-2</v>
      </c>
    </row>
    <row r="48" spans="1:8" x14ac:dyDescent="0.3">
      <c r="A48" s="164">
        <v>265.77</v>
      </c>
      <c r="B48" s="165">
        <v>0.86</v>
      </c>
      <c r="C48" s="165">
        <v>4.25</v>
      </c>
      <c r="D48" s="166">
        <v>265.76360652156535</v>
      </c>
      <c r="E48" s="167">
        <v>1.101383431377347</v>
      </c>
      <c r="F48" s="165">
        <v>1.101383431377347</v>
      </c>
      <c r="G48" s="165">
        <v>0.64042476355035749</v>
      </c>
      <c r="H48" s="165">
        <v>0.30134951693930739</v>
      </c>
    </row>
    <row r="49" spans="1:8" x14ac:dyDescent="0.3">
      <c r="A49" s="164">
        <v>275.60000000000002</v>
      </c>
      <c r="B49" s="165">
        <v>0.86</v>
      </c>
      <c r="C49" s="165">
        <v>10.23</v>
      </c>
      <c r="D49" s="166">
        <v>275.59250122540789</v>
      </c>
      <c r="E49" s="167">
        <v>1.2475489612082038</v>
      </c>
      <c r="F49" s="165">
        <v>1.2475489612082038</v>
      </c>
      <c r="G49" s="165">
        <v>0.65899344454726894</v>
      </c>
      <c r="H49" s="165">
        <v>0.27379867297420241</v>
      </c>
    </row>
    <row r="50" spans="1:8" x14ac:dyDescent="0.3">
      <c r="A50" s="164">
        <v>285.43</v>
      </c>
      <c r="B50" s="165">
        <v>0.9</v>
      </c>
      <c r="C50" s="165">
        <v>5</v>
      </c>
      <c r="D50" s="166">
        <v>285.42134322891195</v>
      </c>
      <c r="E50" s="167">
        <v>1.397054484717877</v>
      </c>
      <c r="F50" s="165">
        <v>1.397054484717877</v>
      </c>
      <c r="G50" s="165">
        <v>0.67882365255316368</v>
      </c>
      <c r="H50" s="165">
        <v>0.27372025482060208</v>
      </c>
    </row>
    <row r="51" spans="1:8" x14ac:dyDescent="0.3">
      <c r="A51" s="164">
        <v>295.26</v>
      </c>
      <c r="B51" s="165">
        <v>0.92</v>
      </c>
      <c r="C51" s="165">
        <v>355.24</v>
      </c>
      <c r="D51" s="166">
        <v>295.25010935778948</v>
      </c>
      <c r="E51" s="167">
        <v>1.5526069958019715</v>
      </c>
      <c r="F51" s="165">
        <v>1.5526069958019715</v>
      </c>
      <c r="G51" s="165">
        <v>0.67900350985969071</v>
      </c>
      <c r="H51" s="165">
        <v>0.47638829107028002</v>
      </c>
    </row>
    <row r="52" spans="1:8" x14ac:dyDescent="0.3">
      <c r="A52" s="164">
        <v>305.08999999999997</v>
      </c>
      <c r="B52" s="165">
        <v>0.76</v>
      </c>
      <c r="C52" s="165">
        <v>4.57</v>
      </c>
      <c r="D52" s="166">
        <v>305.07905437792158</v>
      </c>
      <c r="E52" s="167">
        <v>1.6962377325640898</v>
      </c>
      <c r="F52" s="165">
        <v>1.6962377325640901</v>
      </c>
      <c r="G52" s="165">
        <v>0.67764920661704453</v>
      </c>
      <c r="H52" s="165">
        <v>0.6408819725023428</v>
      </c>
    </row>
    <row r="53" spans="1:8" x14ac:dyDescent="0.3">
      <c r="A53" s="164">
        <v>314.92</v>
      </c>
      <c r="B53" s="165">
        <v>0.85</v>
      </c>
      <c r="C53" s="165">
        <v>3.42</v>
      </c>
      <c r="D53" s="166">
        <v>314.90808322875932</v>
      </c>
      <c r="E53" s="167">
        <v>1.8340065778877788</v>
      </c>
      <c r="F53" s="165">
        <v>1.8340065778877785</v>
      </c>
      <c r="G53" s="165">
        <v>0.68719320185712973</v>
      </c>
      <c r="H53" s="165">
        <v>0.27904649857709618</v>
      </c>
    </row>
    <row r="54" spans="1:8" x14ac:dyDescent="0.3">
      <c r="A54" s="164">
        <v>324.75</v>
      </c>
      <c r="B54" s="165">
        <v>0.66</v>
      </c>
      <c r="C54" s="165">
        <v>6.16</v>
      </c>
      <c r="D54" s="166">
        <v>324.73722561911489</v>
      </c>
      <c r="E54" s="167">
        <v>1.9630782581251986</v>
      </c>
      <c r="F54" s="165">
        <v>1.9630782581251986</v>
      </c>
      <c r="G54" s="165">
        <v>0.69761795327510501</v>
      </c>
      <c r="H54" s="165">
        <v>0.59006904442487551</v>
      </c>
    </row>
    <row r="55" spans="1:8" x14ac:dyDescent="0.3">
      <c r="A55" s="164">
        <v>334.58</v>
      </c>
      <c r="B55" s="165">
        <v>0.62</v>
      </c>
      <c r="C55" s="165">
        <v>6.43</v>
      </c>
      <c r="D55" s="166">
        <v>334.56661217722933</v>
      </c>
      <c r="E55" s="167">
        <v>2.0722166747033177</v>
      </c>
      <c r="F55" s="165">
        <v>2.0722166747033177</v>
      </c>
      <c r="G55" s="165">
        <v>0.70964917314588516</v>
      </c>
      <c r="H55" s="165">
        <v>0.12242142748284143</v>
      </c>
    </row>
    <row r="56" spans="1:8" x14ac:dyDescent="0.3">
      <c r="A56" s="164">
        <v>344.41</v>
      </c>
      <c r="B56" s="165">
        <v>0.6</v>
      </c>
      <c r="C56" s="165">
        <v>4.6900000000000004</v>
      </c>
      <c r="D56" s="166">
        <v>344.3960551120656</v>
      </c>
      <c r="E56" s="167">
        <v>2.1763629807789102</v>
      </c>
      <c r="F56" s="165">
        <v>2.1763629807789102</v>
      </c>
      <c r="G56" s="165">
        <v>0.7198135777435799</v>
      </c>
      <c r="H56" s="165">
        <v>8.319059105815782E-2</v>
      </c>
    </row>
    <row r="57" spans="1:8" x14ac:dyDescent="0.3">
      <c r="A57" s="164">
        <v>354.24</v>
      </c>
      <c r="B57" s="165">
        <v>0.56999999999999995</v>
      </c>
      <c r="C57" s="165">
        <v>355.12</v>
      </c>
      <c r="D57" s="166">
        <v>354.22554500191808</v>
      </c>
      <c r="E57" s="167">
        <v>2.2763777132861156</v>
      </c>
      <c r="F57" s="165">
        <v>2.2763777132861156</v>
      </c>
      <c r="G57" s="165">
        <v>0.71986240858730588</v>
      </c>
      <c r="H57" s="165">
        <v>0.31151251860991591</v>
      </c>
    </row>
    <row r="58" spans="1:8" x14ac:dyDescent="0.3">
      <c r="A58" s="164">
        <v>364.07</v>
      </c>
      <c r="B58" s="165">
        <v>0.56000000000000005</v>
      </c>
      <c r="C58" s="165">
        <v>340.67</v>
      </c>
      <c r="D58" s="166">
        <v>364.05507209034096</v>
      </c>
      <c r="E58" s="167">
        <v>2.3704256695860484</v>
      </c>
      <c r="F58" s="165">
        <v>2.3704256695860484</v>
      </c>
      <c r="G58" s="165">
        <v>0.69980202312782303</v>
      </c>
      <c r="H58" s="165">
        <v>0.43476893410522144</v>
      </c>
    </row>
    <row r="59" spans="1:8" x14ac:dyDescent="0.3">
      <c r="A59" s="164">
        <v>373.9</v>
      </c>
      <c r="B59" s="165">
        <v>0.55000000000000004</v>
      </c>
      <c r="C59" s="165">
        <v>345.43</v>
      </c>
      <c r="D59" s="166">
        <v>373.8846114382045</v>
      </c>
      <c r="E59" s="167">
        <v>2.4614179923707695</v>
      </c>
      <c r="F59" s="165">
        <v>2.4614179923707695</v>
      </c>
      <c r="G59" s="165">
        <v>0.67203244408130258</v>
      </c>
      <c r="H59" s="165">
        <v>0.14394069282355262</v>
      </c>
    </row>
    <row r="60" spans="1:8" x14ac:dyDescent="0.3">
      <c r="A60" s="164">
        <v>383.73</v>
      </c>
      <c r="B60" s="165">
        <v>0.61</v>
      </c>
      <c r="C60" s="165">
        <v>348.71</v>
      </c>
      <c r="D60" s="166">
        <v>383.71410761136298</v>
      </c>
      <c r="E60" s="167">
        <v>2.5583946554744541</v>
      </c>
      <c r="F60" s="165">
        <v>2.5583946554744541</v>
      </c>
      <c r="G60" s="165">
        <v>0.64991950475132321</v>
      </c>
      <c r="H60" s="165">
        <v>0.20920782670000099</v>
      </c>
    </row>
    <row r="61" spans="1:8" x14ac:dyDescent="0.3">
      <c r="A61" s="164">
        <v>393.56</v>
      </c>
      <c r="B61" s="165">
        <v>0.56000000000000005</v>
      </c>
      <c r="C61" s="165">
        <v>351.04</v>
      </c>
      <c r="D61" s="166">
        <v>393.54359506742003</v>
      </c>
      <c r="E61" s="167">
        <v>2.6571601720122633</v>
      </c>
      <c r="F61" s="165">
        <v>2.6571601720122633</v>
      </c>
      <c r="G61" s="165">
        <v>0.63219364078685703</v>
      </c>
      <c r="H61" s="165">
        <v>0.16895465970764145</v>
      </c>
    </row>
    <row r="62" spans="1:8" x14ac:dyDescent="0.3">
      <c r="A62" s="164">
        <v>403.39</v>
      </c>
      <c r="B62" s="165">
        <v>0.56000000000000005</v>
      </c>
      <c r="C62" s="165">
        <v>347.9</v>
      </c>
      <c r="D62" s="166">
        <v>403.37312578587455</v>
      </c>
      <c r="E62" s="167">
        <v>2.7515820987574275</v>
      </c>
      <c r="F62" s="165">
        <v>2.7515820987574271</v>
      </c>
      <c r="G62" s="165">
        <v>0.61464242862591156</v>
      </c>
      <c r="H62" s="165">
        <v>9.364864982930389E-2</v>
      </c>
    </row>
    <row r="63" spans="1:8" x14ac:dyDescent="0.3">
      <c r="A63" s="164">
        <v>413.22</v>
      </c>
      <c r="B63" s="165">
        <v>0.56999999999999995</v>
      </c>
      <c r="C63" s="165">
        <v>349.74</v>
      </c>
      <c r="D63" s="166">
        <v>413.20264791745063</v>
      </c>
      <c r="E63" s="167">
        <v>2.8466661439113343</v>
      </c>
      <c r="F63" s="165">
        <v>2.8466661439113343</v>
      </c>
      <c r="G63" s="165">
        <v>0.59586380953666751</v>
      </c>
      <c r="H63" s="165">
        <v>6.3223038728959624E-2</v>
      </c>
    </row>
    <row r="64" spans="1:8" x14ac:dyDescent="0.3">
      <c r="A64" s="164">
        <v>423.05</v>
      </c>
      <c r="B64" s="165">
        <v>0.55000000000000004</v>
      </c>
      <c r="C64" s="165">
        <v>351.09</v>
      </c>
      <c r="D64" s="166">
        <v>423.03217839447615</v>
      </c>
      <c r="E64" s="167">
        <v>2.9413903151822667</v>
      </c>
      <c r="F64" s="165">
        <v>2.9413903151822667</v>
      </c>
      <c r="G64" s="165">
        <v>0.57984742538967704</v>
      </c>
      <c r="H64" s="165">
        <v>7.3119851729745652E-2</v>
      </c>
    </row>
    <row r="65" spans="1:8" x14ac:dyDescent="0.3">
      <c r="A65" s="164">
        <v>432.88</v>
      </c>
      <c r="B65" s="165">
        <v>0.52</v>
      </c>
      <c r="C65" s="165">
        <v>350.14</v>
      </c>
      <c r="D65" s="166">
        <v>432.86174977039337</v>
      </c>
      <c r="E65" s="167">
        <v>3.0319485139922584</v>
      </c>
      <c r="F65" s="165">
        <v>3.0319485139922584</v>
      </c>
      <c r="G65" s="165">
        <v>0.56490159285278096</v>
      </c>
      <c r="H65" s="165">
        <v>9.5471836717016673E-2</v>
      </c>
    </row>
    <row r="66" spans="1:8" x14ac:dyDescent="0.3">
      <c r="A66" s="164">
        <v>442.71</v>
      </c>
      <c r="B66" s="165">
        <v>0.43</v>
      </c>
      <c r="C66" s="165">
        <v>351.34</v>
      </c>
      <c r="D66" s="166">
        <v>442.69141098169308</v>
      </c>
      <c r="E66" s="167">
        <v>3.1123619487288376</v>
      </c>
      <c r="F66" s="165">
        <v>3.1123619487288376</v>
      </c>
      <c r="G66" s="165">
        <v>0.55170911422261792</v>
      </c>
      <c r="H66" s="165">
        <v>0.27632724697833483</v>
      </c>
    </row>
    <row r="67" spans="1:8" x14ac:dyDescent="0.3">
      <c r="A67" s="164">
        <v>452.54</v>
      </c>
      <c r="B67" s="165">
        <v>0.37</v>
      </c>
      <c r="C67" s="165">
        <v>349.98</v>
      </c>
      <c r="D67" s="166">
        <v>452.5211710047459</v>
      </c>
      <c r="E67" s="167">
        <v>3.1800830830232489</v>
      </c>
      <c r="F67" s="165">
        <v>3.1800830830232494</v>
      </c>
      <c r="G67" s="165">
        <v>0.54063270483233505</v>
      </c>
      <c r="H67" s="165">
        <v>0.1853785204541073</v>
      </c>
    </row>
    <row r="68" spans="1:8" x14ac:dyDescent="0.3">
      <c r="A68" s="164">
        <v>462.37</v>
      </c>
      <c r="B68" s="165">
        <v>0.37</v>
      </c>
      <c r="C68" s="165">
        <v>345.99</v>
      </c>
      <c r="D68" s="166">
        <v>462.35096620510734</v>
      </c>
      <c r="E68" s="167">
        <v>3.2421337551679876</v>
      </c>
      <c r="F68" s="165">
        <v>3.2421337551679876</v>
      </c>
      <c r="G68" s="165">
        <v>0.52742644759262414</v>
      </c>
      <c r="H68" s="165">
        <v>7.8619259786409462E-2</v>
      </c>
    </row>
    <row r="69" spans="1:8" x14ac:dyDescent="0.3">
      <c r="A69" s="164">
        <v>472.2</v>
      </c>
      <c r="B69" s="165">
        <v>0.39</v>
      </c>
      <c r="C69" s="165">
        <v>347.69</v>
      </c>
      <c r="D69" s="166">
        <v>472.18074999278707</v>
      </c>
      <c r="E69" s="167">
        <v>3.3056149809412134</v>
      </c>
      <c r="F69" s="165">
        <v>3.305614980941213</v>
      </c>
      <c r="G69" s="165">
        <v>0.51260994641455604</v>
      </c>
      <c r="H69" s="165">
        <v>7.0061965853363425E-2</v>
      </c>
    </row>
    <row r="70" spans="1:8" x14ac:dyDescent="0.3">
      <c r="A70" s="164">
        <v>482.03</v>
      </c>
      <c r="B70" s="165">
        <v>0.45</v>
      </c>
      <c r="C70" s="165">
        <v>350.62</v>
      </c>
      <c r="D70" s="166">
        <v>482.010485554186</v>
      </c>
      <c r="E70" s="167">
        <v>3.3763866679232235</v>
      </c>
      <c r="F70" s="165">
        <v>3.3763866679232235</v>
      </c>
      <c r="G70" s="165">
        <v>0.49918588825180565</v>
      </c>
      <c r="H70" s="165">
        <v>0.19443251663101641</v>
      </c>
    </row>
    <row r="71" spans="1:8" x14ac:dyDescent="0.3">
      <c r="A71" s="164">
        <v>491.86</v>
      </c>
      <c r="B71" s="165">
        <v>0.39</v>
      </c>
      <c r="C71" s="165">
        <v>349.02</v>
      </c>
      <c r="D71" s="166">
        <v>491.84022103523859</v>
      </c>
      <c r="E71" s="167">
        <v>3.4473151031197169</v>
      </c>
      <c r="F71" s="165">
        <v>3.4473151031197173</v>
      </c>
      <c r="G71" s="165">
        <v>0.48652241753405406</v>
      </c>
      <c r="H71" s="165">
        <v>0.18656080447139523</v>
      </c>
    </row>
    <row r="72" spans="1:8" x14ac:dyDescent="0.3">
      <c r="A72" s="164">
        <v>501.69</v>
      </c>
      <c r="B72" s="165">
        <v>0.37</v>
      </c>
      <c r="C72" s="165">
        <v>348.27</v>
      </c>
      <c r="D72" s="166">
        <v>501.67000479739227</v>
      </c>
      <c r="E72" s="167">
        <v>3.5112343846722838</v>
      </c>
      <c r="F72" s="165">
        <v>3.5112343846722842</v>
      </c>
      <c r="G72" s="165">
        <v>0.47369771727905052</v>
      </c>
      <c r="H72" s="165">
        <v>6.2895778337319908E-2</v>
      </c>
    </row>
    <row r="73" spans="1:8" x14ac:dyDescent="0.3">
      <c r="A73" s="164">
        <v>511.52</v>
      </c>
      <c r="B73" s="165">
        <v>0.34</v>
      </c>
      <c r="C73" s="165">
        <v>350.38</v>
      </c>
      <c r="D73" s="166">
        <v>511.49981604432281</v>
      </c>
      <c r="E73" s="167">
        <v>3.571066906020397</v>
      </c>
      <c r="F73" s="165">
        <v>3.5710669060203966</v>
      </c>
      <c r="G73" s="165">
        <v>0.46237106464625177</v>
      </c>
      <c r="H73" s="165">
        <v>9.9857042161197077E-2</v>
      </c>
    </row>
    <row r="74" spans="1:8" x14ac:dyDescent="0.3">
      <c r="A74" s="164">
        <v>521.35</v>
      </c>
      <c r="B74" s="165">
        <v>0.28000000000000003</v>
      </c>
      <c r="C74" s="165">
        <v>0.11</v>
      </c>
      <c r="D74" s="166">
        <v>521.32967239854281</v>
      </c>
      <c r="E74" s="167">
        <v>3.6238418822152352</v>
      </c>
      <c r="F74" s="165">
        <v>3.6238418822152352</v>
      </c>
      <c r="G74" s="165">
        <v>0.45754315766186066</v>
      </c>
      <c r="H74" s="165">
        <v>0.24298148714400616</v>
      </c>
    </row>
    <row r="75" spans="1:8" x14ac:dyDescent="0.3">
      <c r="A75" s="164">
        <v>531.17999999999995</v>
      </c>
      <c r="B75" s="165">
        <v>0.26</v>
      </c>
      <c r="C75" s="165">
        <v>1.34</v>
      </c>
      <c r="D75" s="166">
        <v>531.15956321172257</v>
      </c>
      <c r="E75" s="167">
        <v>3.6701583505833755</v>
      </c>
      <c r="F75" s="165">
        <v>3.6701583505833755</v>
      </c>
      <c r="G75" s="165">
        <v>0.4581108443146425</v>
      </c>
      <c r="H75" s="165">
        <v>6.3545779317781201E-2</v>
      </c>
    </row>
    <row r="76" spans="1:8" x14ac:dyDescent="0.3">
      <c r="A76" s="164">
        <v>541.01</v>
      </c>
      <c r="B76" s="165">
        <v>0.22</v>
      </c>
      <c r="C76" s="165">
        <v>6.71</v>
      </c>
      <c r="D76" s="166">
        <v>540.9894768991004</v>
      </c>
      <c r="E76" s="167">
        <v>3.7111986687262952</v>
      </c>
      <c r="F76" s="165">
        <v>3.7111986687262952</v>
      </c>
      <c r="G76" s="165">
        <v>0.46083752236412745</v>
      </c>
      <c r="H76" s="165">
        <v>0.13992427617635589</v>
      </c>
    </row>
    <row r="77" spans="1:8" x14ac:dyDescent="0.3">
      <c r="A77" s="164">
        <v>550.84</v>
      </c>
      <c r="B77" s="165">
        <v>0.23</v>
      </c>
      <c r="C77" s="165">
        <v>358.74</v>
      </c>
      <c r="D77" s="166">
        <v>550.81940133516127</v>
      </c>
      <c r="E77" s="167">
        <v>3.7496668500771801</v>
      </c>
      <c r="F77" s="165">
        <v>3.7496668500771801</v>
      </c>
      <c r="G77" s="165">
        <v>0.46260877618843943</v>
      </c>
      <c r="H77" s="165">
        <v>0.1001791898343139</v>
      </c>
    </row>
    <row r="78" spans="1:8" x14ac:dyDescent="0.3">
      <c r="A78" s="164">
        <v>560.66999999999996</v>
      </c>
      <c r="B78" s="165">
        <v>0.11</v>
      </c>
      <c r="C78" s="165">
        <v>356.78</v>
      </c>
      <c r="D78" s="166">
        <v>560.64935627702994</v>
      </c>
      <c r="E78" s="167">
        <v>3.7788133308941672</v>
      </c>
      <c r="F78" s="165">
        <v>3.7788133308941672</v>
      </c>
      <c r="G78" s="165">
        <v>0.46164489807199449</v>
      </c>
      <c r="H78" s="165">
        <v>0.36660209002680189</v>
      </c>
    </row>
    <row r="79" spans="1:8" x14ac:dyDescent="0.3">
      <c r="A79" s="164">
        <v>570.5</v>
      </c>
      <c r="B79" s="165">
        <v>0.14000000000000001</v>
      </c>
      <c r="C79" s="165">
        <v>325.5</v>
      </c>
      <c r="D79" s="166">
        <v>570.47933388825766</v>
      </c>
      <c r="E79" s="167">
        <v>3.7981319775114626</v>
      </c>
      <c r="F79" s="165">
        <v>3.7981319775114626</v>
      </c>
      <c r="G79" s="165">
        <v>0.45431255860337005</v>
      </c>
      <c r="H79" s="165">
        <v>0.2237901111339442</v>
      </c>
    </row>
    <row r="80" spans="1:8" x14ac:dyDescent="0.3">
      <c r="A80" s="164">
        <v>580.33000000000004</v>
      </c>
      <c r="B80" s="165">
        <v>0.19</v>
      </c>
      <c r="C80" s="165">
        <v>182.63</v>
      </c>
      <c r="D80" s="166">
        <v>580.30931667417178</v>
      </c>
      <c r="E80" s="167">
        <v>3.7917478267727076</v>
      </c>
      <c r="F80" s="165">
        <v>3.7917478267727076</v>
      </c>
      <c r="G80" s="165">
        <v>0.44676234414830468</v>
      </c>
      <c r="H80" s="165">
        <v>0.95594877928451272</v>
      </c>
    </row>
    <row r="81" spans="1:8" x14ac:dyDescent="0.3">
      <c r="A81" s="164">
        <v>590.16</v>
      </c>
      <c r="B81" s="165">
        <v>0.2</v>
      </c>
      <c r="C81" s="165">
        <v>173.7</v>
      </c>
      <c r="D81" s="166">
        <v>590.13925996079604</v>
      </c>
      <c r="E81" s="167">
        <v>3.7584133237966602</v>
      </c>
      <c r="F81" s="165">
        <v>3.7584133237966606</v>
      </c>
      <c r="G81" s="165">
        <v>0.44789712247786961</v>
      </c>
      <c r="H81" s="165">
        <v>9.7527253826283869E-2</v>
      </c>
    </row>
    <row r="82" spans="1:8" x14ac:dyDescent="0.3">
      <c r="A82" s="164">
        <v>599.99</v>
      </c>
      <c r="B82" s="165">
        <v>0.34</v>
      </c>
      <c r="C82" s="165">
        <v>183.89</v>
      </c>
      <c r="D82" s="166">
        <v>599.96914890540654</v>
      </c>
      <c r="E82" s="167">
        <v>3.712261524439691</v>
      </c>
      <c r="F82" s="165">
        <v>3.712261524439691</v>
      </c>
      <c r="G82" s="165">
        <v>0.44780112774812719</v>
      </c>
      <c r="H82" s="165">
        <v>0.45003806973091331</v>
      </c>
    </row>
    <row r="83" spans="1:8" x14ac:dyDescent="0.3">
      <c r="A83" s="164">
        <v>609.82000000000005</v>
      </c>
      <c r="B83" s="165">
        <v>0.41</v>
      </c>
      <c r="C83" s="165">
        <v>178.25</v>
      </c>
      <c r="D83" s="166">
        <v>609.79893808859617</v>
      </c>
      <c r="E83" s="167">
        <v>3.6480083845683544</v>
      </c>
      <c r="F83" s="165">
        <v>3.6480083845683549</v>
      </c>
      <c r="G83" s="165">
        <v>0.44689653150129754</v>
      </c>
      <c r="H83" s="165">
        <v>0.24126556336834898</v>
      </c>
    </row>
    <row r="84" spans="1:8" x14ac:dyDescent="0.3">
      <c r="A84" s="164">
        <v>619.65</v>
      </c>
      <c r="B84" s="165">
        <v>0.45</v>
      </c>
      <c r="C84" s="165">
        <v>182.4</v>
      </c>
      <c r="D84" s="166">
        <v>619.62866130040516</v>
      </c>
      <c r="E84" s="167">
        <v>3.5742860190179679</v>
      </c>
      <c r="F84" s="165">
        <v>3.5742860190179679</v>
      </c>
      <c r="G84" s="165">
        <v>0.4463541116662138</v>
      </c>
      <c r="H84" s="165">
        <v>0.15464028699643423</v>
      </c>
    </row>
    <row r="85" spans="1:8" x14ac:dyDescent="0.3">
      <c r="A85" s="164">
        <v>629.48</v>
      </c>
      <c r="B85" s="165">
        <v>0.45</v>
      </c>
      <c r="C85" s="165">
        <v>189.2</v>
      </c>
      <c r="D85" s="166">
        <v>629.4583588309273</v>
      </c>
      <c r="E85" s="167">
        <v>3.4976125930853037</v>
      </c>
      <c r="F85" s="165">
        <v>3.4976125930853037</v>
      </c>
      <c r="G85" s="165">
        <v>0.43856590907234949</v>
      </c>
      <c r="H85" s="165">
        <v>0.16289477945358627</v>
      </c>
    </row>
    <row r="86" spans="1:8" x14ac:dyDescent="0.3">
      <c r="A86" s="164">
        <v>639.30999999999995</v>
      </c>
      <c r="B86" s="165">
        <v>0.43</v>
      </c>
      <c r="C86" s="165">
        <v>189.64</v>
      </c>
      <c r="D86" s="166">
        <v>639.28806892841601</v>
      </c>
      <c r="E86" s="167">
        <v>3.4231417775259527</v>
      </c>
      <c r="F86" s="165">
        <v>3.4231417775259523</v>
      </c>
      <c r="G86" s="165">
        <v>0.42621731379457456</v>
      </c>
      <c r="H86" s="165">
        <v>6.1902156562046978E-2</v>
      </c>
    </row>
    <row r="87" spans="1:8" x14ac:dyDescent="0.3">
      <c r="A87" s="164">
        <v>649.14</v>
      </c>
      <c r="B87" s="165">
        <v>0.42</v>
      </c>
      <c r="C87" s="165">
        <v>192.88</v>
      </c>
      <c r="D87" s="166">
        <v>649.11779863046524</v>
      </c>
      <c r="E87" s="167">
        <v>3.3516543214138523</v>
      </c>
      <c r="F87" s="165">
        <v>3.3516543214138528</v>
      </c>
      <c r="G87" s="165">
        <v>0.41200933024456721</v>
      </c>
      <c r="H87" s="165">
        <v>7.9428095824234726E-2</v>
      </c>
    </row>
    <row r="88" spans="1:8" x14ac:dyDescent="0.3">
      <c r="A88" s="164">
        <v>658.97</v>
      </c>
      <c r="B88" s="165">
        <v>0.28000000000000003</v>
      </c>
      <c r="C88" s="165">
        <v>189.56</v>
      </c>
      <c r="D88" s="166">
        <v>658.94761287782148</v>
      </c>
      <c r="E88" s="167">
        <v>3.2928467401895793</v>
      </c>
      <c r="F88" s="165">
        <v>3.2928467401895793</v>
      </c>
      <c r="G88" s="165">
        <v>0.39998910990637132</v>
      </c>
      <c r="H88" s="165">
        <v>0.43154453514024849</v>
      </c>
    </row>
    <row r="89" spans="1:8" x14ac:dyDescent="0.3">
      <c r="A89" s="164">
        <v>668.8</v>
      </c>
      <c r="B89" s="165">
        <v>0.3</v>
      </c>
      <c r="C89" s="165">
        <v>178.51</v>
      </c>
      <c r="D89" s="166">
        <v>668.77748769131176</v>
      </c>
      <c r="E89" s="167">
        <v>3.2434351217165185</v>
      </c>
      <c r="F89" s="165">
        <v>3.2434351217165185</v>
      </c>
      <c r="G89" s="165">
        <v>0.39666917231143606</v>
      </c>
      <c r="H89" s="165">
        <v>0.18092908628562215</v>
      </c>
    </row>
    <row r="90" spans="1:8" x14ac:dyDescent="0.3">
      <c r="A90" s="164">
        <v>678.63</v>
      </c>
      <c r="B90" s="165">
        <v>0.25</v>
      </c>
      <c r="C90" s="165">
        <v>158.11000000000001</v>
      </c>
      <c r="D90" s="166">
        <v>678.60737650175736</v>
      </c>
      <c r="E90" s="167">
        <v>3.1978095857888795</v>
      </c>
      <c r="F90" s="165">
        <v>3.1978095857888795</v>
      </c>
      <c r="G90" s="165">
        <v>0.40533384053173632</v>
      </c>
      <c r="H90" s="165">
        <v>0.33302776473308765</v>
      </c>
    </row>
    <row r="91" spans="1:8" x14ac:dyDescent="0.3">
      <c r="A91" s="164">
        <v>688.46</v>
      </c>
      <c r="B91" s="165">
        <v>0.2</v>
      </c>
      <c r="C91" s="165">
        <v>149.30000000000001</v>
      </c>
      <c r="D91" s="166">
        <v>688.43730068886714</v>
      </c>
      <c r="E91" s="167">
        <v>3.1631580212134551</v>
      </c>
      <c r="F91" s="165">
        <v>3.1631580212134551</v>
      </c>
      <c r="G91" s="165">
        <v>0.42208849616099181</v>
      </c>
      <c r="H91" s="165">
        <v>0.18513198937378378</v>
      </c>
    </row>
    <row r="92" spans="1:8" x14ac:dyDescent="0.3">
      <c r="A92" s="164">
        <v>698.29</v>
      </c>
      <c r="B92" s="165">
        <v>0.18</v>
      </c>
      <c r="C92" s="165">
        <v>145.72999999999999</v>
      </c>
      <c r="D92" s="166">
        <v>698.26724662514857</v>
      </c>
      <c r="E92" s="167">
        <v>3.1356456633965935</v>
      </c>
      <c r="F92" s="165">
        <v>3.1356456633965939</v>
      </c>
      <c r="G92" s="165">
        <v>0.43954232308023639</v>
      </c>
      <c r="H92" s="165">
        <v>7.0900791908151045E-2</v>
      </c>
    </row>
    <row r="93" spans="1:8" x14ac:dyDescent="0.3">
      <c r="A93" s="164">
        <v>708.12</v>
      </c>
      <c r="B93" s="165">
        <v>0.18</v>
      </c>
      <c r="C93" s="165">
        <v>136.76</v>
      </c>
      <c r="D93" s="166">
        <v>708.09719831383484</v>
      </c>
      <c r="E93" s="167">
        <v>3.111636853946171</v>
      </c>
      <c r="F93" s="165">
        <v>3.1116368539461714</v>
      </c>
      <c r="G93" s="165">
        <v>0.45881487484095551</v>
      </c>
      <c r="H93" s="165">
        <v>8.5914354716839836E-2</v>
      </c>
    </row>
    <row r="94" spans="1:8" x14ac:dyDescent="0.3">
      <c r="A94" s="164">
        <v>717.95</v>
      </c>
      <c r="B94" s="165">
        <v>0.2</v>
      </c>
      <c r="C94" s="165">
        <v>121.29</v>
      </c>
      <c r="D94" s="166">
        <v>717.92714486616251</v>
      </c>
      <c r="E94" s="167">
        <v>3.0914777031298151</v>
      </c>
      <c r="F94" s="165">
        <v>3.0914777031298151</v>
      </c>
      <c r="G94" s="165">
        <v>0.4840538799462305</v>
      </c>
      <c r="H94" s="165">
        <v>0.16739601580662952</v>
      </c>
    </row>
    <row r="95" spans="1:8" x14ac:dyDescent="0.3">
      <c r="A95" s="164">
        <v>727.78</v>
      </c>
      <c r="B95" s="165">
        <v>0.21</v>
      </c>
      <c r="C95" s="165">
        <v>123.29</v>
      </c>
      <c r="D95" s="166">
        <v>727.75708194691776</v>
      </c>
      <c r="E95" s="167">
        <v>3.0726794300551843</v>
      </c>
      <c r="F95" s="165">
        <v>3.0726794300551843</v>
      </c>
      <c r="G95" s="165">
        <v>0.51377327621805213</v>
      </c>
      <c r="H95" s="165">
        <v>3.752329701063737E-2</v>
      </c>
    </row>
    <row r="96" spans="1:8" x14ac:dyDescent="0.3">
      <c r="A96" s="164">
        <v>737.61</v>
      </c>
      <c r="B96" s="165">
        <v>0.21</v>
      </c>
      <c r="C96" s="165">
        <v>117.23</v>
      </c>
      <c r="D96" s="166">
        <v>737.58701604369514</v>
      </c>
      <c r="E96" s="167">
        <v>3.0545490327835556</v>
      </c>
      <c r="F96" s="165">
        <v>3.0545490327835556</v>
      </c>
      <c r="G96" s="165">
        <v>0.54484951712688978</v>
      </c>
      <c r="H96" s="165">
        <v>6.7753791880767023E-2</v>
      </c>
    </row>
    <row r="97" spans="1:8" x14ac:dyDescent="0.3">
      <c r="A97" s="164">
        <v>747.44</v>
      </c>
      <c r="B97" s="165">
        <v>0.23</v>
      </c>
      <c r="C97" s="165">
        <v>116.89</v>
      </c>
      <c r="D97" s="166">
        <v>747.41694353008302</v>
      </c>
      <c r="E97" s="167">
        <v>3.0373828352887728</v>
      </c>
      <c r="F97" s="165">
        <v>3.0373828352887733</v>
      </c>
      <c r="G97" s="165">
        <v>0.57846422652425022</v>
      </c>
      <c r="H97" s="165">
        <v>6.1167269166969247E-2</v>
      </c>
    </row>
    <row r="98" spans="1:8" x14ac:dyDescent="0.3">
      <c r="A98" s="164">
        <v>757.27</v>
      </c>
      <c r="B98" s="165">
        <v>0.22</v>
      </c>
      <c r="C98" s="165">
        <v>162.07</v>
      </c>
      <c r="D98" s="166">
        <v>757.24687517466782</v>
      </c>
      <c r="E98" s="167">
        <v>3.0105037001573578</v>
      </c>
      <c r="F98" s="165">
        <v>3.0105037001573578</v>
      </c>
      <c r="G98" s="165">
        <v>0.60187088405472799</v>
      </c>
      <c r="H98" s="165">
        <v>0.52830030390450766</v>
      </c>
    </row>
    <row r="99" spans="1:8" x14ac:dyDescent="0.3">
      <c r="A99" s="164">
        <v>767.1</v>
      </c>
      <c r="B99" s="165">
        <v>0.19</v>
      </c>
      <c r="C99" s="165">
        <v>157.49</v>
      </c>
      <c r="D99" s="166">
        <v>767.07681220945437</v>
      </c>
      <c r="E99" s="167">
        <v>2.9774910882123313</v>
      </c>
      <c r="F99" s="165">
        <v>2.9774910882123313</v>
      </c>
      <c r="G99" s="165">
        <v>0.61392066291755309</v>
      </c>
      <c r="H99" s="165">
        <v>0.10425424317901069</v>
      </c>
    </row>
    <row r="100" spans="1:8" x14ac:dyDescent="0.3">
      <c r="A100" s="164">
        <v>776.93</v>
      </c>
      <c r="B100" s="165">
        <v>0.21</v>
      </c>
      <c r="C100" s="165">
        <v>156.24</v>
      </c>
      <c r="D100" s="166">
        <v>776.90675227656288</v>
      </c>
      <c r="E100" s="167">
        <v>2.9459466179151623</v>
      </c>
      <c r="F100" s="165">
        <v>2.9459466179151619</v>
      </c>
      <c r="G100" s="165">
        <v>0.62741865185903545</v>
      </c>
      <c r="H100" s="165">
        <v>6.2469733015399521E-2</v>
      </c>
    </row>
    <row r="101" spans="1:8" x14ac:dyDescent="0.3">
      <c r="A101" s="164">
        <v>786.76</v>
      </c>
      <c r="B101" s="165">
        <v>0.11</v>
      </c>
      <c r="C101" s="165">
        <v>137.27000000000001</v>
      </c>
      <c r="D101" s="166">
        <v>786.73671332686456</v>
      </c>
      <c r="E101" s="167">
        <v>2.9225277238837681</v>
      </c>
      <c r="F101" s="165">
        <v>2.9225277238837681</v>
      </c>
      <c r="G101" s="165">
        <v>0.64107958803868959</v>
      </c>
      <c r="H101" s="165">
        <v>0.34133586517123443</v>
      </c>
    </row>
    <row r="102" spans="1:8" x14ac:dyDescent="0.3">
      <c r="A102" s="164">
        <v>796.59</v>
      </c>
      <c r="B102" s="165">
        <v>0.02</v>
      </c>
      <c r="C102" s="165">
        <v>329.96</v>
      </c>
      <c r="D102" s="166">
        <v>796.56670815967777</v>
      </c>
      <c r="E102" s="167">
        <v>2.9170815378709354</v>
      </c>
      <c r="F102" s="165">
        <v>2.9170815378709354</v>
      </c>
      <c r="G102" s="165">
        <v>0.64662354801506128</v>
      </c>
      <c r="H102" s="165">
        <v>0.39548105451054683</v>
      </c>
    </row>
    <row r="103" spans="1:8" x14ac:dyDescent="0.3">
      <c r="A103" s="164">
        <v>806.42</v>
      </c>
      <c r="B103" s="165">
        <v>0.06</v>
      </c>
      <c r="C103" s="165">
        <v>209.22</v>
      </c>
      <c r="D103" s="166">
        <v>806.3967064695305</v>
      </c>
      <c r="E103" s="167">
        <v>2.9140747108306271</v>
      </c>
      <c r="F103" s="165">
        <v>2.9140747108306275</v>
      </c>
      <c r="G103" s="165">
        <v>0.64325211153179396</v>
      </c>
      <c r="H103" s="165">
        <v>0.22063952921837499</v>
      </c>
    </row>
    <row r="104" spans="1:8" x14ac:dyDescent="0.3">
      <c r="A104" s="164">
        <v>816.25</v>
      </c>
      <c r="B104" s="165">
        <v>0.49</v>
      </c>
      <c r="C104" s="165">
        <v>199.52</v>
      </c>
      <c r="D104" s="166">
        <v>816.22657038517696</v>
      </c>
      <c r="E104" s="167">
        <v>2.8699652043354646</v>
      </c>
      <c r="F104" s="165">
        <v>2.8699652043354646</v>
      </c>
      <c r="G104" s="165">
        <v>0.62669468859784461</v>
      </c>
      <c r="H104" s="165">
        <v>1.3152890305773515</v>
      </c>
    </row>
    <row r="105" spans="1:8" x14ac:dyDescent="0.3">
      <c r="A105" s="164">
        <v>826.08</v>
      </c>
      <c r="B105" s="165">
        <v>0.39</v>
      </c>
      <c r="C105" s="165">
        <v>195.35</v>
      </c>
      <c r="D105" s="166">
        <v>826.05627953456337</v>
      </c>
      <c r="E105" s="167">
        <v>2.7980862823221924</v>
      </c>
      <c r="F105" s="165">
        <v>2.7980862823221928</v>
      </c>
      <c r="G105" s="165">
        <v>0.6037938545952285</v>
      </c>
      <c r="H105" s="165">
        <v>0.32025547301062435</v>
      </c>
    </row>
    <row r="106" spans="1:8" x14ac:dyDescent="0.3">
      <c r="A106" s="164">
        <v>835.91</v>
      </c>
      <c r="B106" s="165">
        <v>0.43</v>
      </c>
      <c r="C106" s="165">
        <v>191.01</v>
      </c>
      <c r="D106" s="166">
        <v>835.88602789757726</v>
      </c>
      <c r="E106" s="167">
        <v>2.729617262757833</v>
      </c>
      <c r="F106" s="165">
        <v>2.7296172627578326</v>
      </c>
      <c r="G106" s="165">
        <v>0.58789324101811091</v>
      </c>
      <c r="H106" s="165">
        <v>0.15446647469171199</v>
      </c>
    </row>
    <row r="107" spans="1:8" x14ac:dyDescent="0.3">
      <c r="A107" s="164">
        <v>845.74</v>
      </c>
      <c r="B107" s="165">
        <v>0.44</v>
      </c>
      <c r="C107" s="165">
        <v>182.75</v>
      </c>
      <c r="D107" s="166">
        <v>845.71574555927748</v>
      </c>
      <c r="E107" s="167">
        <v>2.6557092220694436</v>
      </c>
      <c r="F107" s="165">
        <v>2.6557092220694436</v>
      </c>
      <c r="G107" s="165">
        <v>0.5790377877414824</v>
      </c>
      <c r="H107" s="165">
        <v>0.193627966457353</v>
      </c>
    </row>
    <row r="108" spans="1:8" x14ac:dyDescent="0.3">
      <c r="A108" s="164">
        <v>855.57</v>
      </c>
      <c r="B108" s="165">
        <v>0.45</v>
      </c>
      <c r="C108" s="165">
        <v>167.03</v>
      </c>
      <c r="D108" s="166">
        <v>855.54545276209353</v>
      </c>
      <c r="E108" s="167">
        <v>2.5803914411615052</v>
      </c>
      <c r="F108" s="165">
        <v>2.5803914411615052</v>
      </c>
      <c r="G108" s="165">
        <v>0.58589074629333104</v>
      </c>
      <c r="H108" s="165">
        <v>0.37266971461528359</v>
      </c>
    </row>
    <row r="109" spans="1:8" x14ac:dyDescent="0.3">
      <c r="A109" s="164">
        <v>865.4</v>
      </c>
      <c r="B109" s="165">
        <v>0.48</v>
      </c>
      <c r="C109" s="165">
        <v>150.47</v>
      </c>
      <c r="D109" s="166">
        <v>865.37513339170607</v>
      </c>
      <c r="E109" s="167">
        <v>2.5069477481234888</v>
      </c>
      <c r="F109" s="165">
        <v>2.5069477481234888</v>
      </c>
      <c r="G109" s="165">
        <v>0.61484907047094706</v>
      </c>
      <c r="H109" s="165">
        <v>0.41865550225195536</v>
      </c>
    </row>
    <row r="110" spans="1:8" x14ac:dyDescent="0.3">
      <c r="A110" s="164">
        <v>875.23</v>
      </c>
      <c r="B110" s="165">
        <v>0.52</v>
      </c>
      <c r="C110" s="165">
        <v>129.88999999999999</v>
      </c>
      <c r="D110" s="166">
        <v>875.20476684487289</v>
      </c>
      <c r="E110" s="167">
        <v>2.4425142770111177</v>
      </c>
      <c r="F110" s="165">
        <v>2.4425142770111177</v>
      </c>
      <c r="G110" s="165">
        <v>0.66936913436131718</v>
      </c>
      <c r="H110" s="165">
        <v>0.55822765080463455</v>
      </c>
    </row>
    <row r="111" spans="1:8" x14ac:dyDescent="0.3">
      <c r="A111" s="164">
        <v>885.06</v>
      </c>
      <c r="B111" s="165">
        <v>0.57999999999999996</v>
      </c>
      <c r="C111" s="165">
        <v>130.36000000000001</v>
      </c>
      <c r="D111" s="166">
        <v>885.03431350290464</v>
      </c>
      <c r="E111" s="167">
        <v>2.3816878004613424</v>
      </c>
      <c r="F111" s="165">
        <v>2.3816878004613429</v>
      </c>
      <c r="G111" s="165">
        <v>0.74150620592181637</v>
      </c>
      <c r="H111" s="165">
        <v>0.18362831649812336</v>
      </c>
    </row>
    <row r="112" spans="1:8" x14ac:dyDescent="0.3">
      <c r="A112" s="164">
        <v>894.89</v>
      </c>
      <c r="B112" s="165">
        <v>0.78</v>
      </c>
      <c r="C112" s="165">
        <v>150.03</v>
      </c>
      <c r="D112" s="166">
        <v>894.86362939124149</v>
      </c>
      <c r="E112" s="167">
        <v>2.2915059010878727</v>
      </c>
      <c r="F112" s="165">
        <v>2.2915059010878722</v>
      </c>
      <c r="G112" s="165">
        <v>0.81284184959148109</v>
      </c>
      <c r="H112" s="165">
        <v>0.92967515954436419</v>
      </c>
    </row>
    <row r="113" spans="1:8" x14ac:dyDescent="0.3">
      <c r="A113" s="164">
        <v>904.72</v>
      </c>
      <c r="B113" s="165">
        <v>0.78</v>
      </c>
      <c r="C113" s="165">
        <v>210.5</v>
      </c>
      <c r="D113" s="166">
        <v>904.69287247125726</v>
      </c>
      <c r="E113" s="167">
        <v>2.1758915973708586</v>
      </c>
      <c r="F113" s="165">
        <v>2.1758915973708586</v>
      </c>
      <c r="G113" s="165">
        <v>0.81230711545900824</v>
      </c>
      <c r="H113" s="165">
        <v>2.3973035680008237</v>
      </c>
    </row>
    <row r="114" spans="1:8" x14ac:dyDescent="0.3">
      <c r="A114" s="164">
        <v>914.55</v>
      </c>
      <c r="B114" s="165">
        <v>0.77</v>
      </c>
      <c r="C114" s="165">
        <v>286.25</v>
      </c>
      <c r="D114" s="166">
        <v>914.52219915372916</v>
      </c>
      <c r="E114" s="167">
        <v>2.1367232280058217</v>
      </c>
      <c r="F114" s="165">
        <v>2.1367232280058217</v>
      </c>
      <c r="G114" s="165">
        <v>0.71493405707977353</v>
      </c>
      <c r="H114" s="165">
        <v>2.9042409734756784</v>
      </c>
    </row>
    <row r="115" spans="1:8" x14ac:dyDescent="0.3">
      <c r="A115" s="164">
        <v>924.38</v>
      </c>
      <c r="B115" s="165">
        <v>0.77</v>
      </c>
      <c r="C115" s="165">
        <v>284.86</v>
      </c>
      <c r="D115" s="166">
        <v>924.35131156745774</v>
      </c>
      <c r="E115" s="167">
        <v>2.1721454569452314</v>
      </c>
      <c r="F115" s="165">
        <v>2.1721454569452314</v>
      </c>
      <c r="G115" s="165">
        <v>0.58768010573483775</v>
      </c>
      <c r="H115" s="165">
        <v>5.7006832251083772E-2</v>
      </c>
    </row>
    <row r="116" spans="1:8" x14ac:dyDescent="0.3">
      <c r="A116" s="164">
        <v>934.21</v>
      </c>
      <c r="B116" s="165">
        <v>0.74</v>
      </c>
      <c r="C116" s="165">
        <v>279.8</v>
      </c>
      <c r="D116" s="166">
        <v>934.18045913721699</v>
      </c>
      <c r="E116" s="167">
        <v>2.1998892309458968</v>
      </c>
      <c r="F116" s="165">
        <v>2.1998892309458968</v>
      </c>
      <c r="G116" s="165">
        <v>0.46128693269714666</v>
      </c>
      <c r="H116" s="165">
        <v>0.22303596564651393</v>
      </c>
    </row>
    <row r="117" spans="1:8" x14ac:dyDescent="0.3">
      <c r="A117" s="164">
        <v>944.04</v>
      </c>
      <c r="B117" s="165">
        <v>0.69</v>
      </c>
      <c r="C117" s="165">
        <v>281.12</v>
      </c>
      <c r="D117" s="166">
        <v>944.00969349955346</v>
      </c>
      <c r="E117" s="167">
        <v>2.2221091403225581</v>
      </c>
      <c r="F117" s="165">
        <v>2.2221091403225581</v>
      </c>
      <c r="G117" s="165">
        <v>0.34065804339410677</v>
      </c>
      <c r="H117" s="165">
        <v>0.16065145007647952</v>
      </c>
    </row>
    <row r="118" spans="1:8" x14ac:dyDescent="0.3">
      <c r="A118" s="164">
        <v>953.87</v>
      </c>
      <c r="B118" s="165">
        <v>0.76</v>
      </c>
      <c r="C118" s="165">
        <v>291.13</v>
      </c>
      <c r="D118" s="166">
        <v>953.83890991919282</v>
      </c>
      <c r="E118" s="167">
        <v>2.2570257324481511</v>
      </c>
      <c r="F118" s="165">
        <v>2.2570257324481511</v>
      </c>
      <c r="G118" s="165">
        <v>0.22177058117966081</v>
      </c>
      <c r="H118" s="165">
        <v>0.4408315142540099</v>
      </c>
    </row>
    <row r="119" spans="1:8" x14ac:dyDescent="0.3">
      <c r="A119" s="164">
        <v>963.7</v>
      </c>
      <c r="B119" s="165">
        <v>0.78</v>
      </c>
      <c r="C119" s="165">
        <v>302.92</v>
      </c>
      <c r="D119" s="166">
        <v>963.66802843646792</v>
      </c>
      <c r="E119" s="167">
        <v>2.3168895891497785</v>
      </c>
      <c r="F119" s="165">
        <v>2.3168895891497785</v>
      </c>
      <c r="G119" s="165">
        <v>0.10479553594297246</v>
      </c>
      <c r="H119" s="165">
        <v>0.48649560959084542</v>
      </c>
    </row>
    <row r="120" spans="1:8" x14ac:dyDescent="0.3">
      <c r="A120" s="164">
        <v>973.53</v>
      </c>
      <c r="B120" s="165">
        <v>0.86</v>
      </c>
      <c r="C120" s="165">
        <v>304.27</v>
      </c>
      <c r="D120" s="166">
        <v>973.49702103447476</v>
      </c>
      <c r="E120" s="167">
        <v>2.3947919764002386</v>
      </c>
      <c r="F120" s="165">
        <v>2.3947919764002386</v>
      </c>
      <c r="G120" s="165">
        <v>-1.2333087522294298E-2</v>
      </c>
      <c r="H120" s="165">
        <v>0.25115268607865943</v>
      </c>
    </row>
    <row r="121" spans="1:8" x14ac:dyDescent="0.3">
      <c r="A121" s="164">
        <v>983.36</v>
      </c>
      <c r="B121" s="165">
        <v>0.85</v>
      </c>
      <c r="C121" s="165">
        <v>304.88</v>
      </c>
      <c r="D121" s="166">
        <v>983.3259265762855</v>
      </c>
      <c r="E121" s="167">
        <v>2.4780275813475892</v>
      </c>
      <c r="F121" s="165">
        <v>2.4780275813475892</v>
      </c>
      <c r="G121" s="165">
        <v>-0.13311071673009378</v>
      </c>
      <c r="H121" s="165">
        <v>4.1268233883739167E-2</v>
      </c>
    </row>
    <row r="122" spans="1:8" x14ac:dyDescent="0.3">
      <c r="A122" s="164">
        <v>993.19</v>
      </c>
      <c r="B122" s="165">
        <v>0.83</v>
      </c>
      <c r="C122" s="165">
        <v>311.41000000000003</v>
      </c>
      <c r="D122" s="166">
        <v>993.15487240858033</v>
      </c>
      <c r="E122" s="167">
        <v>2.566816463144415</v>
      </c>
      <c r="F122" s="165">
        <v>2.5668164631444155</v>
      </c>
      <c r="G122" s="165">
        <v>-0.24632258447648761</v>
      </c>
      <c r="H122" s="165">
        <v>0.29829370786541054</v>
      </c>
    </row>
    <row r="123" spans="1:8" x14ac:dyDescent="0.3">
      <c r="A123" s="164">
        <v>1003.02</v>
      </c>
      <c r="B123" s="165">
        <v>0.74</v>
      </c>
      <c r="C123" s="165">
        <v>316.37</v>
      </c>
      <c r="D123" s="166">
        <v>1002.9839499514145</v>
      </c>
      <c r="E123" s="167">
        <v>2.659855230493247</v>
      </c>
      <c r="F123" s="165">
        <v>2.6598552304932475</v>
      </c>
      <c r="G123" s="165">
        <v>-0.3435197736317086</v>
      </c>
      <c r="H123" s="165">
        <v>0.34392558919202421</v>
      </c>
    </row>
    <row r="124" spans="1:8" x14ac:dyDescent="0.3">
      <c r="A124" s="164">
        <v>1012.85</v>
      </c>
      <c r="B124" s="165">
        <v>0.72</v>
      </c>
      <c r="C124" s="165">
        <v>330.94</v>
      </c>
      <c r="D124" s="166">
        <v>1012.813160607282</v>
      </c>
      <c r="E124" s="167">
        <v>2.7597880389658336</v>
      </c>
      <c r="F124" s="165">
        <v>2.7597880389658336</v>
      </c>
      <c r="G124" s="165">
        <v>-0.4173187039301493</v>
      </c>
      <c r="H124" s="165">
        <v>0.56823046412780176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2013-12-21T04:18:28Z</cp:lastPrinted>
  <dcterms:created xsi:type="dcterms:W3CDTF">2012-03-28T03:24:07Z</dcterms:created>
  <dcterms:modified xsi:type="dcterms:W3CDTF">2016-02-23T06:12:36Z</dcterms:modified>
</cp:coreProperties>
</file>