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Santos Ltd\Hollyrood 4\Santos\Roma\Hollyrood 4\Gyro Survey\"/>
    </mc:Choice>
  </mc:AlternateContent>
  <bookViews>
    <workbookView xWindow="0" yWindow="0" windowWidth="23040" windowHeight="9408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G11" i="17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<sst xmlns="http://schemas.openxmlformats.org/spreadsheetml/2006/main" count="176" uniqueCount="89">
  <si>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</si>
  <si>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</si>
  <si>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</si>
  <si>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</si>
  <si>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</si>
  <si>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</si>
  <si>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</si>
  <si>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</si>
  <si>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</si>
  <si>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</si>
  <si>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</si>
  <si>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</si>
  <si>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</si>
  <si>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</si>
  <si>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</si>
  <si>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</si>
  <si>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</si>
  <si>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</si>
  <si>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</si>
  <si>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</si>
  <si>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</si>
  <si>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</si>
  <si>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</si>
  <si>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</si>
  <si>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</si>
  <si>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</si>
  <si>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</si>
  <si>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</si>
  <si>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</si>
  <si>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</si>
  <si>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</si>
  <si>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</si>
  <si>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</si>
  <si>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</si>
  <si>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</si>
  <si>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</si>
  <si>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</si>
  <si>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</si>
  <si>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</si>
  <si>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</si>
  <si>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</si>
  <si>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</si>
  <si>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</si>
  <si>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</si>
  <si>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</si>
  <si>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</si>
  <si>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</si>
  <si>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</si>
  <si>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</si>
  <si>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</si>
  <si>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</si>
  <si>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</si>
  <si>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</si>
  <si>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</si>
  <si>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</si>
  <si>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</si>
  <si>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</si>
  <si>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</si>
  <si>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</si>
  <si>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</si>
  <si>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</si>
  <si>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</si>
  <si>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</si>
  <si>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</si>
  <si>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</si>
  <si>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</si>
  <si>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</si>
  <si>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</si>
  <si>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</si>
  <si>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</si>
  <si>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 for Hollyrood 4.</t>
  </si>
  <si>
    <t>Arrive at Hollyrood 4.</t>
  </si>
  <si>
    <t>Have safety meeting and rig up gyro.</t>
  </si>
  <si>
    <t>Begin to POOH with Gyro.</t>
  </si>
  <si>
    <t>OOH with Gyro begin surface calibration.</t>
  </si>
  <si>
    <t>Rig down Gyro.</t>
  </si>
  <si>
    <t>Depart Hollyrood 4 for Roma.</t>
  </si>
  <si>
    <t>Queensland</t>
  </si>
  <si>
    <t>ORT</t>
  </si>
  <si>
    <t>Tubing</t>
  </si>
  <si>
    <t xml:space="preserve">EWE </t>
  </si>
  <si>
    <t>D. Slater</t>
  </si>
  <si>
    <t>Hollyrood 4</t>
  </si>
  <si>
    <t>Roma</t>
  </si>
  <si>
    <t>148 ° 44 ' 13.62" E.</t>
  </si>
  <si>
    <t>26 ° 48 ' 14.69" S.</t>
  </si>
  <si>
    <t>Drop Gyro</t>
  </si>
  <si>
    <t>0 ° 47 ' 0.71 ''</t>
  </si>
  <si>
    <t>T. Colebourn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</si>
</sst>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Data'!$G$21:$G$154</c:f>
              <c:numCache>
                <c:formatCode>0.00</c:formatCode>
                <c:ptCount val="134"/>
                <c:pt idx="0">
                  <c:v>0</c:v>
                </c:pt>
                <c:pt idx="1">
                  <c:v>-8.3103133890690176E-4</c:v>
                </c:pt>
                <c:pt idx="2">
                  <c:v>2.2289785437005018E-2</c:v>
                </c:pt>
                <c:pt idx="3">
                  <c:v>7.9341636715847652E-2</c:v>
                </c:pt>
                <c:pt idx="4">
                  <c:v>0.15650651913426727</c:v>
                </c:pt>
                <c:pt idx="5">
                  <c:v>0.2244446215228818</c:v>
                </c:pt>
                <c:pt idx="6">
                  <c:v>0.26172976159843975</c:v>
                </c:pt>
                <c:pt idx="7">
                  <c:v>0.29539209630190444</c:v>
                </c:pt>
                <c:pt idx="8">
                  <c:v>0.33215690837965761</c:v>
                </c:pt>
                <c:pt idx="9">
                  <c:v>0.36905743813890368</c:v>
                </c:pt>
                <c:pt idx="10">
                  <c:v>0.4166684291981978</c:v>
                </c:pt>
                <c:pt idx="11">
                  <c:v>0.43793001812228116</c:v>
                </c:pt>
                <c:pt idx="12">
                  <c:v>0.46871244306279664</c:v>
                </c:pt>
                <c:pt idx="13">
                  <c:v>0.53643714390117103</c:v>
                </c:pt>
                <c:pt idx="14">
                  <c:v>0.60449992896384375</c:v>
                </c:pt>
                <c:pt idx="15">
                  <c:v>0.67357861336459213</c:v>
                </c:pt>
                <c:pt idx="16">
                  <c:v>0.75069101016751671</c:v>
                </c:pt>
                <c:pt idx="17">
                  <c:v>0.82699182372472391</c:v>
                </c:pt>
                <c:pt idx="18">
                  <c:v>0.89695568910440115</c:v>
                </c:pt>
                <c:pt idx="19">
                  <c:v>0.96778450622041634</c:v>
                </c:pt>
                <c:pt idx="20">
                  <c:v>1.031194053700438</c:v>
                </c:pt>
                <c:pt idx="21">
                  <c:v>1.0944106384236516</c:v>
                </c:pt>
                <c:pt idx="22">
                  <c:v>1.1604143166331751</c:v>
                </c:pt>
                <c:pt idx="23">
                  <c:v>1.2286416020023525</c:v>
                </c:pt>
                <c:pt idx="24">
                  <c:v>1.2964891369972624</c:v>
                </c:pt>
                <c:pt idx="25">
                  <c:v>1.3610938447005805</c:v>
                </c:pt>
                <c:pt idx="26">
                  <c:v>1.4226407279219928</c:v>
                </c:pt>
                <c:pt idx="27">
                  <c:v>1.4759948008716428</c:v>
                </c:pt>
                <c:pt idx="28">
                  <c:v>1.5270071204506646</c:v>
                </c:pt>
                <c:pt idx="29">
                  <c:v>1.5800903942707183</c:v>
                </c:pt>
                <c:pt idx="30">
                  <c:v>1.6222595642397484</c:v>
                </c:pt>
                <c:pt idx="31">
                  <c:v>1.6600926582412157</c:v>
                </c:pt>
                <c:pt idx="32">
                  <c:v>1.6958494841717517</c:v>
                </c:pt>
                <c:pt idx="33">
                  <c:v>1.7238098409218681</c:v>
                </c:pt>
                <c:pt idx="34">
                  <c:v>1.7480139689662444</c:v>
                </c:pt>
                <c:pt idx="35">
                  <c:v>1.7677455352610436</c:v>
                </c:pt>
                <c:pt idx="36">
                  <c:v>1.7779891925321647</c:v>
                </c:pt>
                <c:pt idx="37">
                  <c:v>1.7818306180106038</c:v>
                </c:pt>
                <c:pt idx="38">
                  <c:v>1.7832416044185879</c:v>
                </c:pt>
                <c:pt idx="39">
                  <c:v>1.7782754735868285</c:v>
                </c:pt>
                <c:pt idx="40">
                  <c:v>1.7598772185505456</c:v>
                </c:pt>
                <c:pt idx="41">
                  <c:v>1.7324652050155185</c:v>
                </c:pt>
                <c:pt idx="42">
                  <c:v>1.7046824001229266</c:v>
                </c:pt>
                <c:pt idx="43">
                  <c:v>1.6733105603357281</c:v>
                </c:pt>
                <c:pt idx="44">
                  <c:v>1.6347728026313817</c:v>
                </c:pt>
                <c:pt idx="45">
                  <c:v>1.5977096523983987</c:v>
                </c:pt>
                <c:pt idx="46">
                  <c:v>1.5561901606308874</c:v>
                </c:pt>
                <c:pt idx="47">
                  <c:v>1.505851626609592</c:v>
                </c:pt>
                <c:pt idx="48">
                  <c:v>1.4544416297325347</c:v>
                </c:pt>
                <c:pt idx="49">
                  <c:v>1.39449003536448</c:v>
                </c:pt>
                <c:pt idx="50">
                  <c:v>1.3286643200047457</c:v>
                </c:pt>
                <c:pt idx="51">
                  <c:v>1.2640050340361149</c:v>
                </c:pt>
                <c:pt idx="52">
                  <c:v>1.2001076946952469</c:v>
                </c:pt>
                <c:pt idx="53">
                  <c:v>1.129595334514129</c:v>
                </c:pt>
                <c:pt idx="54">
                  <c:v>1.051925532817809</c:v>
                </c:pt>
                <c:pt idx="55">
                  <c:v>0.96499516144240938</c:v>
                </c:pt>
                <c:pt idx="56">
                  <c:v>0.86467713078692443</c:v>
                </c:pt>
                <c:pt idx="57">
                  <c:v>0.75243665444467567</c:v>
                </c:pt>
                <c:pt idx="58">
                  <c:v>0.63032241796101185</c:v>
                </c:pt>
                <c:pt idx="59">
                  <c:v>0.49804936031566605</c:v>
                </c:pt>
                <c:pt idx="60">
                  <c:v>0.35335849769121574</c:v>
                </c:pt>
                <c:pt idx="61">
                  <c:v>0.20207282227065437</c:v>
                </c:pt>
                <c:pt idx="62">
                  <c:v>4.9390147453057365E-2</c:v>
                </c:pt>
                <c:pt idx="63">
                  <c:v>-0.10485974918504637</c:v>
                </c:pt>
                <c:pt idx="64">
                  <c:v>-0.25963942724116862</c:v>
                </c:pt>
                <c:pt idx="65">
                  <c:v>-0.40519548663408267</c:v>
                </c:pt>
                <c:pt idx="66">
                  <c:v>-0.5408485195570758</c:v>
                </c:pt>
                <c:pt idx="67">
                  <c:v>-0.66945753466926239</c:v>
                </c:pt>
                <c:pt idx="68">
                  <c:v>-0.78853852585160322</c:v>
                </c:pt>
                <c:pt idx="69">
                  <c:v>-0.90142599657176814</c:v>
                </c:pt>
                <c:pt idx="70">
                  <c:v>-1.0153459024755653</c:v>
                </c:pt>
                <c:pt idx="71">
                  <c:v>-1.1326803474955733</c:v>
                </c:pt>
                <c:pt idx="72">
                  <c:v>-1.2531401693938904</c:v>
                </c:pt>
                <c:pt idx="73">
                  <c:v>-1.3802448575286586</c:v>
                </c:pt>
                <c:pt idx="74">
                  <c:v>-1.513011680472595</c:v>
                </c:pt>
                <c:pt idx="75">
                  <c:v>-1.6488535923420078</c:v>
                </c:pt>
                <c:pt idx="76">
                  <c:v>-1.7824624627552565</c:v>
                </c:pt>
                <c:pt idx="77">
                  <c:v>-1.9119858542733283</c:v>
                </c:pt>
                <c:pt idx="78">
                  <c:v>-2.0175722790963984</c:v>
                </c:pt>
                <c:pt idx="79">
                  <c:v>-2.1056073137575537</c:v>
                </c:pt>
                <c:pt idx="80">
                  <c:v>-2.1956455529895358</c:v>
                </c:pt>
                <c:pt idx="81">
                  <c:v>-2.2756083500766553</c:v>
                </c:pt>
                <c:pt idx="82">
                  <c:v>-2.3504913888663452</c:v>
                </c:pt>
                <c:pt idx="83">
                  <c:v>-2.4242098051843861</c:v>
                </c:pt>
                <c:pt idx="84">
                  <c:v>-2.4870534938717186</c:v>
                </c:pt>
                <c:pt idx="85">
                  <c:v>-2.5459943557434883</c:v>
                </c:pt>
                <c:pt idx="86">
                  <c:v>-2.6138688235628171</c:v>
                </c:pt>
                <c:pt idx="87">
                  <c:v>-2.6852452898109713</c:v>
                </c:pt>
                <c:pt idx="88">
                  <c:v>-2.7468309688420516</c:v>
                </c:pt>
                <c:pt idx="89">
                  <c:v>-2.7977183846417093</c:v>
                </c:pt>
                <c:pt idx="90">
                  <c:v>-2.83274551145356</c:v>
                </c:pt>
                <c:pt idx="91">
                  <c:v>-2.8534891280069403</c:v>
                </c:pt>
                <c:pt idx="92">
                  <c:v>-2.8681576176170283</c:v>
                </c:pt>
                <c:pt idx="93">
                  <c:v>-2.8719096339259886</c:v>
                </c:pt>
                <c:pt idx="94">
                  <c:v>-2.8815590992506221</c:v>
                </c:pt>
                <c:pt idx="95">
                  <c:v>-2.9010599154703476</c:v>
                </c:pt>
                <c:pt idx="96">
                  <c:v>-2.9188875756178509</c:v>
                </c:pt>
                <c:pt idx="97">
                  <c:v>-2.9306099720965748</c:v>
                </c:pt>
                <c:pt idx="98">
                  <c:v>-2.9349250269838714</c:v>
                </c:pt>
                <c:pt idx="99">
                  <c:v>-2.9380419499886621</c:v>
                </c:pt>
                <c:pt idx="100">
                  <c:v>-2.937040303475098</c:v>
                </c:pt>
                <c:pt idx="101">
                  <c:v>-2.9238105168906841</c:v>
                </c:pt>
                <c:pt idx="102">
                  <c:v>-2.9034329151376612</c:v>
                </c:pt>
                <c:pt idx="103">
                  <c:v>-2.8828934506808039</c:v>
                </c:pt>
                <c:pt idx="104">
                  <c:v>-2.863529352268114</c:v>
                </c:pt>
                <c:pt idx="105">
                  <c:v>-2.8448685658803101</c:v>
                </c:pt>
                <c:pt idx="106">
                  <c:v>-2.8299460517252153</c:v>
                </c:pt>
                <c:pt idx="107">
                  <c:v>-2.8204825574955281</c:v>
                </c:pt>
                <c:pt idx="108">
                  <c:v>-2.8048591887539267</c:v>
                </c:pt>
                <c:pt idx="109">
                  <c:v>-2.7834732422015307</c:v>
                </c:pt>
                <c:pt idx="110">
                  <c:v>-2.7605803349121683</c:v>
                </c:pt>
                <c:pt idx="111">
                  <c:v>-2.735964637197331</c:v>
                </c:pt>
                <c:pt idx="112">
                  <c:v>-2.708731087503701</c:v>
                </c:pt>
                <c:pt idx="113">
                  <c:v>-2.6737681846209833</c:v>
                </c:pt>
                <c:pt idx="114">
                  <c:v>-2.6355243315318519</c:v>
                </c:pt>
                <c:pt idx="115">
                  <c:v>-2.5991560622112706</c:v>
                </c:pt>
                <c:pt idx="116">
                  <c:v>-2.562765317933192</c:v>
                </c:pt>
                <c:pt idx="117">
                  <c:v>-2.5285611371811028</c:v>
                </c:pt>
                <c:pt idx="118">
                  <c:v>-2.5004601601564529</c:v>
                </c:pt>
                <c:pt idx="119">
                  <c:v>-2.4777298771464635</c:v>
                </c:pt>
                <c:pt idx="120">
                  <c:v>-2.4750452095242954</c:v>
                </c:pt>
                <c:pt idx="121">
                  <c:v>-2.4987989013367091</c:v>
                </c:pt>
                <c:pt idx="122">
                  <c:v>-2.5482634572836838</c:v>
                </c:pt>
                <c:pt idx="123">
                  <c:v>-2.635537219335645</c:v>
                </c:pt>
                <c:pt idx="124">
                  <c:v>-2.7544038943305047</c:v>
                </c:pt>
                <c:pt idx="125">
                  <c:v>-2.8768534778016028</c:v>
                </c:pt>
                <c:pt idx="126">
                  <c:v>-2.9683735089802745</c:v>
                </c:pt>
                <c:pt idx="127">
                  <c:v>-3.0341592688438022</c:v>
                </c:pt>
                <c:pt idx="128">
                  <c:v>-3.0932036825007665</c:v>
                </c:pt>
                <c:pt idx="129">
                  <c:v>-3.1274144770385401</c:v>
                </c:pt>
                <c:pt idx="130">
                  <c:v>-3.1304745121381488</c:v>
                </c:pt>
                <c:pt idx="131">
                  <c:v>-3.1549343236483343</c:v>
                </c:pt>
                <c:pt idx="132">
                  <c:v>-3.2001100127224889</c:v>
                </c:pt>
                <c:pt idx="133">
                  <c:v>-3.2145995107049909</c:v>
                </c:pt>
              </c:numCache>
            </c:numRef>
          </c:xVal>
          <c:yVal>
            <c:numRef>
              <c:f>'Survey Data'!$F$21:$F$154</c:f>
              <c:numCache>
                <c:formatCode>0.00</c:formatCode>
                <c:ptCount val="134"/>
                <c:pt idx="0">
                  <c:v>0</c:v>
                </c:pt>
                <c:pt idx="1">
                  <c:v>2.6297650940674926E-2</c:v>
                </c:pt>
                <c:pt idx="2">
                  <c:v>5.0232433888139652E-2</c:v>
                </c:pt>
                <c:pt idx="3">
                  <c:v>0.10165456954261815</c:v>
                </c:pt>
                <c:pt idx="4">
                  <c:v>0.17647081009017968</c:v>
                </c:pt>
                <c:pt idx="5">
                  <c:v>0.20537953501242387</c:v>
                </c:pt>
                <c:pt idx="6">
                  <c:v>0.22514771595486044</c:v>
                </c:pt>
                <c:pt idx="7">
                  <c:v>0.24775729628457571</c:v>
                </c:pt>
                <c:pt idx="8">
                  <c:v>0.25786968145903766</c:v>
                </c:pt>
                <c:pt idx="9">
                  <c:v>0.26532381013556189</c:v>
                </c:pt>
                <c:pt idx="10">
                  <c:v>0.27325738609789996</c:v>
                </c:pt>
                <c:pt idx="11">
                  <c:v>0.26676621570857251</c:v>
                </c:pt>
                <c:pt idx="12">
                  <c:v>0.26435540974431998</c:v>
                </c:pt>
                <c:pt idx="13">
                  <c:v>0.26549063345349733</c:v>
                </c:pt>
                <c:pt idx="14">
                  <c:v>0.25873980839623784</c:v>
                </c:pt>
                <c:pt idx="15">
                  <c:v>0.2591245153121009</c:v>
                </c:pt>
                <c:pt idx="16">
                  <c:v>0.25676868770103151</c:v>
                </c:pt>
                <c:pt idx="17">
                  <c:v>0.25422251500129034</c:v>
                </c:pt>
                <c:pt idx="18">
                  <c:v>0.25531174075318447</c:v>
                </c:pt>
                <c:pt idx="19">
                  <c:v>0.25181348698193018</c:v>
                </c:pt>
                <c:pt idx="20">
                  <c:v>0.24852520983748699</c:v>
                </c:pt>
                <c:pt idx="21">
                  <c:v>0.24320880657465463</c:v>
                </c:pt>
                <c:pt idx="22">
                  <c:v>0.23307606154595811</c:v>
                </c:pt>
                <c:pt idx="23">
                  <c:v>0.22109485683339944</c:v>
                </c:pt>
                <c:pt idx="24">
                  <c:v>0.20727262116166664</c:v>
                </c:pt>
                <c:pt idx="25">
                  <c:v>0.19405609026969195</c:v>
                </c:pt>
                <c:pt idx="26">
                  <c:v>0.18228199248652591</c:v>
                </c:pt>
                <c:pt idx="27">
                  <c:v>0.16826060035760085</c:v>
                </c:pt>
                <c:pt idx="28">
                  <c:v>0.1472948634809948</c:v>
                </c:pt>
                <c:pt idx="29">
                  <c:v>0.12259254401946001</c:v>
                </c:pt>
                <c:pt idx="30">
                  <c:v>9.8786125084819695E-2</c:v>
                </c:pt>
                <c:pt idx="31">
                  <c:v>7.0894233782046401E-2</c:v>
                </c:pt>
                <c:pt idx="32">
                  <c:v>4.4353212724796448E-2</c:v>
                </c:pt>
                <c:pt idx="33">
                  <c:v>2.3911441958341887E-2</c:v>
                </c:pt>
                <c:pt idx="34">
                  <c:v>6.7274092944661495E-3</c:v>
                </c:pt>
                <c:pt idx="35">
                  <c:v>-6.7858671418878688E-3</c:v>
                </c:pt>
                <c:pt idx="36">
                  <c:v>-1.3718224869707696E-2</c:v>
                </c:pt>
                <c:pt idx="37">
                  <c:v>-1.9675521931053302E-2</c:v>
                </c:pt>
                <c:pt idx="38">
                  <c:v>-3.0889654355383087E-2</c:v>
                </c:pt>
                <c:pt idx="39">
                  <c:v>-4.2186740836860401E-2</c:v>
                </c:pt>
                <c:pt idx="40">
                  <c:v>-4.4302221498388437E-2</c:v>
                </c:pt>
                <c:pt idx="41">
                  <c:v>-3.3988536027883175E-2</c:v>
                </c:pt>
                <c:pt idx="42">
                  <c:v>-1.9534966542632391E-2</c:v>
                </c:pt>
                <c:pt idx="43">
                  <c:v>-4.8579187891366008E-3</c:v>
                </c:pt>
                <c:pt idx="44">
                  <c:v>1.8645551873219535E-2</c:v>
                </c:pt>
                <c:pt idx="45">
                  <c:v>6.1297349903827805E-2</c:v>
                </c:pt>
                <c:pt idx="46">
                  <c:v>0.1267111060378911</c:v>
                </c:pt>
                <c:pt idx="47">
                  <c:v>0.21635619935053507</c:v>
                </c:pt>
                <c:pt idx="48">
                  <c:v>0.32156335667557023</c:v>
                </c:pt>
                <c:pt idx="49">
                  <c:v>0.43535093162672123</c:v>
                </c:pt>
                <c:pt idx="50">
                  <c:v>0.55254245512760602</c:v>
                </c:pt>
                <c:pt idx="51">
                  <c:v>0.66755220085985245</c:v>
                </c:pt>
                <c:pt idx="52">
                  <c:v>0.78486847462416287</c:v>
                </c:pt>
                <c:pt idx="53">
                  <c:v>0.9049636629746306</c:v>
                </c:pt>
                <c:pt idx="54">
                  <c:v>1.0216341767812449</c:v>
                </c:pt>
                <c:pt idx="55">
                  <c:v>1.1323882121256548</c:v>
                </c:pt>
                <c:pt idx="56">
                  <c:v>1.2370720099973169</c:v>
                </c:pt>
                <c:pt idx="57">
                  <c:v>1.3325831358705156</c:v>
                </c:pt>
                <c:pt idx="58">
                  <c:v>1.4197185349592656</c:v>
                </c:pt>
                <c:pt idx="59">
                  <c:v>1.4949476011221356</c:v>
                </c:pt>
                <c:pt idx="60">
                  <c:v>1.5590660603638786</c:v>
                </c:pt>
                <c:pt idx="61">
                  <c:v>1.6284535135461047</c:v>
                </c:pt>
                <c:pt idx="62">
                  <c:v>1.7066019995465667</c:v>
                </c:pt>
                <c:pt idx="63">
                  <c:v>1.7853054408127809</c:v>
                </c:pt>
                <c:pt idx="64">
                  <c:v>1.8500365120910029</c:v>
                </c:pt>
                <c:pt idx="65">
                  <c:v>1.9008886068080419</c:v>
                </c:pt>
                <c:pt idx="66">
                  <c:v>1.9446174691169857</c:v>
                </c:pt>
                <c:pt idx="67">
                  <c:v>1.9775034542340015</c:v>
                </c:pt>
                <c:pt idx="68">
                  <c:v>2.0077184055623842</c:v>
                </c:pt>
                <c:pt idx="69">
                  <c:v>2.0354182377086341</c:v>
                </c:pt>
                <c:pt idx="70">
                  <c:v>2.0586567470987398</c:v>
                </c:pt>
                <c:pt idx="71">
                  <c:v>2.0853292493295346</c:v>
                </c:pt>
                <c:pt idx="72">
                  <c:v>2.1168722193908112</c:v>
                </c:pt>
                <c:pt idx="73">
                  <c:v>2.1451530036517203</c:v>
                </c:pt>
                <c:pt idx="74">
                  <c:v>2.1708873903224695</c:v>
                </c:pt>
                <c:pt idx="75">
                  <c:v>2.1980921931439044</c:v>
                </c:pt>
                <c:pt idx="76">
                  <c:v>2.2177879195529835</c:v>
                </c:pt>
                <c:pt idx="77">
                  <c:v>2.2317786128826334</c:v>
                </c:pt>
                <c:pt idx="78">
                  <c:v>2.2494550575752852</c:v>
                </c:pt>
                <c:pt idx="79">
                  <c:v>2.2789971111532981</c:v>
                </c:pt>
                <c:pt idx="80">
                  <c:v>2.3217718201787965</c:v>
                </c:pt>
                <c:pt idx="81">
                  <c:v>2.3749328909430458</c:v>
                </c:pt>
                <c:pt idx="82">
                  <c:v>2.435774405203027</c:v>
                </c:pt>
                <c:pt idx="83">
                  <c:v>2.4954342873866469</c:v>
                </c:pt>
                <c:pt idx="84">
                  <c:v>2.5449059105571279</c:v>
                </c:pt>
                <c:pt idx="85">
                  <c:v>2.5734586053360466</c:v>
                </c:pt>
                <c:pt idx="86">
                  <c:v>2.5982744802909141</c:v>
                </c:pt>
                <c:pt idx="87">
                  <c:v>2.6359542263229998</c:v>
                </c:pt>
                <c:pt idx="88">
                  <c:v>2.6771348540598692</c:v>
                </c:pt>
                <c:pt idx="89">
                  <c:v>2.7177971482870737</c:v>
                </c:pt>
                <c:pt idx="90">
                  <c:v>2.7580811430213226</c:v>
                </c:pt>
                <c:pt idx="91">
                  <c:v>2.7955950459124663</c:v>
                </c:pt>
                <c:pt idx="92">
                  <c:v>2.8267294548313462</c:v>
                </c:pt>
                <c:pt idx="93">
                  <c:v>2.8524694404680249</c:v>
                </c:pt>
                <c:pt idx="94">
                  <c:v>2.8818586089640541</c:v>
                </c:pt>
                <c:pt idx="95">
                  <c:v>2.9172289446802728</c:v>
                </c:pt>
                <c:pt idx="96">
                  <c:v>2.9516445060318386</c:v>
                </c:pt>
                <c:pt idx="97">
                  <c:v>2.9779150028382091</c:v>
                </c:pt>
                <c:pt idx="98">
                  <c:v>2.9962979620325143</c:v>
                </c:pt>
                <c:pt idx="99">
                  <c:v>3.0166717779311361</c:v>
                </c:pt>
                <c:pt idx="100">
                  <c:v>3.0364989878361053</c:v>
                </c:pt>
                <c:pt idx="101">
                  <c:v>3.0512498809933604</c:v>
                </c:pt>
                <c:pt idx="102">
                  <c:v>3.0666627962838597</c:v>
                </c:pt>
                <c:pt idx="103">
                  <c:v>3.077996964102955</c:v>
                </c:pt>
                <c:pt idx="104">
                  <c:v>3.0867279866340751</c:v>
                </c:pt>
                <c:pt idx="105">
                  <c:v>3.0949093897967122</c:v>
                </c:pt>
                <c:pt idx="106">
                  <c:v>3.1012632731467358</c:v>
                </c:pt>
                <c:pt idx="107">
                  <c:v>3.1052974632079593</c:v>
                </c:pt>
                <c:pt idx="108">
                  <c:v>3.1064463812378627</c:v>
                </c:pt>
                <c:pt idx="109">
                  <c:v>3.107945008579819</c:v>
                </c:pt>
                <c:pt idx="110">
                  <c:v>3.1062612877186573</c:v>
                </c:pt>
                <c:pt idx="111">
                  <c:v>3.0923436962016853</c:v>
                </c:pt>
                <c:pt idx="112">
                  <c:v>3.0684800119203763</c:v>
                </c:pt>
                <c:pt idx="113">
                  <c:v>3.0396110404638299</c:v>
                </c:pt>
                <c:pt idx="114">
                  <c:v>3.0044787954122407</c:v>
                </c:pt>
                <c:pt idx="115">
                  <c:v>2.9697275077300467</c:v>
                </c:pt>
                <c:pt idx="116">
                  <c:v>2.9349993355973387</c:v>
                </c:pt>
                <c:pt idx="117">
                  <c:v>2.8911567522482517</c:v>
                </c:pt>
                <c:pt idx="118">
                  <c:v>2.8282513596810372</c:v>
                </c:pt>
                <c:pt idx="119">
                  <c:v>2.7610724905016975</c:v>
                </c:pt>
                <c:pt idx="120">
                  <c:v>2.7165103740513019</c:v>
                </c:pt>
                <c:pt idx="121">
                  <c:v>2.6867695750073377</c:v>
                </c:pt>
                <c:pt idx="122">
                  <c:v>2.6698971128947302</c:v>
                </c:pt>
                <c:pt idx="123">
                  <c:v>2.657970566642271</c:v>
                </c:pt>
                <c:pt idx="124">
                  <c:v>2.6166345934581896</c:v>
                </c:pt>
                <c:pt idx="125">
                  <c:v>2.5401993973761914</c:v>
                </c:pt>
                <c:pt idx="126">
                  <c:v>2.4471800396370207</c:v>
                </c:pt>
                <c:pt idx="127">
                  <c:v>2.3543220262634699</c:v>
                </c:pt>
                <c:pt idx="128">
                  <c:v>2.2698367824075407</c:v>
                </c:pt>
                <c:pt idx="129">
                  <c:v>2.2031989005309107</c:v>
                </c:pt>
                <c:pt idx="130">
                  <c:v>2.1850562763189392</c:v>
                </c:pt>
                <c:pt idx="131">
                  <c:v>2.2268798518659323</c:v>
                </c:pt>
                <c:pt idx="132">
                  <c:v>2.2976151429089606</c:v>
                </c:pt>
                <c:pt idx="133">
                  <c:v>2.3609317096884834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37720"/>
        <c:axId val="272238112"/>
      </c:scatterChart>
      <c:valAx>
        <c:axId val="272237720"/>
        <c:scaling>
          <c:orientation val="minMax"/>
          <c:max val="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2238112"/>
        <c:crosses val="autoZero"/>
        <c:crossBetween val="midCat"/>
        <c:majorUnit val="1"/>
      </c:valAx>
      <c:valAx>
        <c:axId val="272238112"/>
        <c:scaling>
          <c:orientation val="minMax"/>
          <c:min val="-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2237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Data'!$B$21:$B$154</c:f>
              <c:numCache>
                <c:formatCode>0.00</c:formatCode>
                <c:ptCount val="134"/>
                <c:pt idx="0">
                  <c:v>0</c:v>
                </c:pt>
                <c:pt idx="1">
                  <c:v>0.3</c:v>
                </c:pt>
                <c:pt idx="2">
                  <c:v>0.28999999999999998</c:v>
                </c:pt>
                <c:pt idx="3">
                  <c:v>0.75</c:v>
                </c:pt>
                <c:pt idx="4">
                  <c:v>0.6</c:v>
                </c:pt>
                <c:pt idx="5">
                  <c:v>0.3</c:v>
                </c:pt>
                <c:pt idx="6">
                  <c:v>0.23</c:v>
                </c:pt>
                <c:pt idx="7">
                  <c:v>0.27</c:v>
                </c:pt>
                <c:pt idx="8">
                  <c:v>0.2</c:v>
                </c:pt>
                <c:pt idx="9">
                  <c:v>0.26</c:v>
                </c:pt>
                <c:pt idx="10">
                  <c:v>0.33</c:v>
                </c:pt>
                <c:pt idx="11">
                  <c:v>0.12</c:v>
                </c:pt>
                <c:pt idx="12">
                  <c:v>0.45</c:v>
                </c:pt>
                <c:pt idx="13">
                  <c:v>0.38</c:v>
                </c:pt>
                <c:pt idx="14">
                  <c:v>0.45</c:v>
                </c:pt>
                <c:pt idx="15">
                  <c:v>0.39</c:v>
                </c:pt>
                <c:pt idx="16">
                  <c:v>0.55000000000000004</c:v>
                </c:pt>
                <c:pt idx="17">
                  <c:v>0.38</c:v>
                </c:pt>
                <c:pt idx="18">
                  <c:v>0.47</c:v>
                </c:pt>
                <c:pt idx="19">
                  <c:v>0.39</c:v>
                </c:pt>
                <c:pt idx="20">
                  <c:v>0.38</c:v>
                </c:pt>
                <c:pt idx="21">
                  <c:v>0.39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0.38</c:v>
                </c:pt>
                <c:pt idx="26">
                  <c:v>0.38</c:v>
                </c:pt>
                <c:pt idx="27">
                  <c:v>0.28999999999999998</c:v>
                </c:pt>
                <c:pt idx="28">
                  <c:v>0.38</c:v>
                </c:pt>
                <c:pt idx="29">
                  <c:v>0.33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0.19</c:v>
                </c:pt>
                <c:pt idx="34">
                  <c:v>0.17</c:v>
                </c:pt>
                <c:pt idx="35">
                  <c:v>0.12</c:v>
                </c:pt>
                <c:pt idx="36">
                  <c:v>0.03</c:v>
                </c:pt>
                <c:pt idx="37">
                  <c:v>0.06</c:v>
                </c:pt>
                <c:pt idx="38">
                  <c:v>0.08</c:v>
                </c:pt>
                <c:pt idx="39">
                  <c:v>0.08</c:v>
                </c:pt>
                <c:pt idx="40">
                  <c:v>0.17</c:v>
                </c:pt>
                <c:pt idx="41">
                  <c:v>0.19</c:v>
                </c:pt>
                <c:pt idx="42">
                  <c:v>0.19</c:v>
                </c:pt>
                <c:pt idx="43">
                  <c:v>0.23</c:v>
                </c:pt>
                <c:pt idx="44">
                  <c:v>0.32</c:v>
                </c:pt>
                <c:pt idx="45">
                  <c:v>0.38</c:v>
                </c:pt>
                <c:pt idx="46">
                  <c:v>0.56000000000000005</c:v>
                </c:pt>
                <c:pt idx="47">
                  <c:v>0.69</c:v>
                </c:pt>
                <c:pt idx="48">
                  <c:v>0.73</c:v>
                </c:pt>
                <c:pt idx="49">
                  <c:v>0.83</c:v>
                </c:pt>
                <c:pt idx="50">
                  <c:v>0.8</c:v>
                </c:pt>
                <c:pt idx="51">
                  <c:v>0.8</c:v>
                </c:pt>
                <c:pt idx="52">
                  <c:v>0.82</c:v>
                </c:pt>
                <c:pt idx="53">
                  <c:v>0.87</c:v>
                </c:pt>
                <c:pt idx="54">
                  <c:v>0.83</c:v>
                </c:pt>
                <c:pt idx="55">
                  <c:v>0.88</c:v>
                </c:pt>
                <c:pt idx="56">
                  <c:v>0.88</c:v>
                </c:pt>
                <c:pt idx="57">
                  <c:v>0.91</c:v>
                </c:pt>
                <c:pt idx="58">
                  <c:v>0.91</c:v>
                </c:pt>
                <c:pt idx="59">
                  <c:v>0.94</c:v>
                </c:pt>
                <c:pt idx="60">
                  <c:v>0.98</c:v>
                </c:pt>
                <c:pt idx="61">
                  <c:v>1.04</c:v>
                </c:pt>
                <c:pt idx="62">
                  <c:v>1.04</c:v>
                </c:pt>
                <c:pt idx="63">
                  <c:v>1.06</c:v>
                </c:pt>
                <c:pt idx="64">
                  <c:v>0.98</c:v>
                </c:pt>
                <c:pt idx="65">
                  <c:v>0.89</c:v>
                </c:pt>
                <c:pt idx="66">
                  <c:v>0.84</c:v>
                </c:pt>
                <c:pt idx="67">
                  <c:v>0.77</c:v>
                </c:pt>
                <c:pt idx="68">
                  <c:v>0.72</c:v>
                </c:pt>
                <c:pt idx="69">
                  <c:v>0.69</c:v>
                </c:pt>
                <c:pt idx="70">
                  <c:v>0.72</c:v>
                </c:pt>
                <c:pt idx="71">
                  <c:v>0.74</c:v>
                </c:pt>
                <c:pt idx="72">
                  <c:v>0.77</c:v>
                </c:pt>
                <c:pt idx="73">
                  <c:v>0.81</c:v>
                </c:pt>
                <c:pt idx="74">
                  <c:v>0.83</c:v>
                </c:pt>
                <c:pt idx="75">
                  <c:v>0.85</c:v>
                </c:pt>
                <c:pt idx="76">
                  <c:v>0.79</c:v>
                </c:pt>
                <c:pt idx="77">
                  <c:v>0.79</c:v>
                </c:pt>
                <c:pt idx="78">
                  <c:v>0.51</c:v>
                </c:pt>
                <c:pt idx="79">
                  <c:v>0.62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0.59</c:v>
                </c:pt>
                <c:pt idx="83">
                  <c:v>0.56000000000000005</c:v>
                </c:pt>
                <c:pt idx="84">
                  <c:v>0.41</c:v>
                </c:pt>
                <c:pt idx="85">
                  <c:v>0.4</c:v>
                </c:pt>
                <c:pt idx="86">
                  <c:v>0.48</c:v>
                </c:pt>
                <c:pt idx="87">
                  <c:v>0.5</c:v>
                </c:pt>
                <c:pt idx="88">
                  <c:v>0.4</c:v>
                </c:pt>
                <c:pt idx="89">
                  <c:v>0.39</c:v>
                </c:pt>
                <c:pt idx="90">
                  <c:v>0.27</c:v>
                </c:pt>
                <c:pt idx="91">
                  <c:v>0.25</c:v>
                </c:pt>
                <c:pt idx="92">
                  <c:v>0.17</c:v>
                </c:pt>
                <c:pt idx="93">
                  <c:v>0.15</c:v>
                </c:pt>
                <c:pt idx="94">
                  <c:v>0.24</c:v>
                </c:pt>
                <c:pt idx="95">
                  <c:v>0.25</c:v>
                </c:pt>
                <c:pt idx="96">
                  <c:v>0.22</c:v>
                </c:pt>
                <c:pt idx="97">
                  <c:v>0.13</c:v>
                </c:pt>
                <c:pt idx="98">
                  <c:v>0.1</c:v>
                </c:pt>
                <c:pt idx="99">
                  <c:v>0.15</c:v>
                </c:pt>
                <c:pt idx="100">
                  <c:v>0.1</c:v>
                </c:pt>
                <c:pt idx="101">
                  <c:v>0.15</c:v>
                </c:pt>
                <c:pt idx="102">
                  <c:v>0.16</c:v>
                </c:pt>
                <c:pt idx="103">
                  <c:v>0.13</c:v>
                </c:pt>
                <c:pt idx="104">
                  <c:v>0.13</c:v>
                </c:pt>
                <c:pt idx="105">
                  <c:v>0.12</c:v>
                </c:pt>
                <c:pt idx="106">
                  <c:v>0.08</c:v>
                </c:pt>
                <c:pt idx="107">
                  <c:v>0.05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0.16</c:v>
                </c:pt>
                <c:pt idx="111">
                  <c:v>0.2</c:v>
                </c:pt>
                <c:pt idx="112">
                  <c:v>0.24</c:v>
                </c:pt>
                <c:pt idx="113">
                  <c:v>0.31</c:v>
                </c:pt>
                <c:pt idx="114">
                  <c:v>0.32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0.36</c:v>
                </c:pt>
                <c:pt idx="118">
                  <c:v>0.48</c:v>
                </c:pt>
                <c:pt idx="119">
                  <c:v>0.38</c:v>
                </c:pt>
                <c:pt idx="120">
                  <c:v>0.2</c:v>
                </c:pt>
                <c:pt idx="121">
                  <c:v>0.27</c:v>
                </c:pt>
                <c:pt idx="122">
                  <c:v>0.4</c:v>
                </c:pt>
                <c:pt idx="123">
                  <c:v>0.67</c:v>
                </c:pt>
                <c:pt idx="124">
                  <c:v>0.87</c:v>
                </c:pt>
                <c:pt idx="125">
                  <c:v>0.89</c:v>
                </c:pt>
                <c:pt idx="126">
                  <c:v>0.71</c:v>
                </c:pt>
                <c:pt idx="127">
                  <c:v>0.67</c:v>
                </c:pt>
                <c:pt idx="128">
                  <c:v>0.57999999999999996</c:v>
                </c:pt>
                <c:pt idx="129">
                  <c:v>0.34</c:v>
                </c:pt>
                <c:pt idx="130">
                  <c:v>0.12</c:v>
                </c:pt>
                <c:pt idx="131">
                  <c:v>0.53</c:v>
                </c:pt>
                <c:pt idx="132">
                  <c:v>0.5</c:v>
                </c:pt>
                <c:pt idx="133">
                  <c:v>0.31</c:v>
                </c:pt>
              </c:numCache>
            </c:numRef>
          </c:xVal>
          <c:yVal>
            <c:numRef>
              <c:f>'Survey Data'!$A$21:$A$154</c:f>
              <c:numCache>
                <c:formatCode>0.0</c:formatCode>
                <c:ptCount val="134"/>
                <c:pt idx="0">
                  <c:v>0</c:v>
                </c:pt>
                <c:pt idx="1">
                  <c:v>10.050000000000001</c:v>
                </c:pt>
                <c:pt idx="2">
                  <c:v>19.5</c:v>
                </c:pt>
                <c:pt idx="3">
                  <c:v>28.95</c:v>
                </c:pt>
                <c:pt idx="4">
                  <c:v>38.4</c:v>
                </c:pt>
                <c:pt idx="5">
                  <c:v>47.85</c:v>
                </c:pt>
                <c:pt idx="6">
                  <c:v>57.3</c:v>
                </c:pt>
                <c:pt idx="7">
                  <c:v>66.75</c:v>
                </c:pt>
                <c:pt idx="8">
                  <c:v>76.2</c:v>
                </c:pt>
                <c:pt idx="9">
                  <c:v>85.65</c:v>
                </c:pt>
                <c:pt idx="10">
                  <c:v>95.1</c:v>
                </c:pt>
                <c:pt idx="11">
                  <c:v>104.55</c:v>
                </c:pt>
                <c:pt idx="12">
                  <c:v>114</c:v>
                </c:pt>
                <c:pt idx="13">
                  <c:v>123.45</c:v>
                </c:pt>
                <c:pt idx="14">
                  <c:v>132.9</c:v>
                </c:pt>
                <c:pt idx="15">
                  <c:v>142.35</c:v>
                </c:pt>
                <c:pt idx="16">
                  <c:v>151.80000000000001</c:v>
                </c:pt>
                <c:pt idx="17">
                  <c:v>161.25</c:v>
                </c:pt>
                <c:pt idx="18">
                  <c:v>170.7</c:v>
                </c:pt>
                <c:pt idx="19">
                  <c:v>180.15</c:v>
                </c:pt>
                <c:pt idx="20">
                  <c:v>189.6</c:v>
                </c:pt>
                <c:pt idx="21">
                  <c:v>199.05</c:v>
                </c:pt>
                <c:pt idx="22">
                  <c:v>208.5</c:v>
                </c:pt>
                <c:pt idx="23">
                  <c:v>217.95</c:v>
                </c:pt>
                <c:pt idx="24">
                  <c:v>227.4</c:v>
                </c:pt>
                <c:pt idx="25">
                  <c:v>236.85</c:v>
                </c:pt>
                <c:pt idx="26">
                  <c:v>246.3</c:v>
                </c:pt>
                <c:pt idx="27">
                  <c:v>255.75</c:v>
                </c:pt>
                <c:pt idx="28">
                  <c:v>265.2</c:v>
                </c:pt>
                <c:pt idx="29">
                  <c:v>274.64999999999998</c:v>
                </c:pt>
                <c:pt idx="30">
                  <c:v>284.10000000000002</c:v>
                </c:pt>
                <c:pt idx="31">
                  <c:v>293.55</c:v>
                </c:pt>
                <c:pt idx="32">
                  <c:v>303</c:v>
                </c:pt>
                <c:pt idx="33">
                  <c:v>312.45</c:v>
                </c:pt>
                <c:pt idx="34">
                  <c:v>321.89999999999998</c:v>
                </c:pt>
                <c:pt idx="35">
                  <c:v>331.35</c:v>
                </c:pt>
                <c:pt idx="36">
                  <c:v>340.8</c:v>
                </c:pt>
                <c:pt idx="37">
                  <c:v>350.25</c:v>
                </c:pt>
                <c:pt idx="38">
                  <c:v>359.7</c:v>
                </c:pt>
                <c:pt idx="39">
                  <c:v>369.15</c:v>
                </c:pt>
                <c:pt idx="40">
                  <c:v>378.6</c:v>
                </c:pt>
                <c:pt idx="41">
                  <c:v>388.05</c:v>
                </c:pt>
                <c:pt idx="42">
                  <c:v>397.5</c:v>
                </c:pt>
                <c:pt idx="43">
                  <c:v>406.95</c:v>
                </c:pt>
                <c:pt idx="44">
                  <c:v>416.4</c:v>
                </c:pt>
                <c:pt idx="45">
                  <c:v>425.85</c:v>
                </c:pt>
                <c:pt idx="46">
                  <c:v>435.3</c:v>
                </c:pt>
                <c:pt idx="47">
                  <c:v>444.75</c:v>
                </c:pt>
                <c:pt idx="48">
                  <c:v>454.2</c:v>
                </c:pt>
                <c:pt idx="49">
                  <c:v>463.65</c:v>
                </c:pt>
                <c:pt idx="50">
                  <c:v>473.1</c:v>
                </c:pt>
                <c:pt idx="51">
                  <c:v>482.55</c:v>
                </c:pt>
                <c:pt idx="52">
                  <c:v>492</c:v>
                </c:pt>
                <c:pt idx="53">
                  <c:v>501.45</c:v>
                </c:pt>
                <c:pt idx="54">
                  <c:v>510.9</c:v>
                </c:pt>
                <c:pt idx="55">
                  <c:v>520.35</c:v>
                </c:pt>
                <c:pt idx="56">
                  <c:v>529.79999999999995</c:v>
                </c:pt>
                <c:pt idx="57">
                  <c:v>539.25</c:v>
                </c:pt>
                <c:pt idx="58">
                  <c:v>548.70000000000005</c:v>
                </c:pt>
                <c:pt idx="59">
                  <c:v>558.15</c:v>
                </c:pt>
                <c:pt idx="60">
                  <c:v>567.6</c:v>
                </c:pt>
                <c:pt idx="61">
                  <c:v>577.04999999999995</c:v>
                </c:pt>
                <c:pt idx="62">
                  <c:v>586.5</c:v>
                </c:pt>
                <c:pt idx="63">
                  <c:v>595.95000000000005</c:v>
                </c:pt>
                <c:pt idx="64">
                  <c:v>605.4</c:v>
                </c:pt>
                <c:pt idx="65">
                  <c:v>614.85</c:v>
                </c:pt>
                <c:pt idx="66">
                  <c:v>624.29999999999995</c:v>
                </c:pt>
                <c:pt idx="67">
                  <c:v>633.75</c:v>
                </c:pt>
                <c:pt idx="68">
                  <c:v>643.20000000000005</c:v>
                </c:pt>
                <c:pt idx="69">
                  <c:v>652.65</c:v>
                </c:pt>
                <c:pt idx="70">
                  <c:v>662.1</c:v>
                </c:pt>
                <c:pt idx="71">
                  <c:v>671.55</c:v>
                </c:pt>
                <c:pt idx="72">
                  <c:v>681</c:v>
                </c:pt>
                <c:pt idx="73">
                  <c:v>690.45</c:v>
                </c:pt>
                <c:pt idx="74">
                  <c:v>699.9</c:v>
                </c:pt>
                <c:pt idx="75">
                  <c:v>709.35</c:v>
                </c:pt>
                <c:pt idx="76">
                  <c:v>718.8</c:v>
                </c:pt>
                <c:pt idx="77">
                  <c:v>728.25</c:v>
                </c:pt>
                <c:pt idx="78">
                  <c:v>737.7</c:v>
                </c:pt>
                <c:pt idx="79">
                  <c:v>747.15</c:v>
                </c:pt>
                <c:pt idx="80">
                  <c:v>756.6</c:v>
                </c:pt>
                <c:pt idx="81">
                  <c:v>766.05</c:v>
                </c:pt>
                <c:pt idx="82">
                  <c:v>775.5</c:v>
                </c:pt>
                <c:pt idx="83">
                  <c:v>784.95</c:v>
                </c:pt>
                <c:pt idx="84">
                  <c:v>794.4</c:v>
                </c:pt>
                <c:pt idx="85">
                  <c:v>803.85</c:v>
                </c:pt>
                <c:pt idx="86">
                  <c:v>813.3</c:v>
                </c:pt>
                <c:pt idx="87">
                  <c:v>822.75</c:v>
                </c:pt>
                <c:pt idx="88">
                  <c:v>832.2</c:v>
                </c:pt>
                <c:pt idx="89">
                  <c:v>841.65</c:v>
                </c:pt>
                <c:pt idx="90">
                  <c:v>851.1</c:v>
                </c:pt>
                <c:pt idx="91">
                  <c:v>860.55</c:v>
                </c:pt>
                <c:pt idx="92">
                  <c:v>870</c:v>
                </c:pt>
                <c:pt idx="93">
                  <c:v>879.45</c:v>
                </c:pt>
                <c:pt idx="94">
                  <c:v>888.9</c:v>
                </c:pt>
                <c:pt idx="95">
                  <c:v>898.35</c:v>
                </c:pt>
                <c:pt idx="96">
                  <c:v>907.8</c:v>
                </c:pt>
                <c:pt idx="97">
                  <c:v>917.25</c:v>
                </c:pt>
                <c:pt idx="98">
                  <c:v>926.7</c:v>
                </c:pt>
                <c:pt idx="99">
                  <c:v>936.15</c:v>
                </c:pt>
                <c:pt idx="100">
                  <c:v>945.6</c:v>
                </c:pt>
                <c:pt idx="101">
                  <c:v>955.05</c:v>
                </c:pt>
                <c:pt idx="102">
                  <c:v>964.5</c:v>
                </c:pt>
                <c:pt idx="103">
                  <c:v>973.95</c:v>
                </c:pt>
                <c:pt idx="104">
                  <c:v>983.4</c:v>
                </c:pt>
                <c:pt idx="105">
                  <c:v>992.85</c:v>
                </c:pt>
                <c:pt idx="106">
                  <c:v>1002.3</c:v>
                </c:pt>
                <c:pt idx="107">
                  <c:v>1011.75</c:v>
                </c:pt>
                <c:pt idx="108">
                  <c:v>1021.2</c:v>
                </c:pt>
                <c:pt idx="109">
                  <c:v>1030.6500000000001</c:v>
                </c:pt>
                <c:pt idx="110">
                  <c:v>1040.0999999999999</c:v>
                </c:pt>
                <c:pt idx="111">
                  <c:v>1049.55</c:v>
                </c:pt>
                <c:pt idx="112">
                  <c:v>1059</c:v>
                </c:pt>
                <c:pt idx="113">
                  <c:v>1068.45</c:v>
                </c:pt>
                <c:pt idx="114">
                  <c:v>1077.9000000000001</c:v>
                </c:pt>
                <c:pt idx="115">
                  <c:v>1087.3499999999999</c:v>
                </c:pt>
                <c:pt idx="116">
                  <c:v>1096.8</c:v>
                </c:pt>
                <c:pt idx="117">
                  <c:v>1106.25</c:v>
                </c:pt>
                <c:pt idx="118">
                  <c:v>1115.7</c:v>
                </c:pt>
                <c:pt idx="119">
                  <c:v>1125.1500000000001</c:v>
                </c:pt>
                <c:pt idx="120">
                  <c:v>1134.5999999999999</c:v>
                </c:pt>
                <c:pt idx="121">
                  <c:v>1144.05</c:v>
                </c:pt>
                <c:pt idx="122">
                  <c:v>1153.5</c:v>
                </c:pt>
                <c:pt idx="123">
                  <c:v>1162.95</c:v>
                </c:pt>
                <c:pt idx="124">
                  <c:v>1172.4000000000001</c:v>
                </c:pt>
                <c:pt idx="125">
                  <c:v>1181.8499999999999</c:v>
                </c:pt>
                <c:pt idx="126">
                  <c:v>1191.3</c:v>
                </c:pt>
                <c:pt idx="127">
                  <c:v>1200.75</c:v>
                </c:pt>
                <c:pt idx="128">
                  <c:v>1210.2</c:v>
                </c:pt>
                <c:pt idx="129">
                  <c:v>1219.6500000000001</c:v>
                </c:pt>
                <c:pt idx="130">
                  <c:v>1229.0999999999999</c:v>
                </c:pt>
                <c:pt idx="131">
                  <c:v>1238.55</c:v>
                </c:pt>
                <c:pt idx="132">
                  <c:v>1248</c:v>
                </c:pt>
                <c:pt idx="133">
                  <c:v>1257.45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02712"/>
        <c:axId val="272203104"/>
      </c:scatterChart>
      <c:valAx>
        <c:axId val="2722027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72203104"/>
        <c:crosses val="autoZero"/>
        <c:crossBetween val="midCat"/>
        <c:majorUnit val="5"/>
        <c:minorUnit val="1"/>
      </c:valAx>
      <c:valAx>
        <c:axId val="2722031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22027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Data'!$E$21:$E$154</c:f>
              <c:numCache>
                <c:formatCode>0.00</c:formatCode>
                <c:ptCount val="134"/>
                <c:pt idx="0" formatCode="General">
                  <c:v>0</c:v>
                </c:pt>
                <c:pt idx="1">
                  <c:v>2.6297650940674922E-2</c:v>
                </c:pt>
                <c:pt idx="2">
                  <c:v>5.0232433888139652E-2</c:v>
                </c:pt>
                <c:pt idx="3">
                  <c:v>0.10165456954261815</c:v>
                </c:pt>
                <c:pt idx="4">
                  <c:v>0.17647081009017965</c:v>
                </c:pt>
                <c:pt idx="5">
                  <c:v>0.20537953501242387</c:v>
                </c:pt>
                <c:pt idx="6">
                  <c:v>0.22514771595486044</c:v>
                </c:pt>
                <c:pt idx="7">
                  <c:v>0.24775729628457574</c:v>
                </c:pt>
                <c:pt idx="8">
                  <c:v>0.25786968145903766</c:v>
                </c:pt>
                <c:pt idx="9">
                  <c:v>0.26532381013556183</c:v>
                </c:pt>
                <c:pt idx="10">
                  <c:v>0.27325738609789996</c:v>
                </c:pt>
                <c:pt idx="11">
                  <c:v>0.26676621570857245</c:v>
                </c:pt>
                <c:pt idx="12">
                  <c:v>0.26435540974431992</c:v>
                </c:pt>
                <c:pt idx="13">
                  <c:v>0.26549063345349738</c:v>
                </c:pt>
                <c:pt idx="14">
                  <c:v>0.25873980839623784</c:v>
                </c:pt>
                <c:pt idx="15">
                  <c:v>0.25912451531210096</c:v>
                </c:pt>
                <c:pt idx="16">
                  <c:v>0.25676868770103145</c:v>
                </c:pt>
                <c:pt idx="17">
                  <c:v>0.25422251500129023</c:v>
                </c:pt>
                <c:pt idx="18">
                  <c:v>0.25531174075318436</c:v>
                </c:pt>
                <c:pt idx="19">
                  <c:v>0.25181348698193018</c:v>
                </c:pt>
                <c:pt idx="20">
                  <c:v>0.24852520983748699</c:v>
                </c:pt>
                <c:pt idx="21">
                  <c:v>0.24320880657465474</c:v>
                </c:pt>
                <c:pt idx="22">
                  <c:v>0.23307606154595806</c:v>
                </c:pt>
                <c:pt idx="23">
                  <c:v>0.22109485683339947</c:v>
                </c:pt>
                <c:pt idx="24">
                  <c:v>0.20727262116166664</c:v>
                </c:pt>
                <c:pt idx="25">
                  <c:v>0.19405609026969206</c:v>
                </c:pt>
                <c:pt idx="26">
                  <c:v>0.18228199248652593</c:v>
                </c:pt>
                <c:pt idx="27">
                  <c:v>0.16826060035760079</c:v>
                </c:pt>
                <c:pt idx="28">
                  <c:v>0.14729486348099485</c:v>
                </c:pt>
                <c:pt idx="29">
                  <c:v>0.12259254401945986</c:v>
                </c:pt>
                <c:pt idx="30">
                  <c:v>9.8786125084819612E-2</c:v>
                </c:pt>
                <c:pt idx="31">
                  <c:v>7.0894233782046248E-2</c:v>
                </c:pt>
                <c:pt idx="32">
                  <c:v>4.4353212724796302E-2</c:v>
                </c:pt>
                <c:pt idx="33">
                  <c:v>2.3911441958341797E-2</c:v>
                </c:pt>
                <c:pt idx="34">
                  <c:v>6.7274092944661227E-3</c:v>
                </c:pt>
                <c:pt idx="35">
                  <c:v>-6.7858671418876484E-3</c:v>
                </c:pt>
                <c:pt idx="36">
                  <c:v>-1.371822486970741E-2</c:v>
                </c:pt>
                <c:pt idx="37">
                  <c:v>-1.9675521931053135E-2</c:v>
                </c:pt>
                <c:pt idx="38">
                  <c:v>-3.0889654355382688E-2</c:v>
                </c:pt>
                <c:pt idx="39">
                  <c:v>-4.2186740836860213E-2</c:v>
                </c:pt>
                <c:pt idx="40">
                  <c:v>-4.4302221498388347E-2</c:v>
                </c:pt>
                <c:pt idx="41">
                  <c:v>-3.3988536027882835E-2</c:v>
                </c:pt>
                <c:pt idx="42">
                  <c:v>-1.9534966542632218E-2</c:v>
                </c:pt>
                <c:pt idx="43">
                  <c:v>-4.8579187891363961E-3</c:v>
                </c:pt>
                <c:pt idx="44">
                  <c:v>1.8645551873219399E-2</c:v>
                </c:pt>
                <c:pt idx="45">
                  <c:v>6.1297349903827826E-2</c:v>
                </c:pt>
                <c:pt idx="46">
                  <c:v>0.1267111060378911</c:v>
                </c:pt>
                <c:pt idx="47">
                  <c:v>0.21635619935053496</c:v>
                </c:pt>
                <c:pt idx="48">
                  <c:v>0.3215633566755704</c:v>
                </c:pt>
                <c:pt idx="49">
                  <c:v>0.43535093162672106</c:v>
                </c:pt>
                <c:pt idx="50">
                  <c:v>0.55254245512760602</c:v>
                </c:pt>
                <c:pt idx="51">
                  <c:v>0.66755220085985245</c:v>
                </c:pt>
                <c:pt idx="52">
                  <c:v>0.78486847462416298</c:v>
                </c:pt>
                <c:pt idx="53">
                  <c:v>0.9049636629746306</c:v>
                </c:pt>
                <c:pt idx="54">
                  <c:v>1.0216341767812449</c:v>
                </c:pt>
                <c:pt idx="55">
                  <c:v>1.1323882121256548</c:v>
                </c:pt>
                <c:pt idx="56">
                  <c:v>1.2370720099973167</c:v>
                </c:pt>
                <c:pt idx="57">
                  <c:v>1.3325831358705156</c:v>
                </c:pt>
                <c:pt idx="58">
                  <c:v>1.4197185349592656</c:v>
                </c:pt>
                <c:pt idx="59">
                  <c:v>1.4949476011221356</c:v>
                </c:pt>
                <c:pt idx="60">
                  <c:v>1.5590660603638786</c:v>
                </c:pt>
                <c:pt idx="61">
                  <c:v>1.6284535135461047</c:v>
                </c:pt>
                <c:pt idx="62">
                  <c:v>1.7066019995465667</c:v>
                </c:pt>
                <c:pt idx="63">
                  <c:v>1.7853054408127809</c:v>
                </c:pt>
                <c:pt idx="64">
                  <c:v>1.8500365120910029</c:v>
                </c:pt>
                <c:pt idx="65">
                  <c:v>1.9008886068080419</c:v>
                </c:pt>
                <c:pt idx="66">
                  <c:v>1.9446174691169855</c:v>
                </c:pt>
                <c:pt idx="67">
                  <c:v>1.9775034542340013</c:v>
                </c:pt>
                <c:pt idx="68">
                  <c:v>2.0077184055623838</c:v>
                </c:pt>
                <c:pt idx="69">
                  <c:v>2.0354182377086336</c:v>
                </c:pt>
                <c:pt idx="70">
                  <c:v>2.0586567470987394</c:v>
                </c:pt>
                <c:pt idx="71">
                  <c:v>2.0853292493295346</c:v>
                </c:pt>
                <c:pt idx="72">
                  <c:v>2.1168722193908112</c:v>
                </c:pt>
                <c:pt idx="73">
                  <c:v>2.1451530036517199</c:v>
                </c:pt>
                <c:pt idx="74">
                  <c:v>2.170887390322469</c:v>
                </c:pt>
                <c:pt idx="75">
                  <c:v>2.1980921931439048</c:v>
                </c:pt>
                <c:pt idx="76">
                  <c:v>2.2177879195529839</c:v>
                </c:pt>
                <c:pt idx="77">
                  <c:v>2.2317786128826325</c:v>
                </c:pt>
                <c:pt idx="78">
                  <c:v>2.2494550575752843</c:v>
                </c:pt>
                <c:pt idx="79">
                  <c:v>2.2789971111532981</c:v>
                </c:pt>
                <c:pt idx="80">
                  <c:v>2.321771820178796</c:v>
                </c:pt>
                <c:pt idx="81">
                  <c:v>2.3749328909430449</c:v>
                </c:pt>
                <c:pt idx="82">
                  <c:v>2.4357744052030261</c:v>
                </c:pt>
                <c:pt idx="83">
                  <c:v>2.495434287386646</c:v>
                </c:pt>
                <c:pt idx="84">
                  <c:v>2.5449059105571283</c:v>
                </c:pt>
                <c:pt idx="85">
                  <c:v>2.5734586053360458</c:v>
                </c:pt>
                <c:pt idx="86">
                  <c:v>2.5982744802909141</c:v>
                </c:pt>
                <c:pt idx="87">
                  <c:v>2.6359542263229985</c:v>
                </c:pt>
                <c:pt idx="88">
                  <c:v>2.6771348540598692</c:v>
                </c:pt>
                <c:pt idx="89">
                  <c:v>2.717797148287072</c:v>
                </c:pt>
                <c:pt idx="90">
                  <c:v>2.7580811430213221</c:v>
                </c:pt>
                <c:pt idx="91">
                  <c:v>2.7955950459124663</c:v>
                </c:pt>
                <c:pt idx="92">
                  <c:v>2.8267294548313457</c:v>
                </c:pt>
                <c:pt idx="93">
                  <c:v>2.8524694404680235</c:v>
                </c:pt>
                <c:pt idx="94">
                  <c:v>2.8818586089640532</c:v>
                </c:pt>
                <c:pt idx="95">
                  <c:v>2.9172289446802733</c:v>
                </c:pt>
                <c:pt idx="96">
                  <c:v>2.9516445060318377</c:v>
                </c:pt>
                <c:pt idx="97">
                  <c:v>2.9779150028382073</c:v>
                </c:pt>
                <c:pt idx="98">
                  <c:v>2.9962979620325125</c:v>
                </c:pt>
                <c:pt idx="99">
                  <c:v>3.0166717779311347</c:v>
                </c:pt>
                <c:pt idx="100">
                  <c:v>3.0364989878361044</c:v>
                </c:pt>
                <c:pt idx="101">
                  <c:v>3.0512498809933581</c:v>
                </c:pt>
                <c:pt idx="102">
                  <c:v>3.0666627962838606</c:v>
                </c:pt>
                <c:pt idx="103">
                  <c:v>3.0779969641029528</c:v>
                </c:pt>
                <c:pt idx="104">
                  <c:v>3.0867279866340742</c:v>
                </c:pt>
                <c:pt idx="105">
                  <c:v>3.0949093897967113</c:v>
                </c:pt>
                <c:pt idx="106">
                  <c:v>3.1012632731467344</c:v>
                </c:pt>
                <c:pt idx="107">
                  <c:v>3.1052974632079571</c:v>
                </c:pt>
                <c:pt idx="108">
                  <c:v>3.1064463812378627</c:v>
                </c:pt>
                <c:pt idx="109">
                  <c:v>3.107945008579819</c:v>
                </c:pt>
                <c:pt idx="110">
                  <c:v>3.1062612877186555</c:v>
                </c:pt>
                <c:pt idx="111">
                  <c:v>3.0923436962016848</c:v>
                </c:pt>
                <c:pt idx="112">
                  <c:v>3.0684800119203759</c:v>
                </c:pt>
                <c:pt idx="113">
                  <c:v>3.0396110404638303</c:v>
                </c:pt>
                <c:pt idx="114">
                  <c:v>3.0044787954122407</c:v>
                </c:pt>
                <c:pt idx="115">
                  <c:v>2.9697275077300458</c:v>
                </c:pt>
                <c:pt idx="116">
                  <c:v>2.9349993355973369</c:v>
                </c:pt>
                <c:pt idx="117">
                  <c:v>2.8911567522482509</c:v>
                </c:pt>
                <c:pt idx="118">
                  <c:v>2.8282513596810368</c:v>
                </c:pt>
                <c:pt idx="119">
                  <c:v>2.7610724905016975</c:v>
                </c:pt>
                <c:pt idx="120">
                  <c:v>2.7165103740513019</c:v>
                </c:pt>
                <c:pt idx="121">
                  <c:v>2.6867695750073373</c:v>
                </c:pt>
                <c:pt idx="122">
                  <c:v>2.6698971128947298</c:v>
                </c:pt>
                <c:pt idx="123">
                  <c:v>2.657970566642271</c:v>
                </c:pt>
                <c:pt idx="124">
                  <c:v>2.6166345934581883</c:v>
                </c:pt>
                <c:pt idx="125">
                  <c:v>2.5401993973761909</c:v>
                </c:pt>
                <c:pt idx="126">
                  <c:v>2.4471800396370194</c:v>
                </c:pt>
                <c:pt idx="127">
                  <c:v>2.354322026263469</c:v>
                </c:pt>
                <c:pt idx="128">
                  <c:v>2.2698367824075394</c:v>
                </c:pt>
                <c:pt idx="129">
                  <c:v>2.2031989005309107</c:v>
                </c:pt>
                <c:pt idx="130">
                  <c:v>2.1850562763189396</c:v>
                </c:pt>
                <c:pt idx="131">
                  <c:v>2.2268798518659305</c:v>
                </c:pt>
                <c:pt idx="132">
                  <c:v>2.2976151429089597</c:v>
                </c:pt>
                <c:pt idx="133">
                  <c:v>2.3609317096884839</c:v>
                </c:pt>
              </c:numCache>
            </c:numRef>
          </c:xVal>
          <c:yVal>
            <c:numRef>
              <c:f>'Survey Data'!$D$21:$D$154</c:f>
              <c:numCache>
                <c:formatCode>0.00</c:formatCode>
                <c:ptCount val="134"/>
                <c:pt idx="0">
                  <c:v>0</c:v>
                </c:pt>
                <c:pt idx="1">
                  <c:v>10.049954078986914</c:v>
                </c:pt>
                <c:pt idx="2">
                  <c:v>19.499873251222287</c:v>
                </c:pt>
                <c:pt idx="3">
                  <c:v>28.949510054138528</c:v>
                </c:pt>
                <c:pt idx="4">
                  <c:v>38.398881273083738</c:v>
                </c:pt>
                <c:pt idx="5">
                  <c:v>47.848581035987308</c:v>
                </c:pt>
                <c:pt idx="6">
                  <c:v>57.298483935409607</c:v>
                </c:pt>
                <c:pt idx="7">
                  <c:v>66.748395755872238</c:v>
                </c:pt>
                <c:pt idx="8">
                  <c:v>76.198317388171134</c:v>
                </c:pt>
                <c:pt idx="9">
                  <c:v>85.648241586363497</c:v>
                </c:pt>
                <c:pt idx="10">
                  <c:v>95.098117067924889</c:v>
                </c:pt>
                <c:pt idx="11">
                  <c:v>104.54807005815525</c:v>
                </c:pt>
                <c:pt idx="12">
                  <c:v>113.99798439815906</c:v>
                </c:pt>
                <c:pt idx="13">
                  <c:v>123.44773934832062</c:v>
                </c:pt>
                <c:pt idx="14">
                  <c:v>132.89749111706001</c:v>
                </c:pt>
                <c:pt idx="15">
                  <c:v>142.34723772655607</c:v>
                </c:pt>
                <c:pt idx="16">
                  <c:v>151.79691872873656</c:v>
                </c:pt>
                <c:pt idx="17">
                  <c:v>161.24660593704954</c:v>
                </c:pt>
                <c:pt idx="18">
                  <c:v>170.6963456016658</c:v>
                </c:pt>
                <c:pt idx="19">
                  <c:v>180.14607873368919</c:v>
                </c:pt>
                <c:pt idx="20">
                  <c:v>189.59586539855761</c:v>
                </c:pt>
                <c:pt idx="21">
                  <c:v>199.04565230973301</c:v>
                </c:pt>
                <c:pt idx="22">
                  <c:v>208.49541621594608</c:v>
                </c:pt>
                <c:pt idx="23">
                  <c:v>217.9451623225203</c:v>
                </c:pt>
                <c:pt idx="24">
                  <c:v>227.39490857616929</c:v>
                </c:pt>
                <c:pt idx="25">
                  <c:v>236.84467823480975</c:v>
                </c:pt>
                <c:pt idx="26">
                  <c:v>246.29447044829084</c:v>
                </c:pt>
                <c:pt idx="27">
                  <c:v>255.74430828760993</c:v>
                </c:pt>
                <c:pt idx="28">
                  <c:v>265.19414617764062</c:v>
                </c:pt>
                <c:pt idx="29">
                  <c:v>274.64396449502533</c:v>
                </c:pt>
                <c:pt idx="30">
                  <c:v>284.09383943914582</c:v>
                </c:pt>
                <c:pt idx="31">
                  <c:v>293.54372223989446</c:v>
                </c:pt>
                <c:pt idx="32">
                  <c:v>302.99361655026405</c:v>
                </c:pt>
                <c:pt idx="33">
                  <c:v>312.44355288466181</c:v>
                </c:pt>
                <c:pt idx="34">
                  <c:v>321.89350621154239</c:v>
                </c:pt>
                <c:pt idx="35">
                  <c:v>331.3434756500734</c:v>
                </c:pt>
                <c:pt idx="36">
                  <c:v>340.79346658333594</c:v>
                </c:pt>
                <c:pt idx="37">
                  <c:v>350.24346373150422</c:v>
                </c:pt>
                <c:pt idx="38">
                  <c:v>359.69345682655069</c:v>
                </c:pt>
                <c:pt idx="39">
                  <c:v>369.14344838434283</c:v>
                </c:pt>
                <c:pt idx="40">
                  <c:v>378.59342781860261</c:v>
                </c:pt>
                <c:pt idx="41">
                  <c:v>388.043381968772</c:v>
                </c:pt>
                <c:pt idx="42">
                  <c:v>397.49333005314344</c:v>
                </c:pt>
                <c:pt idx="43">
                  <c:v>406.94326638893381</c:v>
                </c:pt>
                <c:pt idx="44">
                  <c:v>416.3931572622302</c:v>
                </c:pt>
                <c:pt idx="45">
                  <c:v>425.84298543474659</c:v>
                </c:pt>
                <c:pt idx="46">
                  <c:v>435.29266382389307</c:v>
                </c:pt>
                <c:pt idx="47">
                  <c:v>444.74210152951423</c:v>
                </c:pt>
                <c:pt idx="48">
                  <c:v>454.19137581685868</c:v>
                </c:pt>
                <c:pt idx="49">
                  <c:v>463.64049921609308</c:v>
                </c:pt>
                <c:pt idx="50">
                  <c:v>473.08954312478329</c:v>
                </c:pt>
                <c:pt idx="51">
                  <c:v>482.53862200439448</c:v>
                </c:pt>
                <c:pt idx="52">
                  <c:v>491.98767766374664</c:v>
                </c:pt>
                <c:pt idx="53">
                  <c:v>501.43665064176025</c:v>
                </c:pt>
                <c:pt idx="54">
                  <c:v>510.88561085102384</c:v>
                </c:pt>
                <c:pt idx="55">
                  <c:v>520.33456055686599</c:v>
                </c:pt>
                <c:pt idx="56">
                  <c:v>529.78344745359925</c:v>
                </c:pt>
                <c:pt idx="57">
                  <c:v>539.23229684882051</c:v>
                </c:pt>
                <c:pt idx="58">
                  <c:v>548.68110569926762</c:v>
                </c:pt>
                <c:pt idx="59">
                  <c:v>558.12987826652318</c:v>
                </c:pt>
                <c:pt idx="60">
                  <c:v>567.57855238589639</c:v>
                </c:pt>
                <c:pt idx="61">
                  <c:v>577.02708533298699</c:v>
                </c:pt>
                <c:pt idx="62">
                  <c:v>586.47552862612895</c:v>
                </c:pt>
                <c:pt idx="63">
                  <c:v>595.92394180327085</c:v>
                </c:pt>
                <c:pt idx="64">
                  <c:v>605.37244898014706</c:v>
                </c:pt>
                <c:pt idx="65">
                  <c:v>614.82118999675595</c:v>
                </c:pt>
                <c:pt idx="66">
                  <c:v>624.27011414336312</c:v>
                </c:pt>
                <c:pt idx="67">
                  <c:v>633.71918104644965</c:v>
                </c:pt>
                <c:pt idx="68">
                  <c:v>643.16838205321812</c:v>
                </c:pt>
                <c:pt idx="69">
                  <c:v>652.61766689773037</c:v>
                </c:pt>
                <c:pt idx="70">
                  <c:v>662.06695149844347</c:v>
                </c:pt>
                <c:pt idx="71">
                  <c:v>671.51618504660678</c:v>
                </c:pt>
                <c:pt idx="72">
                  <c:v>680.96536450439396</c:v>
                </c:pt>
                <c:pt idx="73">
                  <c:v>690.41446678857449</c:v>
                </c:pt>
                <c:pt idx="74">
                  <c:v>699.86349898928495</c:v>
                </c:pt>
                <c:pt idx="75">
                  <c:v>709.31248337733939</c:v>
                </c:pt>
                <c:pt idx="76">
                  <c:v>718.76151695921897</c:v>
                </c:pt>
                <c:pt idx="77">
                  <c:v>728.21061884820779</c:v>
                </c:pt>
                <c:pt idx="78">
                  <c:v>737.66000246346425</c:v>
                </c:pt>
                <c:pt idx="79">
                  <c:v>747.10954369186402</c:v>
                </c:pt>
                <c:pt idx="80">
                  <c:v>756.55901747110977</c:v>
                </c:pt>
                <c:pt idx="81">
                  <c:v>766.00852803622456</c:v>
                </c:pt>
                <c:pt idx="82">
                  <c:v>775.45803546156708</c:v>
                </c:pt>
                <c:pt idx="83">
                  <c:v>784.90755948387573</c:v>
                </c:pt>
                <c:pt idx="84">
                  <c:v>794.35721829163288</c:v>
                </c:pt>
                <c:pt idx="85">
                  <c:v>803.80698828596769</c:v>
                </c:pt>
                <c:pt idx="86">
                  <c:v>813.25671040738587</c:v>
                </c:pt>
                <c:pt idx="87">
                  <c:v>822.70636537900884</c:v>
                </c:pt>
                <c:pt idx="88">
                  <c:v>832.15607342033695</c:v>
                </c:pt>
                <c:pt idx="89">
                  <c:v>841.60584888718233</c:v>
                </c:pt>
                <c:pt idx="90">
                  <c:v>851.05569439356225</c:v>
                </c:pt>
                <c:pt idx="91">
                  <c:v>860.50559709468155</c:v>
                </c:pt>
                <c:pt idx="92">
                  <c:v>869.95553338709271</c:v>
                </c:pt>
                <c:pt idx="93">
                  <c:v>879.4054971900772</c:v>
                </c:pt>
                <c:pt idx="94">
                  <c:v>888.85544422429916</c:v>
                </c:pt>
                <c:pt idx="95">
                  <c:v>898.30535787080044</c:v>
                </c:pt>
                <c:pt idx="96">
                  <c:v>907.75527827759151</c:v>
                </c:pt>
                <c:pt idx="97">
                  <c:v>917.20523342236072</c:v>
                </c:pt>
                <c:pt idx="98">
                  <c:v>926.65521439258941</c:v>
                </c:pt>
                <c:pt idx="99">
                  <c:v>936.10519161187767</c:v>
                </c:pt>
                <c:pt idx="100">
                  <c:v>945.55516991356683</c:v>
                </c:pt>
                <c:pt idx="101">
                  <c:v>955.00514826835808</c:v>
                </c:pt>
                <c:pt idx="102">
                  <c:v>964.4551137031782</c:v>
                </c:pt>
                <c:pt idx="103">
                  <c:v>973.9050840958904</c:v>
                </c:pt>
                <c:pt idx="104">
                  <c:v>983.35506007240826</c:v>
                </c:pt>
                <c:pt idx="105">
                  <c:v>992.80503791985257</c:v>
                </c:pt>
                <c:pt idx="106">
                  <c:v>1002.2550236514385</c:v>
                </c:pt>
                <c:pt idx="107">
                  <c:v>1011.7050177833845</c:v>
                </c:pt>
                <c:pt idx="108">
                  <c:v>1021.1550038254683</c:v>
                </c:pt>
                <c:pt idx="109">
                  <c:v>1030.6049794575172</c:v>
                </c:pt>
                <c:pt idx="110">
                  <c:v>1040.0549512757973</c:v>
                </c:pt>
                <c:pt idx="111">
                  <c:v>1049.5049073334906</c:v>
                </c:pt>
                <c:pt idx="112">
                  <c:v>1058.9548376720702</c:v>
                </c:pt>
                <c:pt idx="113">
                  <c:v>1068.4047282854378</c:v>
                </c:pt>
                <c:pt idx="114">
                  <c:v>1077.8545855398427</c:v>
                </c:pt>
                <c:pt idx="115">
                  <c:v>1087.3044515482247</c:v>
                </c:pt>
                <c:pt idx="116">
                  <c:v>1096.754317555577</c:v>
                </c:pt>
                <c:pt idx="117">
                  <c:v>1106.2041528324546</c:v>
                </c:pt>
                <c:pt idx="118">
                  <c:v>1115.6538990375434</c:v>
                </c:pt>
                <c:pt idx="119">
                  <c:v>1125.1036317128251</c:v>
                </c:pt>
                <c:pt idx="120">
                  <c:v>1134.5535171779547</c:v>
                </c:pt>
                <c:pt idx="121">
                  <c:v>1144.0034389922203</c:v>
                </c:pt>
                <c:pt idx="122">
                  <c:v>1153.4532867755488</c:v>
                </c:pt>
                <c:pt idx="123">
                  <c:v>1162.9028670193572</c:v>
                </c:pt>
                <c:pt idx="124">
                  <c:v>1172.3520190855088</c:v>
                </c:pt>
                <c:pt idx="125">
                  <c:v>1181.8009125011931</c:v>
                </c:pt>
                <c:pt idx="126">
                  <c:v>1191.250000882902</c:v>
                </c:pt>
                <c:pt idx="127">
                  <c:v>1200.699315454113</c:v>
                </c:pt>
                <c:pt idx="128">
                  <c:v>1210.1487523179162</c:v>
                </c:pt>
                <c:pt idx="129">
                  <c:v>1219.5984459682397</c:v>
                </c:pt>
                <c:pt idx="130">
                  <c:v>1229.048402842333</c:v>
                </c:pt>
                <c:pt idx="131">
                  <c:v>1238.4982491993203</c:v>
                </c:pt>
                <c:pt idx="132">
                  <c:v>1247.9478733624769</c:v>
                </c:pt>
                <c:pt idx="133">
                  <c:v>1257.3976415202778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05848"/>
        <c:axId val="272206240"/>
      </c:scatterChart>
      <c:valAx>
        <c:axId val="2722058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2206240"/>
        <c:crossesAt val="0"/>
        <c:crossBetween val="midCat"/>
      </c:valAx>
      <c:valAx>
        <c:axId val="2722062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220584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Data'!$G$21:$G$154</c:f>
              <c:numCache>
                <c:formatCode>0.00</c:formatCode>
                <c:ptCount val="134"/>
                <c:pt idx="0">
                  <c:v>0</c:v>
                </c:pt>
                <c:pt idx="1">
                  <c:v>-8.3103133890690176E-4</c:v>
                </c:pt>
                <c:pt idx="2">
                  <c:v>2.2289785437005018E-2</c:v>
                </c:pt>
                <c:pt idx="3">
                  <c:v>7.9341636715847652E-2</c:v>
                </c:pt>
                <c:pt idx="4">
                  <c:v>0.15650651913426727</c:v>
                </c:pt>
                <c:pt idx="5">
                  <c:v>0.2244446215228818</c:v>
                </c:pt>
                <c:pt idx="6">
                  <c:v>0.26172976159843975</c:v>
                </c:pt>
                <c:pt idx="7">
                  <c:v>0.29539209630190444</c:v>
                </c:pt>
                <c:pt idx="8">
                  <c:v>0.33215690837965761</c:v>
                </c:pt>
                <c:pt idx="9">
                  <c:v>0.36905743813890368</c:v>
                </c:pt>
                <c:pt idx="10">
                  <c:v>0.4166684291981978</c:v>
                </c:pt>
                <c:pt idx="11">
                  <c:v>0.43793001812228116</c:v>
                </c:pt>
                <c:pt idx="12">
                  <c:v>0.46871244306279664</c:v>
                </c:pt>
                <c:pt idx="13">
                  <c:v>0.53643714390117103</c:v>
                </c:pt>
                <c:pt idx="14">
                  <c:v>0.60449992896384375</c:v>
                </c:pt>
                <c:pt idx="15">
                  <c:v>0.67357861336459213</c:v>
                </c:pt>
                <c:pt idx="16">
                  <c:v>0.75069101016751671</c:v>
                </c:pt>
                <c:pt idx="17">
                  <c:v>0.82699182372472391</c:v>
                </c:pt>
                <c:pt idx="18">
                  <c:v>0.89695568910440115</c:v>
                </c:pt>
                <c:pt idx="19">
                  <c:v>0.96778450622041634</c:v>
                </c:pt>
                <c:pt idx="20">
                  <c:v>1.031194053700438</c:v>
                </c:pt>
                <c:pt idx="21">
                  <c:v>1.0944106384236516</c:v>
                </c:pt>
                <c:pt idx="22">
                  <c:v>1.1604143166331751</c:v>
                </c:pt>
                <c:pt idx="23">
                  <c:v>1.2286416020023525</c:v>
                </c:pt>
                <c:pt idx="24">
                  <c:v>1.2964891369972624</c:v>
                </c:pt>
                <c:pt idx="25">
                  <c:v>1.3610938447005805</c:v>
                </c:pt>
                <c:pt idx="26">
                  <c:v>1.4226407279219928</c:v>
                </c:pt>
                <c:pt idx="27">
                  <c:v>1.4759948008716428</c:v>
                </c:pt>
                <c:pt idx="28">
                  <c:v>1.5270071204506646</c:v>
                </c:pt>
                <c:pt idx="29">
                  <c:v>1.5800903942707183</c:v>
                </c:pt>
                <c:pt idx="30">
                  <c:v>1.6222595642397484</c:v>
                </c:pt>
                <c:pt idx="31">
                  <c:v>1.6600926582412157</c:v>
                </c:pt>
                <c:pt idx="32">
                  <c:v>1.6958494841717517</c:v>
                </c:pt>
                <c:pt idx="33">
                  <c:v>1.7238098409218681</c:v>
                </c:pt>
                <c:pt idx="34">
                  <c:v>1.7480139689662444</c:v>
                </c:pt>
                <c:pt idx="35">
                  <c:v>1.7677455352610436</c:v>
                </c:pt>
                <c:pt idx="36">
                  <c:v>1.7779891925321647</c:v>
                </c:pt>
                <c:pt idx="37">
                  <c:v>1.7818306180106038</c:v>
                </c:pt>
                <c:pt idx="38">
                  <c:v>1.7832416044185879</c:v>
                </c:pt>
                <c:pt idx="39">
                  <c:v>1.7782754735868285</c:v>
                </c:pt>
                <c:pt idx="40">
                  <c:v>1.7598772185505456</c:v>
                </c:pt>
                <c:pt idx="41">
                  <c:v>1.7324652050155185</c:v>
                </c:pt>
                <c:pt idx="42">
                  <c:v>1.7046824001229266</c:v>
                </c:pt>
                <c:pt idx="43">
                  <c:v>1.6733105603357281</c:v>
                </c:pt>
                <c:pt idx="44">
                  <c:v>1.6347728026313817</c:v>
                </c:pt>
                <c:pt idx="45">
                  <c:v>1.5977096523983987</c:v>
                </c:pt>
                <c:pt idx="46">
                  <c:v>1.5561901606308874</c:v>
                </c:pt>
                <c:pt idx="47">
                  <c:v>1.505851626609592</c:v>
                </c:pt>
                <c:pt idx="48">
                  <c:v>1.4544416297325347</c:v>
                </c:pt>
                <c:pt idx="49">
                  <c:v>1.39449003536448</c:v>
                </c:pt>
                <c:pt idx="50">
                  <c:v>1.3286643200047457</c:v>
                </c:pt>
                <c:pt idx="51">
                  <c:v>1.2640050340361149</c:v>
                </c:pt>
                <c:pt idx="52">
                  <c:v>1.2001076946952469</c:v>
                </c:pt>
                <c:pt idx="53">
                  <c:v>1.129595334514129</c:v>
                </c:pt>
                <c:pt idx="54">
                  <c:v>1.051925532817809</c:v>
                </c:pt>
                <c:pt idx="55">
                  <c:v>0.96499516144240938</c:v>
                </c:pt>
                <c:pt idx="56">
                  <c:v>0.86467713078692443</c:v>
                </c:pt>
                <c:pt idx="57">
                  <c:v>0.75243665444467567</c:v>
                </c:pt>
                <c:pt idx="58">
                  <c:v>0.63032241796101185</c:v>
                </c:pt>
                <c:pt idx="59">
                  <c:v>0.49804936031566605</c:v>
                </c:pt>
                <c:pt idx="60">
                  <c:v>0.35335849769121574</c:v>
                </c:pt>
                <c:pt idx="61">
                  <c:v>0.20207282227065437</c:v>
                </c:pt>
                <c:pt idx="62">
                  <c:v>4.9390147453057365E-2</c:v>
                </c:pt>
                <c:pt idx="63">
                  <c:v>-0.10485974918504637</c:v>
                </c:pt>
                <c:pt idx="64">
                  <c:v>-0.25963942724116862</c:v>
                </c:pt>
                <c:pt idx="65">
                  <c:v>-0.40519548663408267</c:v>
                </c:pt>
                <c:pt idx="66">
                  <c:v>-0.5408485195570758</c:v>
                </c:pt>
                <c:pt idx="67">
                  <c:v>-0.66945753466926239</c:v>
                </c:pt>
                <c:pt idx="68">
                  <c:v>-0.78853852585160322</c:v>
                </c:pt>
                <c:pt idx="69">
                  <c:v>-0.90142599657176814</c:v>
                </c:pt>
                <c:pt idx="70">
                  <c:v>-1.0153459024755653</c:v>
                </c:pt>
                <c:pt idx="71">
                  <c:v>-1.1326803474955733</c:v>
                </c:pt>
                <c:pt idx="72">
                  <c:v>-1.2531401693938904</c:v>
                </c:pt>
                <c:pt idx="73">
                  <c:v>-1.3802448575286586</c:v>
                </c:pt>
                <c:pt idx="74">
                  <c:v>-1.513011680472595</c:v>
                </c:pt>
                <c:pt idx="75">
                  <c:v>-1.6488535923420078</c:v>
                </c:pt>
                <c:pt idx="76">
                  <c:v>-1.7824624627552565</c:v>
                </c:pt>
                <c:pt idx="77">
                  <c:v>-1.9119858542733283</c:v>
                </c:pt>
                <c:pt idx="78">
                  <c:v>-2.0175722790963984</c:v>
                </c:pt>
                <c:pt idx="79">
                  <c:v>-2.1056073137575537</c:v>
                </c:pt>
                <c:pt idx="80">
                  <c:v>-2.1956455529895358</c:v>
                </c:pt>
                <c:pt idx="81">
                  <c:v>-2.2756083500766553</c:v>
                </c:pt>
                <c:pt idx="82">
                  <c:v>-2.3504913888663452</c:v>
                </c:pt>
                <c:pt idx="83">
                  <c:v>-2.4242098051843861</c:v>
                </c:pt>
                <c:pt idx="84">
                  <c:v>-2.4870534938717186</c:v>
                </c:pt>
                <c:pt idx="85">
                  <c:v>-2.5459943557434883</c:v>
                </c:pt>
                <c:pt idx="86">
                  <c:v>-2.6138688235628171</c:v>
                </c:pt>
                <c:pt idx="87">
                  <c:v>-2.6852452898109713</c:v>
                </c:pt>
                <c:pt idx="88">
                  <c:v>-2.7468309688420516</c:v>
                </c:pt>
                <c:pt idx="89">
                  <c:v>-2.7977183846417093</c:v>
                </c:pt>
                <c:pt idx="90">
                  <c:v>-2.83274551145356</c:v>
                </c:pt>
                <c:pt idx="91">
                  <c:v>-2.8534891280069403</c:v>
                </c:pt>
                <c:pt idx="92">
                  <c:v>-2.8681576176170283</c:v>
                </c:pt>
                <c:pt idx="93">
                  <c:v>-2.8719096339259886</c:v>
                </c:pt>
                <c:pt idx="94">
                  <c:v>-2.8815590992506221</c:v>
                </c:pt>
                <c:pt idx="95">
                  <c:v>-2.9010599154703476</c:v>
                </c:pt>
                <c:pt idx="96">
                  <c:v>-2.9188875756178509</c:v>
                </c:pt>
                <c:pt idx="97">
                  <c:v>-2.9306099720965748</c:v>
                </c:pt>
                <c:pt idx="98">
                  <c:v>-2.9349250269838714</c:v>
                </c:pt>
                <c:pt idx="99">
                  <c:v>-2.9380419499886621</c:v>
                </c:pt>
                <c:pt idx="100">
                  <c:v>-2.937040303475098</c:v>
                </c:pt>
                <c:pt idx="101">
                  <c:v>-2.9238105168906841</c:v>
                </c:pt>
                <c:pt idx="102">
                  <c:v>-2.9034329151376612</c:v>
                </c:pt>
                <c:pt idx="103">
                  <c:v>-2.8828934506808039</c:v>
                </c:pt>
                <c:pt idx="104">
                  <c:v>-2.863529352268114</c:v>
                </c:pt>
                <c:pt idx="105">
                  <c:v>-2.8448685658803101</c:v>
                </c:pt>
                <c:pt idx="106">
                  <c:v>-2.8299460517252153</c:v>
                </c:pt>
                <c:pt idx="107">
                  <c:v>-2.8204825574955281</c:v>
                </c:pt>
                <c:pt idx="108">
                  <c:v>-2.8048591887539267</c:v>
                </c:pt>
                <c:pt idx="109">
                  <c:v>-2.7834732422015307</c:v>
                </c:pt>
                <c:pt idx="110">
                  <c:v>-2.7605803349121683</c:v>
                </c:pt>
                <c:pt idx="111">
                  <c:v>-2.735964637197331</c:v>
                </c:pt>
                <c:pt idx="112">
                  <c:v>-2.708731087503701</c:v>
                </c:pt>
                <c:pt idx="113">
                  <c:v>-2.6737681846209833</c:v>
                </c:pt>
                <c:pt idx="114">
                  <c:v>-2.6355243315318519</c:v>
                </c:pt>
                <c:pt idx="115">
                  <c:v>-2.5991560622112706</c:v>
                </c:pt>
                <c:pt idx="116">
                  <c:v>-2.562765317933192</c:v>
                </c:pt>
                <c:pt idx="117">
                  <c:v>-2.5285611371811028</c:v>
                </c:pt>
                <c:pt idx="118">
                  <c:v>-2.5004601601564529</c:v>
                </c:pt>
                <c:pt idx="119">
                  <c:v>-2.4777298771464635</c:v>
                </c:pt>
                <c:pt idx="120">
                  <c:v>-2.4750452095242954</c:v>
                </c:pt>
                <c:pt idx="121">
                  <c:v>-2.4987989013367091</c:v>
                </c:pt>
                <c:pt idx="122">
                  <c:v>-2.5482634572836838</c:v>
                </c:pt>
                <c:pt idx="123">
                  <c:v>-2.635537219335645</c:v>
                </c:pt>
                <c:pt idx="124">
                  <c:v>-2.7544038943305047</c:v>
                </c:pt>
                <c:pt idx="125">
                  <c:v>-2.8768534778016028</c:v>
                </c:pt>
                <c:pt idx="126">
                  <c:v>-2.9683735089802745</c:v>
                </c:pt>
                <c:pt idx="127">
                  <c:v>-3.0341592688438022</c:v>
                </c:pt>
                <c:pt idx="128">
                  <c:v>-3.0932036825007665</c:v>
                </c:pt>
                <c:pt idx="129">
                  <c:v>-3.1274144770385401</c:v>
                </c:pt>
                <c:pt idx="130">
                  <c:v>-3.1304745121381488</c:v>
                </c:pt>
                <c:pt idx="131">
                  <c:v>-3.1549343236483343</c:v>
                </c:pt>
                <c:pt idx="132">
                  <c:v>-3.2001100127224889</c:v>
                </c:pt>
                <c:pt idx="133">
                  <c:v>-3.2145995107049909</c:v>
                </c:pt>
              </c:numCache>
            </c:numRef>
          </c:xVal>
          <c:yVal>
            <c:numRef>
              <c:f>'Survey Data'!$F$21:$F$154</c:f>
              <c:numCache>
                <c:formatCode>0.00</c:formatCode>
                <c:ptCount val="134"/>
                <c:pt idx="0">
                  <c:v>0</c:v>
                </c:pt>
                <c:pt idx="1">
                  <c:v>2.6297650940674926E-2</c:v>
                </c:pt>
                <c:pt idx="2">
                  <c:v>5.0232433888139652E-2</c:v>
                </c:pt>
                <c:pt idx="3">
                  <c:v>0.10165456954261815</c:v>
                </c:pt>
                <c:pt idx="4">
                  <c:v>0.17647081009017968</c:v>
                </c:pt>
                <c:pt idx="5">
                  <c:v>0.20537953501242387</c:v>
                </c:pt>
                <c:pt idx="6">
                  <c:v>0.22514771595486044</c:v>
                </c:pt>
                <c:pt idx="7">
                  <c:v>0.24775729628457571</c:v>
                </c:pt>
                <c:pt idx="8">
                  <c:v>0.25786968145903766</c:v>
                </c:pt>
                <c:pt idx="9">
                  <c:v>0.26532381013556189</c:v>
                </c:pt>
                <c:pt idx="10">
                  <c:v>0.27325738609789996</c:v>
                </c:pt>
                <c:pt idx="11">
                  <c:v>0.26676621570857251</c:v>
                </c:pt>
                <c:pt idx="12">
                  <c:v>0.26435540974431998</c:v>
                </c:pt>
                <c:pt idx="13">
                  <c:v>0.26549063345349733</c:v>
                </c:pt>
                <c:pt idx="14">
                  <c:v>0.25873980839623784</c:v>
                </c:pt>
                <c:pt idx="15">
                  <c:v>0.2591245153121009</c:v>
                </c:pt>
                <c:pt idx="16">
                  <c:v>0.25676868770103151</c:v>
                </c:pt>
                <c:pt idx="17">
                  <c:v>0.25422251500129034</c:v>
                </c:pt>
                <c:pt idx="18">
                  <c:v>0.25531174075318447</c:v>
                </c:pt>
                <c:pt idx="19">
                  <c:v>0.25181348698193018</c:v>
                </c:pt>
                <c:pt idx="20">
                  <c:v>0.24852520983748699</c:v>
                </c:pt>
                <c:pt idx="21">
                  <c:v>0.24320880657465463</c:v>
                </c:pt>
                <c:pt idx="22">
                  <c:v>0.23307606154595811</c:v>
                </c:pt>
                <c:pt idx="23">
                  <c:v>0.22109485683339944</c:v>
                </c:pt>
                <c:pt idx="24">
                  <c:v>0.20727262116166664</c:v>
                </c:pt>
                <c:pt idx="25">
                  <c:v>0.19405609026969195</c:v>
                </c:pt>
                <c:pt idx="26">
                  <c:v>0.18228199248652591</c:v>
                </c:pt>
                <c:pt idx="27">
                  <c:v>0.16826060035760085</c:v>
                </c:pt>
                <c:pt idx="28">
                  <c:v>0.1472948634809948</c:v>
                </c:pt>
                <c:pt idx="29">
                  <c:v>0.12259254401946001</c:v>
                </c:pt>
                <c:pt idx="30">
                  <c:v>9.8786125084819695E-2</c:v>
                </c:pt>
                <c:pt idx="31">
                  <c:v>7.0894233782046401E-2</c:v>
                </c:pt>
                <c:pt idx="32">
                  <c:v>4.4353212724796448E-2</c:v>
                </c:pt>
                <c:pt idx="33">
                  <c:v>2.3911441958341887E-2</c:v>
                </c:pt>
                <c:pt idx="34">
                  <c:v>6.7274092944661495E-3</c:v>
                </c:pt>
                <c:pt idx="35">
                  <c:v>-6.7858671418878688E-3</c:v>
                </c:pt>
                <c:pt idx="36">
                  <c:v>-1.3718224869707696E-2</c:v>
                </c:pt>
                <c:pt idx="37">
                  <c:v>-1.9675521931053302E-2</c:v>
                </c:pt>
                <c:pt idx="38">
                  <c:v>-3.0889654355383087E-2</c:v>
                </c:pt>
                <c:pt idx="39">
                  <c:v>-4.2186740836860401E-2</c:v>
                </c:pt>
                <c:pt idx="40">
                  <c:v>-4.4302221498388437E-2</c:v>
                </c:pt>
                <c:pt idx="41">
                  <c:v>-3.3988536027883175E-2</c:v>
                </c:pt>
                <c:pt idx="42">
                  <c:v>-1.9534966542632391E-2</c:v>
                </c:pt>
                <c:pt idx="43">
                  <c:v>-4.8579187891366008E-3</c:v>
                </c:pt>
                <c:pt idx="44">
                  <c:v>1.8645551873219535E-2</c:v>
                </c:pt>
                <c:pt idx="45">
                  <c:v>6.1297349903827805E-2</c:v>
                </c:pt>
                <c:pt idx="46">
                  <c:v>0.1267111060378911</c:v>
                </c:pt>
                <c:pt idx="47">
                  <c:v>0.21635619935053507</c:v>
                </c:pt>
                <c:pt idx="48">
                  <c:v>0.32156335667557023</c:v>
                </c:pt>
                <c:pt idx="49">
                  <c:v>0.43535093162672123</c:v>
                </c:pt>
                <c:pt idx="50">
                  <c:v>0.55254245512760602</c:v>
                </c:pt>
                <c:pt idx="51">
                  <c:v>0.66755220085985245</c:v>
                </c:pt>
                <c:pt idx="52">
                  <c:v>0.78486847462416287</c:v>
                </c:pt>
                <c:pt idx="53">
                  <c:v>0.9049636629746306</c:v>
                </c:pt>
                <c:pt idx="54">
                  <c:v>1.0216341767812449</c:v>
                </c:pt>
                <c:pt idx="55">
                  <c:v>1.1323882121256548</c:v>
                </c:pt>
                <c:pt idx="56">
                  <c:v>1.2370720099973169</c:v>
                </c:pt>
                <c:pt idx="57">
                  <c:v>1.3325831358705156</c:v>
                </c:pt>
                <c:pt idx="58">
                  <c:v>1.4197185349592656</c:v>
                </c:pt>
                <c:pt idx="59">
                  <c:v>1.4949476011221356</c:v>
                </c:pt>
                <c:pt idx="60">
                  <c:v>1.5590660603638786</c:v>
                </c:pt>
                <c:pt idx="61">
                  <c:v>1.6284535135461047</c:v>
                </c:pt>
                <c:pt idx="62">
                  <c:v>1.7066019995465667</c:v>
                </c:pt>
                <c:pt idx="63">
                  <c:v>1.7853054408127809</c:v>
                </c:pt>
                <c:pt idx="64">
                  <c:v>1.8500365120910029</c:v>
                </c:pt>
                <c:pt idx="65">
                  <c:v>1.9008886068080419</c:v>
                </c:pt>
                <c:pt idx="66">
                  <c:v>1.9446174691169857</c:v>
                </c:pt>
                <c:pt idx="67">
                  <c:v>1.9775034542340015</c:v>
                </c:pt>
                <c:pt idx="68">
                  <c:v>2.0077184055623842</c:v>
                </c:pt>
                <c:pt idx="69">
                  <c:v>2.0354182377086341</c:v>
                </c:pt>
                <c:pt idx="70">
                  <c:v>2.0586567470987398</c:v>
                </c:pt>
                <c:pt idx="71">
                  <c:v>2.0853292493295346</c:v>
                </c:pt>
                <c:pt idx="72">
                  <c:v>2.1168722193908112</c:v>
                </c:pt>
                <c:pt idx="73">
                  <c:v>2.1451530036517203</c:v>
                </c:pt>
                <c:pt idx="74">
                  <c:v>2.1708873903224695</c:v>
                </c:pt>
                <c:pt idx="75">
                  <c:v>2.1980921931439044</c:v>
                </c:pt>
                <c:pt idx="76">
                  <c:v>2.2177879195529835</c:v>
                </c:pt>
                <c:pt idx="77">
                  <c:v>2.2317786128826334</c:v>
                </c:pt>
                <c:pt idx="78">
                  <c:v>2.2494550575752852</c:v>
                </c:pt>
                <c:pt idx="79">
                  <c:v>2.2789971111532981</c:v>
                </c:pt>
                <c:pt idx="80">
                  <c:v>2.3217718201787965</c:v>
                </c:pt>
                <c:pt idx="81">
                  <c:v>2.3749328909430458</c:v>
                </c:pt>
                <c:pt idx="82">
                  <c:v>2.435774405203027</c:v>
                </c:pt>
                <c:pt idx="83">
                  <c:v>2.4954342873866469</c:v>
                </c:pt>
                <c:pt idx="84">
                  <c:v>2.5449059105571279</c:v>
                </c:pt>
                <c:pt idx="85">
                  <c:v>2.5734586053360466</c:v>
                </c:pt>
                <c:pt idx="86">
                  <c:v>2.5982744802909141</c:v>
                </c:pt>
                <c:pt idx="87">
                  <c:v>2.6359542263229998</c:v>
                </c:pt>
                <c:pt idx="88">
                  <c:v>2.6771348540598692</c:v>
                </c:pt>
                <c:pt idx="89">
                  <c:v>2.7177971482870737</c:v>
                </c:pt>
                <c:pt idx="90">
                  <c:v>2.7580811430213226</c:v>
                </c:pt>
                <c:pt idx="91">
                  <c:v>2.7955950459124663</c:v>
                </c:pt>
                <c:pt idx="92">
                  <c:v>2.8267294548313462</c:v>
                </c:pt>
                <c:pt idx="93">
                  <c:v>2.8524694404680249</c:v>
                </c:pt>
                <c:pt idx="94">
                  <c:v>2.8818586089640541</c:v>
                </c:pt>
                <c:pt idx="95">
                  <c:v>2.9172289446802728</c:v>
                </c:pt>
                <c:pt idx="96">
                  <c:v>2.9516445060318386</c:v>
                </c:pt>
                <c:pt idx="97">
                  <c:v>2.9779150028382091</c:v>
                </c:pt>
                <c:pt idx="98">
                  <c:v>2.9962979620325143</c:v>
                </c:pt>
                <c:pt idx="99">
                  <c:v>3.0166717779311361</c:v>
                </c:pt>
                <c:pt idx="100">
                  <c:v>3.0364989878361053</c:v>
                </c:pt>
                <c:pt idx="101">
                  <c:v>3.0512498809933604</c:v>
                </c:pt>
                <c:pt idx="102">
                  <c:v>3.0666627962838597</c:v>
                </c:pt>
                <c:pt idx="103">
                  <c:v>3.077996964102955</c:v>
                </c:pt>
                <c:pt idx="104">
                  <c:v>3.0867279866340751</c:v>
                </c:pt>
                <c:pt idx="105">
                  <c:v>3.0949093897967122</c:v>
                </c:pt>
                <c:pt idx="106">
                  <c:v>3.1012632731467358</c:v>
                </c:pt>
                <c:pt idx="107">
                  <c:v>3.1052974632079593</c:v>
                </c:pt>
                <c:pt idx="108">
                  <c:v>3.1064463812378627</c:v>
                </c:pt>
                <c:pt idx="109">
                  <c:v>3.107945008579819</c:v>
                </c:pt>
                <c:pt idx="110">
                  <c:v>3.1062612877186573</c:v>
                </c:pt>
                <c:pt idx="111">
                  <c:v>3.0923436962016853</c:v>
                </c:pt>
                <c:pt idx="112">
                  <c:v>3.0684800119203763</c:v>
                </c:pt>
                <c:pt idx="113">
                  <c:v>3.0396110404638299</c:v>
                </c:pt>
                <c:pt idx="114">
                  <c:v>3.0044787954122407</c:v>
                </c:pt>
                <c:pt idx="115">
                  <c:v>2.9697275077300467</c:v>
                </c:pt>
                <c:pt idx="116">
                  <c:v>2.9349993355973387</c:v>
                </c:pt>
                <c:pt idx="117">
                  <c:v>2.8911567522482517</c:v>
                </c:pt>
                <c:pt idx="118">
                  <c:v>2.8282513596810372</c:v>
                </c:pt>
                <c:pt idx="119">
                  <c:v>2.7610724905016975</c:v>
                </c:pt>
                <c:pt idx="120">
                  <c:v>2.7165103740513019</c:v>
                </c:pt>
                <c:pt idx="121">
                  <c:v>2.6867695750073377</c:v>
                </c:pt>
                <c:pt idx="122">
                  <c:v>2.6698971128947302</c:v>
                </c:pt>
                <c:pt idx="123">
                  <c:v>2.657970566642271</c:v>
                </c:pt>
                <c:pt idx="124">
                  <c:v>2.6166345934581896</c:v>
                </c:pt>
                <c:pt idx="125">
                  <c:v>2.5401993973761914</c:v>
                </c:pt>
                <c:pt idx="126">
                  <c:v>2.4471800396370207</c:v>
                </c:pt>
                <c:pt idx="127">
                  <c:v>2.3543220262634699</c:v>
                </c:pt>
                <c:pt idx="128">
                  <c:v>2.2698367824075407</c:v>
                </c:pt>
                <c:pt idx="129">
                  <c:v>2.2031989005309107</c:v>
                </c:pt>
                <c:pt idx="130">
                  <c:v>2.1850562763189392</c:v>
                </c:pt>
                <c:pt idx="131">
                  <c:v>2.2268798518659323</c:v>
                </c:pt>
                <c:pt idx="132">
                  <c:v>2.2976151429089606</c:v>
                </c:pt>
                <c:pt idx="133">
                  <c:v>2.3609317096884834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0104"/>
        <c:axId val="271750496"/>
      </c:scatterChart>
      <c:valAx>
        <c:axId val="271750104"/>
        <c:scaling>
          <c:orientation val="minMax"/>
          <c:max val="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1750496"/>
        <c:crosses val="autoZero"/>
        <c:crossBetween val="midCat"/>
      </c:valAx>
      <c:valAx>
        <c:axId val="271750496"/>
        <c:scaling>
          <c:orientation val="minMax"/>
          <c:max val="4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175010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0.57591055393096768"/>
          <c:y val="2.0129031736751238E-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Data'!$H$21:$H$154</c:f>
              <c:numCache>
                <c:formatCode>0.00</c:formatCode>
                <c:ptCount val="134"/>
                <c:pt idx="0">
                  <c:v>0</c:v>
                </c:pt>
                <c:pt idx="1">
                  <c:v>0.89552238806127871</c:v>
                </c:pt>
                <c:pt idx="2">
                  <c:v>1.3667695758256506</c:v>
                </c:pt>
                <c:pt idx="3">
                  <c:v>2.0714178279696189</c:v>
                </c:pt>
                <c:pt idx="4">
                  <c:v>1.2143092801368485</c:v>
                </c:pt>
                <c:pt idx="5">
                  <c:v>0.99589141076030707</c:v>
                </c:pt>
                <c:pt idx="6">
                  <c:v>0.49100522102118638</c:v>
                </c:pt>
                <c:pt idx="7">
                  <c:v>0.31443740820309118</c:v>
                </c:pt>
                <c:pt idx="8">
                  <c:v>0.34794295191202801</c:v>
                </c:pt>
                <c:pt idx="9">
                  <c:v>0.2619559529558495</c:v>
                </c:pt>
                <c:pt idx="10">
                  <c:v>0.3241512391700711</c:v>
                </c:pt>
                <c:pt idx="11">
                  <c:v>1.323976413398577</c:v>
                </c:pt>
                <c:pt idx="12">
                  <c:v>1.7201930641664804</c:v>
                </c:pt>
                <c:pt idx="13">
                  <c:v>0.4395477957879898</c:v>
                </c:pt>
                <c:pt idx="14">
                  <c:v>0.24400994702449502</c:v>
                </c:pt>
                <c:pt idx="15">
                  <c:v>0.27494280884919531</c:v>
                </c:pt>
                <c:pt idx="16">
                  <c:v>0.58540568494156797</c:v>
                </c:pt>
                <c:pt idx="17">
                  <c:v>0.60879406065669606</c:v>
                </c:pt>
                <c:pt idx="18">
                  <c:v>0.32761101670002224</c:v>
                </c:pt>
                <c:pt idx="19">
                  <c:v>0.25628678829172269</c:v>
                </c:pt>
                <c:pt idx="20">
                  <c:v>4.2432317523144407E-2</c:v>
                </c:pt>
                <c:pt idx="21">
                  <c:v>0.11022064053338081</c:v>
                </c:pt>
                <c:pt idx="22">
                  <c:v>0.11469031884814344</c:v>
                </c:pt>
                <c:pt idx="23">
                  <c:v>6.5158309898977465E-3</c:v>
                </c:pt>
                <c:pt idx="24">
                  <c:v>7.8876669995758639E-2</c:v>
                </c:pt>
                <c:pt idx="25">
                  <c:v>0.14840050315298448</c:v>
                </c:pt>
                <c:pt idx="26">
                  <c:v>4.5896284074387901E-2</c:v>
                </c:pt>
                <c:pt idx="27">
                  <c:v>0.30955313587443495</c:v>
                </c:pt>
                <c:pt idx="28">
                  <c:v>0.31297552218044483</c:v>
                </c:pt>
                <c:pt idx="29">
                  <c:v>0.15960387906462392</c:v>
                </c:pt>
                <c:pt idx="30">
                  <c:v>0.28721899952033064</c:v>
                </c:pt>
                <c:pt idx="31">
                  <c:v>0.15990496164936147</c:v>
                </c:pt>
                <c:pt idx="32">
                  <c:v>0.25430174359882024</c:v>
                </c:pt>
                <c:pt idx="33">
                  <c:v>0.12700525492461615</c:v>
                </c:pt>
                <c:pt idx="34">
                  <c:v>6.6307992251673872E-2</c:v>
                </c:pt>
                <c:pt idx="35">
                  <c:v>0.15873254573772894</c:v>
                </c:pt>
                <c:pt idx="36">
                  <c:v>0.28578482758400636</c:v>
                </c:pt>
                <c:pt idx="37">
                  <c:v>0.12744879931907763</c:v>
                </c:pt>
                <c:pt idx="38">
                  <c:v>0.110689030297299</c:v>
                </c:pt>
                <c:pt idx="39">
                  <c:v>0.1797914880279734</c:v>
                </c:pt>
                <c:pt idx="40">
                  <c:v>0.45084670255425419</c:v>
                </c:pt>
                <c:pt idx="41">
                  <c:v>0.19744605659192166</c:v>
                </c:pt>
                <c:pt idx="42">
                  <c:v>4.2837361716436748E-2</c:v>
                </c:pt>
                <c:pt idx="43">
                  <c:v>0.12723537186557929</c:v>
                </c:pt>
                <c:pt idx="44">
                  <c:v>0.33278635861390682</c:v>
                </c:pt>
                <c:pt idx="45">
                  <c:v>0.49293946329481825</c:v>
                </c:pt>
                <c:pt idx="46">
                  <c:v>0.57940832716023449</c:v>
                </c:pt>
                <c:pt idx="47">
                  <c:v>0.5026733281350656</c:v>
                </c:pt>
                <c:pt idx="48">
                  <c:v>0.13182342656211035</c:v>
                </c:pt>
                <c:pt idx="49">
                  <c:v>0.33458014247572954</c:v>
                </c:pt>
                <c:pt idx="50">
                  <c:v>0.10185675515507364</c:v>
                </c:pt>
                <c:pt idx="51">
                  <c:v>3.4129517396382474E-2</c:v>
                </c:pt>
                <c:pt idx="52">
                  <c:v>7.2072013114197322E-2</c:v>
                </c:pt>
                <c:pt idx="53">
                  <c:v>0.25662602903472154</c:v>
                </c:pt>
                <c:pt idx="54">
                  <c:v>0.16810956735977889</c:v>
                </c:pt>
                <c:pt idx="55">
                  <c:v>0.34070601364528047</c:v>
                </c:pt>
                <c:pt idx="56">
                  <c:v>0.24955018524457595</c:v>
                </c:pt>
                <c:pt idx="57">
                  <c:v>0.33208992272346738</c:v>
                </c:pt>
                <c:pt idx="58">
                  <c:v>0.17442152141831885</c:v>
                </c:pt>
                <c:pt idx="59">
                  <c:v>0.42900381192081066</c:v>
                </c:pt>
                <c:pt idx="60">
                  <c:v>0.21874823099673832</c:v>
                </c:pt>
                <c:pt idx="61">
                  <c:v>0.3209716614795225</c:v>
                </c:pt>
                <c:pt idx="62">
                  <c:v>2.59291155886184E-2</c:v>
                </c:pt>
                <c:pt idx="63">
                  <c:v>7.2174687259863007E-2</c:v>
                </c:pt>
                <c:pt idx="64">
                  <c:v>0.53866869490880265</c:v>
                </c:pt>
                <c:pt idx="65">
                  <c:v>0.30335178136359459</c:v>
                </c:pt>
                <c:pt idx="66">
                  <c:v>0.28688536789173796</c:v>
                </c:pt>
                <c:pt idx="67">
                  <c:v>0.23942432071773057</c:v>
                </c:pt>
                <c:pt idx="68">
                  <c:v>0.1777636019211071</c:v>
                </c:pt>
                <c:pt idx="69">
                  <c:v>0.15006626042019763</c:v>
                </c:pt>
                <c:pt idx="70">
                  <c:v>0.11079986194798802</c:v>
                </c:pt>
                <c:pt idx="71">
                  <c:v>0.1707470819310252</c:v>
                </c:pt>
                <c:pt idx="72">
                  <c:v>9.5393163625851568E-2</c:v>
                </c:pt>
                <c:pt idx="73">
                  <c:v>0.21727230281592388</c:v>
                </c:pt>
                <c:pt idx="74">
                  <c:v>7.2490339223548542E-2</c:v>
                </c:pt>
                <c:pt idx="75">
                  <c:v>6.3534686541212776E-2</c:v>
                </c:pt>
                <c:pt idx="76">
                  <c:v>0.33415772071421884</c:v>
                </c:pt>
                <c:pt idx="77">
                  <c:v>8.0096359540496806E-2</c:v>
                </c:pt>
                <c:pt idx="78">
                  <c:v>0.91504946747204408</c:v>
                </c:pt>
                <c:pt idx="79">
                  <c:v>0.46036783055562341</c:v>
                </c:pt>
                <c:pt idx="80">
                  <c:v>0.19706279426270226</c:v>
                </c:pt>
                <c:pt idx="81">
                  <c:v>0.36478299667127789</c:v>
                </c:pt>
                <c:pt idx="82">
                  <c:v>3.3935590459867424E-2</c:v>
                </c:pt>
                <c:pt idx="83">
                  <c:v>9.535783205452536E-2</c:v>
                </c:pt>
                <c:pt idx="84">
                  <c:v>0.47917088125350898</c:v>
                </c:pt>
                <c:pt idx="85">
                  <c:v>0.50679448017093254</c:v>
                </c:pt>
                <c:pt idx="86">
                  <c:v>0.35941476505484932</c:v>
                </c:pt>
                <c:pt idx="87">
                  <c:v>0.17069743771076179</c:v>
                </c:pt>
                <c:pt idx="88">
                  <c:v>0.36087600836719741</c:v>
                </c:pt>
                <c:pt idx="89">
                  <c:v>5.4777916310291289E-2</c:v>
                </c:pt>
                <c:pt idx="90">
                  <c:v>0.55867234043848013</c:v>
                </c:pt>
                <c:pt idx="91">
                  <c:v>7.7437413963615226E-2</c:v>
                </c:pt>
                <c:pt idx="92">
                  <c:v>0.29483678538453578</c:v>
                </c:pt>
                <c:pt idx="93">
                  <c:v>0.18257350566898445</c:v>
                </c:pt>
                <c:pt idx="94">
                  <c:v>0.44335918947150099</c:v>
                </c:pt>
                <c:pt idx="95">
                  <c:v>5.701449966592681E-2</c:v>
                </c:pt>
                <c:pt idx="96">
                  <c:v>9.5442113103964429E-2</c:v>
                </c:pt>
                <c:pt idx="97">
                  <c:v>0.29973362661419878</c:v>
                </c:pt>
                <c:pt idx="98">
                  <c:v>0.11757397402092704</c:v>
                </c:pt>
                <c:pt idx="99">
                  <c:v>0.15984705772019397</c:v>
                </c:pt>
                <c:pt idx="100">
                  <c:v>0.26650521023009172</c:v>
                </c:pt>
                <c:pt idx="101">
                  <c:v>0.27065838794694569</c:v>
                </c:pt>
                <c:pt idx="102">
                  <c:v>4.600630476432889E-2</c:v>
                </c:pt>
                <c:pt idx="103">
                  <c:v>0.20272093090537263</c:v>
                </c:pt>
                <c:pt idx="104">
                  <c:v>0.11244727076321792</c:v>
                </c:pt>
                <c:pt idx="105">
                  <c:v>0.12514018462722301</c:v>
                </c:pt>
                <c:pt idx="106">
                  <c:v>0.17154791266784969</c:v>
                </c:pt>
                <c:pt idx="107">
                  <c:v>0.15018843770208776</c:v>
                </c:pt>
                <c:pt idx="108">
                  <c:v>0.28596835286679967</c:v>
                </c:pt>
                <c:pt idx="109">
                  <c:v>6.4956729679233619E-2</c:v>
                </c:pt>
                <c:pt idx="110">
                  <c:v>0.15937689439384975</c:v>
                </c:pt>
                <c:pt idx="111">
                  <c:v>0.37049266790788582</c:v>
                </c:pt>
                <c:pt idx="112">
                  <c:v>0.15571910811674972</c:v>
                </c:pt>
                <c:pt idx="113">
                  <c:v>0.22682945407234209</c:v>
                </c:pt>
                <c:pt idx="114">
                  <c:v>6.6823773375304096E-2</c:v>
                </c:pt>
                <c:pt idx="115">
                  <c:v>9.709608473630589E-2</c:v>
                </c:pt>
                <c:pt idx="116">
                  <c:v>9.687299645587702E-2</c:v>
                </c:pt>
                <c:pt idx="117">
                  <c:v>0.3065785173943863</c:v>
                </c:pt>
                <c:pt idx="118">
                  <c:v>0.47102906962984326</c:v>
                </c:pt>
                <c:pt idx="119">
                  <c:v>0.31767199545645697</c:v>
                </c:pt>
                <c:pt idx="120">
                  <c:v>0.87370360600801222</c:v>
                </c:pt>
                <c:pt idx="121">
                  <c:v>0.35876056639689041</c:v>
                </c:pt>
                <c:pt idx="122">
                  <c:v>0.80413205138041444</c:v>
                </c:pt>
                <c:pt idx="123">
                  <c:v>0.88018634370211735</c:v>
                </c:pt>
                <c:pt idx="124">
                  <c:v>0.91247017512840967</c:v>
                </c:pt>
                <c:pt idx="125">
                  <c:v>0.58500295609241848</c:v>
                </c:pt>
                <c:pt idx="126">
                  <c:v>0.94350442644164101</c:v>
                </c:pt>
                <c:pt idx="127">
                  <c:v>0.12924612449097517</c:v>
                </c:pt>
                <c:pt idx="128">
                  <c:v>0.29031182219281243</c:v>
                </c:pt>
                <c:pt idx="129">
                  <c:v>0.89189097008709539</c:v>
                </c:pt>
                <c:pt idx="130">
                  <c:v>1.455558822725576</c:v>
                </c:pt>
                <c:pt idx="131">
                  <c:v>1.5726780107511944</c:v>
                </c:pt>
                <c:pt idx="132">
                  <c:v>0.51150177740995129</c:v>
                </c:pt>
                <c:pt idx="133">
                  <c:v>0.85082277004256746</c:v>
                </c:pt>
              </c:numCache>
            </c:numRef>
          </c:xVal>
          <c:yVal>
            <c:numRef>
              <c:f>'Survey Data'!$A$21:$A$154</c:f>
              <c:numCache>
                <c:formatCode>0.0</c:formatCode>
                <c:ptCount val="134"/>
                <c:pt idx="0">
                  <c:v>0</c:v>
                </c:pt>
                <c:pt idx="1">
                  <c:v>10.050000000000001</c:v>
                </c:pt>
                <c:pt idx="2">
                  <c:v>19.5</c:v>
                </c:pt>
                <c:pt idx="3">
                  <c:v>28.95</c:v>
                </c:pt>
                <c:pt idx="4">
                  <c:v>38.4</c:v>
                </c:pt>
                <c:pt idx="5">
                  <c:v>47.85</c:v>
                </c:pt>
                <c:pt idx="6">
                  <c:v>57.3</c:v>
                </c:pt>
                <c:pt idx="7">
                  <c:v>66.75</c:v>
                </c:pt>
                <c:pt idx="8">
                  <c:v>76.2</c:v>
                </c:pt>
                <c:pt idx="9">
                  <c:v>85.65</c:v>
                </c:pt>
                <c:pt idx="10">
                  <c:v>95.1</c:v>
                </c:pt>
                <c:pt idx="11">
                  <c:v>104.55</c:v>
                </c:pt>
                <c:pt idx="12">
                  <c:v>114</c:v>
                </c:pt>
                <c:pt idx="13">
                  <c:v>123.45</c:v>
                </c:pt>
                <c:pt idx="14">
                  <c:v>132.9</c:v>
                </c:pt>
                <c:pt idx="15">
                  <c:v>142.35</c:v>
                </c:pt>
                <c:pt idx="16">
                  <c:v>151.80000000000001</c:v>
                </c:pt>
                <c:pt idx="17">
                  <c:v>161.25</c:v>
                </c:pt>
                <c:pt idx="18">
                  <c:v>170.7</c:v>
                </c:pt>
                <c:pt idx="19">
                  <c:v>180.15</c:v>
                </c:pt>
                <c:pt idx="20">
                  <c:v>189.6</c:v>
                </c:pt>
                <c:pt idx="21">
                  <c:v>199.05</c:v>
                </c:pt>
                <c:pt idx="22">
                  <c:v>208.5</c:v>
                </c:pt>
                <c:pt idx="23">
                  <c:v>217.95</c:v>
                </c:pt>
                <c:pt idx="24">
                  <c:v>227.4</c:v>
                </c:pt>
                <c:pt idx="25">
                  <c:v>236.85</c:v>
                </c:pt>
                <c:pt idx="26">
                  <c:v>246.3</c:v>
                </c:pt>
                <c:pt idx="27">
                  <c:v>255.75</c:v>
                </c:pt>
                <c:pt idx="28">
                  <c:v>265.2</c:v>
                </c:pt>
                <c:pt idx="29">
                  <c:v>274.64999999999998</c:v>
                </c:pt>
                <c:pt idx="30">
                  <c:v>284.10000000000002</c:v>
                </c:pt>
                <c:pt idx="31">
                  <c:v>293.55</c:v>
                </c:pt>
                <c:pt idx="32">
                  <c:v>303</c:v>
                </c:pt>
                <c:pt idx="33">
                  <c:v>312.45</c:v>
                </c:pt>
                <c:pt idx="34">
                  <c:v>321.89999999999998</c:v>
                </c:pt>
                <c:pt idx="35">
                  <c:v>331.35</c:v>
                </c:pt>
                <c:pt idx="36">
                  <c:v>340.8</c:v>
                </c:pt>
                <c:pt idx="37">
                  <c:v>350.25</c:v>
                </c:pt>
                <c:pt idx="38">
                  <c:v>359.7</c:v>
                </c:pt>
                <c:pt idx="39">
                  <c:v>369.15</c:v>
                </c:pt>
                <c:pt idx="40">
                  <c:v>378.6</c:v>
                </c:pt>
                <c:pt idx="41">
                  <c:v>388.05</c:v>
                </c:pt>
                <c:pt idx="42">
                  <c:v>397.5</c:v>
                </c:pt>
                <c:pt idx="43">
                  <c:v>406.95</c:v>
                </c:pt>
                <c:pt idx="44">
                  <c:v>416.4</c:v>
                </c:pt>
                <c:pt idx="45">
                  <c:v>425.85</c:v>
                </c:pt>
                <c:pt idx="46">
                  <c:v>435.3</c:v>
                </c:pt>
                <c:pt idx="47">
                  <c:v>444.75</c:v>
                </c:pt>
                <c:pt idx="48">
                  <c:v>454.2</c:v>
                </c:pt>
                <c:pt idx="49">
                  <c:v>463.65</c:v>
                </c:pt>
                <c:pt idx="50">
                  <c:v>473.1</c:v>
                </c:pt>
                <c:pt idx="51">
                  <c:v>482.55</c:v>
                </c:pt>
                <c:pt idx="52">
                  <c:v>492</c:v>
                </c:pt>
                <c:pt idx="53">
                  <c:v>501.45</c:v>
                </c:pt>
                <c:pt idx="54">
                  <c:v>510.9</c:v>
                </c:pt>
                <c:pt idx="55">
                  <c:v>520.35</c:v>
                </c:pt>
                <c:pt idx="56">
                  <c:v>529.79999999999995</c:v>
                </c:pt>
                <c:pt idx="57">
                  <c:v>539.25</c:v>
                </c:pt>
                <c:pt idx="58">
                  <c:v>548.70000000000005</c:v>
                </c:pt>
                <c:pt idx="59">
                  <c:v>558.15</c:v>
                </c:pt>
                <c:pt idx="60">
                  <c:v>567.6</c:v>
                </c:pt>
                <c:pt idx="61">
                  <c:v>577.04999999999995</c:v>
                </c:pt>
                <c:pt idx="62">
                  <c:v>586.5</c:v>
                </c:pt>
                <c:pt idx="63">
                  <c:v>595.95000000000005</c:v>
                </c:pt>
                <c:pt idx="64">
                  <c:v>605.4</c:v>
                </c:pt>
                <c:pt idx="65">
                  <c:v>614.85</c:v>
                </c:pt>
                <c:pt idx="66">
                  <c:v>624.29999999999995</c:v>
                </c:pt>
                <c:pt idx="67">
                  <c:v>633.75</c:v>
                </c:pt>
                <c:pt idx="68">
                  <c:v>643.20000000000005</c:v>
                </c:pt>
                <c:pt idx="69">
                  <c:v>652.65</c:v>
                </c:pt>
                <c:pt idx="70">
                  <c:v>662.1</c:v>
                </c:pt>
                <c:pt idx="71">
                  <c:v>671.55</c:v>
                </c:pt>
                <c:pt idx="72">
                  <c:v>681</c:v>
                </c:pt>
                <c:pt idx="73">
                  <c:v>690.45</c:v>
                </c:pt>
                <c:pt idx="74">
                  <c:v>699.9</c:v>
                </c:pt>
                <c:pt idx="75">
                  <c:v>709.35</c:v>
                </c:pt>
                <c:pt idx="76">
                  <c:v>718.8</c:v>
                </c:pt>
                <c:pt idx="77">
                  <c:v>728.25</c:v>
                </c:pt>
                <c:pt idx="78">
                  <c:v>737.7</c:v>
                </c:pt>
                <c:pt idx="79">
                  <c:v>747.15</c:v>
                </c:pt>
                <c:pt idx="80">
                  <c:v>756.6</c:v>
                </c:pt>
                <c:pt idx="81">
                  <c:v>766.05</c:v>
                </c:pt>
                <c:pt idx="82">
                  <c:v>775.5</c:v>
                </c:pt>
                <c:pt idx="83">
                  <c:v>784.95</c:v>
                </c:pt>
                <c:pt idx="84">
                  <c:v>794.4</c:v>
                </c:pt>
                <c:pt idx="85">
                  <c:v>803.85</c:v>
                </c:pt>
                <c:pt idx="86">
                  <c:v>813.3</c:v>
                </c:pt>
                <c:pt idx="87">
                  <c:v>822.75</c:v>
                </c:pt>
                <c:pt idx="88">
                  <c:v>832.2</c:v>
                </c:pt>
                <c:pt idx="89">
                  <c:v>841.65</c:v>
                </c:pt>
                <c:pt idx="90">
                  <c:v>851.1</c:v>
                </c:pt>
                <c:pt idx="91">
                  <c:v>860.55</c:v>
                </c:pt>
                <c:pt idx="92">
                  <c:v>870</c:v>
                </c:pt>
                <c:pt idx="93">
                  <c:v>879.45</c:v>
                </c:pt>
                <c:pt idx="94">
                  <c:v>888.9</c:v>
                </c:pt>
                <c:pt idx="95">
                  <c:v>898.35</c:v>
                </c:pt>
                <c:pt idx="96">
                  <c:v>907.8</c:v>
                </c:pt>
                <c:pt idx="97">
                  <c:v>917.25</c:v>
                </c:pt>
                <c:pt idx="98">
                  <c:v>926.7</c:v>
                </c:pt>
                <c:pt idx="99">
                  <c:v>936.15</c:v>
                </c:pt>
                <c:pt idx="100">
                  <c:v>945.6</c:v>
                </c:pt>
                <c:pt idx="101">
                  <c:v>955.05</c:v>
                </c:pt>
                <c:pt idx="102">
                  <c:v>964.5</c:v>
                </c:pt>
                <c:pt idx="103">
                  <c:v>973.95</c:v>
                </c:pt>
                <c:pt idx="104">
                  <c:v>983.4</c:v>
                </c:pt>
                <c:pt idx="105">
                  <c:v>992.85</c:v>
                </c:pt>
                <c:pt idx="106">
                  <c:v>1002.3</c:v>
                </c:pt>
                <c:pt idx="107">
                  <c:v>1011.75</c:v>
                </c:pt>
                <c:pt idx="108">
                  <c:v>1021.2</c:v>
                </c:pt>
                <c:pt idx="109">
                  <c:v>1030.6500000000001</c:v>
                </c:pt>
                <c:pt idx="110">
                  <c:v>1040.0999999999999</c:v>
                </c:pt>
                <c:pt idx="111">
                  <c:v>1049.55</c:v>
                </c:pt>
                <c:pt idx="112">
                  <c:v>1059</c:v>
                </c:pt>
                <c:pt idx="113">
                  <c:v>1068.45</c:v>
                </c:pt>
                <c:pt idx="114">
                  <c:v>1077.9000000000001</c:v>
                </c:pt>
                <c:pt idx="115">
                  <c:v>1087.3499999999999</c:v>
                </c:pt>
                <c:pt idx="116">
                  <c:v>1096.8</c:v>
                </c:pt>
                <c:pt idx="117">
                  <c:v>1106.25</c:v>
                </c:pt>
                <c:pt idx="118">
                  <c:v>1115.7</c:v>
                </c:pt>
                <c:pt idx="119">
                  <c:v>1125.1500000000001</c:v>
                </c:pt>
                <c:pt idx="120">
                  <c:v>1134.5999999999999</c:v>
                </c:pt>
                <c:pt idx="121">
                  <c:v>1144.05</c:v>
                </c:pt>
                <c:pt idx="122">
                  <c:v>1153.5</c:v>
                </c:pt>
                <c:pt idx="123">
                  <c:v>1162.95</c:v>
                </c:pt>
                <c:pt idx="124">
                  <c:v>1172.4000000000001</c:v>
                </c:pt>
                <c:pt idx="125">
                  <c:v>1181.8499999999999</c:v>
                </c:pt>
                <c:pt idx="126">
                  <c:v>1191.3</c:v>
                </c:pt>
                <c:pt idx="127">
                  <c:v>1200.75</c:v>
                </c:pt>
                <c:pt idx="128">
                  <c:v>1210.2</c:v>
                </c:pt>
                <c:pt idx="129">
                  <c:v>1219.6500000000001</c:v>
                </c:pt>
                <c:pt idx="130">
                  <c:v>1229.0999999999999</c:v>
                </c:pt>
                <c:pt idx="131">
                  <c:v>1238.55</c:v>
                </c:pt>
                <c:pt idx="132">
                  <c:v>1248</c:v>
                </c:pt>
                <c:pt idx="133">
                  <c:v>1257.45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51672"/>
        <c:axId val="271752064"/>
      </c:scatterChart>
      <c:valAx>
        <c:axId val="2717516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71752064"/>
        <c:crosses val="autoZero"/>
        <c:crossBetween val="midCat"/>
        <c:majorUnit val="5"/>
        <c:minorUnit val="1"/>
      </c:valAx>
      <c:valAx>
        <c:axId val="2717520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1751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54" totalsRowShown="0" headerRowDxfId="10" dataDxfId="9" tableBorderDxfId="8">
  <autoFilter ref="A20:H154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/>
      <c r="B1" s="164"/>
      <c r="C1" s="164"/>
      <c r="D1" s="164"/>
      <c r="E1" s="164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5" t="s">
        <v>36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Hollyrood 4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 ° 48 ' 14.69" S.</v>
      </c>
    </row>
    <row r="16" spans="1:8" ht="39" customHeight="1" x14ac:dyDescent="0.55000000000000004">
      <c r="D16" s="31" t="s">
        <v>49</v>
      </c>
      <c r="E16" s="30" t="str">
        <f>'Event Summary'!G6</f>
        <v>148 ° 44 ' 13.62" E.</v>
      </c>
    </row>
    <row r="17" spans="4:7" ht="39" customHeight="1" x14ac:dyDescent="0.55000000000000004">
      <c r="D17" s="31" t="s">
        <v>32</v>
      </c>
      <c r="E17" s="166">
        <f>'Event Summary'!A13</f>
        <v>42428</v>
      </c>
      <c r="F17" s="166"/>
      <c r="G17" s="166"/>
    </row>
    <row r="18" spans="4:7" ht="39" customHeight="1" x14ac:dyDescent="0.55000000000000004">
      <c r="D18" s="31" t="s">
        <v>31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30</v>
      </c>
      <c r="H34" s="27">
        <f ca="1">TODAY()</f>
        <v>42429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B29" sqref="B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7" t="s">
        <v>39</v>
      </c>
      <c r="B1" s="167"/>
      <c r="C1" s="167"/>
      <c r="D1" s="167"/>
      <c r="E1" s="167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3">
      <c r="A4" s="137" t="s">
        <v>47</v>
      </c>
      <c r="B4" s="135"/>
      <c r="C4" s="137" t="s">
        <v>82</v>
      </c>
      <c r="D4" s="136"/>
      <c r="E4" s="137" t="s">
        <v>83</v>
      </c>
      <c r="F4" s="135"/>
      <c r="G4" s="138" t="s">
        <v>15</v>
      </c>
      <c r="H4" s="141"/>
    </row>
    <row r="5" spans="1:8" s="1" customFormat="1" ht="9" customHeight="1" x14ac:dyDescent="0.3">
      <c r="A5" s="124" t="s">
        <v>16</v>
      </c>
      <c r="B5" s="127"/>
      <c r="C5" s="124" t="s">
        <v>58</v>
      </c>
      <c r="D5" s="125"/>
      <c r="E5" s="124" t="s">
        <v>44</v>
      </c>
      <c r="F5" s="125"/>
      <c r="G5" s="124" t="s">
        <v>45</v>
      </c>
      <c r="H5" s="125"/>
    </row>
    <row r="6" spans="1:8" s="1" customFormat="1" x14ac:dyDescent="0.3">
      <c r="A6" s="138" t="s">
        <v>77</v>
      </c>
      <c r="B6" s="141"/>
      <c r="C6" s="145" t="s">
        <v>60</v>
      </c>
      <c r="D6" s="141"/>
      <c r="E6" s="153" t="s">
        <v>85</v>
      </c>
      <c r="F6" s="148"/>
      <c r="G6" s="153" t="s">
        <v>84</v>
      </c>
      <c r="H6" s="136"/>
    </row>
    <row r="7" spans="1:8" s="1" customFormat="1" ht="9" customHeight="1" x14ac:dyDescent="0.3">
      <c r="A7" s="124" t="s">
        <v>40</v>
      </c>
      <c r="B7" s="127"/>
      <c r="C7" s="124" t="s">
        <v>41</v>
      </c>
      <c r="D7" s="125"/>
      <c r="E7" s="124" t="s">
        <v>42</v>
      </c>
      <c r="F7" s="125"/>
      <c r="G7" s="124" t="s">
        <v>43</v>
      </c>
      <c r="H7" s="125"/>
    </row>
    <row r="8" spans="1:8" s="1" customFormat="1" x14ac:dyDescent="0.3">
      <c r="A8" s="169">
        <v>7034083.7989999996</v>
      </c>
      <c r="B8" s="170"/>
      <c r="C8" s="171">
        <v>672661.83900000004</v>
      </c>
      <c r="D8" s="172"/>
      <c r="E8" s="147" t="s">
        <v>51</v>
      </c>
      <c r="F8" s="148"/>
      <c r="G8" s="147">
        <v>55</v>
      </c>
      <c r="H8" s="136"/>
    </row>
    <row r="9" spans="1:8" x14ac:dyDescent="0.3">
      <c r="A9" s="129" t="s">
        <v>11</v>
      </c>
      <c r="B9" s="130"/>
      <c r="C9" s="130"/>
      <c r="D9" s="130"/>
      <c r="E9" s="130"/>
      <c r="F9" s="130"/>
      <c r="G9" s="140"/>
      <c r="H9" s="131"/>
    </row>
    <row r="10" spans="1:8" s="2" customFormat="1" ht="9" customHeight="1" x14ac:dyDescent="0.3">
      <c r="A10" s="124" t="s">
        <v>24</v>
      </c>
      <c r="B10" s="125"/>
      <c r="C10" s="139" t="s">
        <v>13</v>
      </c>
      <c r="D10" s="125"/>
      <c r="E10" s="139" t="s">
        <v>27</v>
      </c>
      <c r="F10" s="126"/>
      <c r="G10" s="124" t="s">
        <v>19</v>
      </c>
      <c r="H10" s="125"/>
    </row>
    <row r="11" spans="1:8" s="1" customFormat="1" x14ac:dyDescent="0.3">
      <c r="A11" s="132" t="s">
        <v>13</v>
      </c>
      <c r="B11" s="134"/>
      <c r="C11" s="143">
        <v>319.89999999999998</v>
      </c>
      <c r="D11" s="134"/>
      <c r="E11" s="132" t="s">
        <v>78</v>
      </c>
      <c r="F11" s="133"/>
      <c r="G11" s="143">
        <f>323.9-319.9</f>
        <v>4</v>
      </c>
      <c r="H11" s="134"/>
    </row>
    <row r="12" spans="1:8" s="2" customFormat="1" ht="9" customHeight="1" x14ac:dyDescent="0.3">
      <c r="A12" s="124" t="s">
        <v>10</v>
      </c>
      <c r="B12" s="125"/>
      <c r="C12" s="124" t="s">
        <v>59</v>
      </c>
      <c r="D12" s="125"/>
      <c r="E12" s="124" t="s">
        <v>22</v>
      </c>
      <c r="F12" s="126"/>
      <c r="G12" s="124" t="s">
        <v>23</v>
      </c>
      <c r="H12" s="125"/>
    </row>
    <row r="13" spans="1:8" s="1" customFormat="1" x14ac:dyDescent="0.3">
      <c r="A13" s="144">
        <v>42428</v>
      </c>
      <c r="B13" s="134"/>
      <c r="C13" s="132" t="s">
        <v>86</v>
      </c>
      <c r="D13" s="134"/>
      <c r="E13" s="142">
        <v>0</v>
      </c>
      <c r="F13" s="133"/>
      <c r="G13" s="142">
        <v>1257.45</v>
      </c>
      <c r="H13" s="134"/>
    </row>
    <row r="14" spans="1:8" s="78" customFormat="1" ht="9" customHeight="1" x14ac:dyDescent="0.3">
      <c r="A14" s="124" t="s">
        <v>17</v>
      </c>
      <c r="B14" s="125"/>
      <c r="C14" s="124" t="s">
        <v>61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">
        <v>52</v>
      </c>
      <c r="B15" s="134"/>
      <c r="C15" s="144" t="s">
        <v>69</v>
      </c>
      <c r="D15" s="134"/>
      <c r="E15" s="152" t="s">
        <v>87</v>
      </c>
      <c r="F15" s="133"/>
      <c r="G15" s="142" t="s">
        <v>55</v>
      </c>
      <c r="H15" s="134"/>
    </row>
    <row r="16" spans="1:8" s="2" customFormat="1" ht="9" customHeight="1" x14ac:dyDescent="0.3">
      <c r="A16" s="154" t="s">
        <v>63</v>
      </c>
      <c r="B16" s="125"/>
      <c r="C16" s="124" t="s">
        <v>46</v>
      </c>
      <c r="D16" s="125"/>
      <c r="E16" s="124" t="s">
        <v>57</v>
      </c>
      <c r="F16" s="126"/>
      <c r="G16" s="124" t="s">
        <v>29</v>
      </c>
      <c r="H16" s="128" t="s">
        <v>28</v>
      </c>
    </row>
    <row r="17" spans="1:8" s="64" customFormat="1" ht="13.8" x14ac:dyDescent="0.3">
      <c r="A17" s="144" t="s">
        <v>88</v>
      </c>
      <c r="B17" s="134"/>
      <c r="C17" s="132" t="s">
        <v>81</v>
      </c>
      <c r="D17" s="134"/>
      <c r="E17" s="132" t="s">
        <v>80</v>
      </c>
      <c r="F17" s="133"/>
      <c r="G17" s="142" t="s">
        <v>79</v>
      </c>
      <c r="H17" s="146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3"/>
      <c r="B19" s="174"/>
      <c r="C19" s="174"/>
      <c r="D19" s="174"/>
      <c r="E19" s="174"/>
      <c r="F19" s="174"/>
      <c r="G19" s="174"/>
      <c r="H19" s="175"/>
    </row>
    <row r="20" spans="1:8" s="8" customFormat="1" x14ac:dyDescent="0.3">
      <c r="A20" s="46" t="s">
        <v>38</v>
      </c>
      <c r="B20" s="46" t="s">
        <v>37</v>
      </c>
      <c r="C20" s="168" t="s">
        <v>20</v>
      </c>
      <c r="D20" s="168"/>
      <c r="E20" s="168"/>
      <c r="F20" s="168"/>
      <c r="G20" s="168"/>
      <c r="H20" s="168"/>
    </row>
    <row r="21" spans="1:8" ht="13.5" customHeight="1" x14ac:dyDescent="0.3">
      <c r="A21" s="118">
        <v>42428</v>
      </c>
      <c r="B21" s="119">
        <v>0.75</v>
      </c>
      <c r="C21" s="115" t="s">
        <v>70</v>
      </c>
      <c r="D21" s="51"/>
      <c r="E21" s="51"/>
      <c r="F21" s="51"/>
      <c r="G21" s="51"/>
      <c r="H21" s="52"/>
    </row>
    <row r="22" spans="1:8" ht="13.5" customHeight="1" x14ac:dyDescent="0.3">
      <c r="A22" s="122"/>
      <c r="B22" s="120">
        <v>0.78125</v>
      </c>
      <c r="C22" s="116" t="s">
        <v>71</v>
      </c>
      <c r="D22" s="54"/>
      <c r="E22" s="54"/>
      <c r="F22" s="54"/>
      <c r="G22" s="54"/>
      <c r="H22" s="55"/>
    </row>
    <row r="23" spans="1:8" ht="13.5" customHeight="1" x14ac:dyDescent="0.3">
      <c r="A23" s="123"/>
      <c r="B23" s="121">
        <v>0.97916666666666663</v>
      </c>
      <c r="C23" s="117" t="s">
        <v>72</v>
      </c>
      <c r="D23" s="57"/>
      <c r="E23" s="57"/>
      <c r="F23" s="57"/>
      <c r="G23" s="57"/>
      <c r="H23" s="58"/>
    </row>
    <row r="24" spans="1:8" ht="13.5" customHeight="1" x14ac:dyDescent="0.3">
      <c r="A24" s="122">
        <v>42429</v>
      </c>
      <c r="B24" s="120">
        <v>2.4305555555555556E-2</v>
      </c>
      <c r="C24" s="116" t="s">
        <v>73</v>
      </c>
      <c r="D24" s="54"/>
      <c r="E24" s="54"/>
      <c r="F24" s="54"/>
      <c r="G24" s="54"/>
      <c r="H24" s="55"/>
    </row>
    <row r="25" spans="1:8" ht="13.5" customHeight="1" x14ac:dyDescent="0.3">
      <c r="A25" s="122"/>
      <c r="B25" s="120">
        <v>0.16666666666666666</v>
      </c>
      <c r="C25" s="116" t="s">
        <v>74</v>
      </c>
      <c r="D25" s="54"/>
      <c r="E25" s="54"/>
      <c r="F25" s="54"/>
      <c r="G25" s="54"/>
      <c r="H25" s="55"/>
    </row>
    <row r="26" spans="1:8" ht="13.5" customHeight="1" x14ac:dyDescent="0.3">
      <c r="A26" s="122"/>
      <c r="B26" s="120">
        <v>0.17708333333333334</v>
      </c>
      <c r="C26" s="116" t="s">
        <v>75</v>
      </c>
      <c r="D26" s="54"/>
      <c r="E26" s="54"/>
      <c r="F26" s="54"/>
      <c r="G26" s="54"/>
      <c r="H26" s="55"/>
    </row>
    <row r="27" spans="1:8" ht="13.5" customHeight="1" x14ac:dyDescent="0.3">
      <c r="A27" s="122"/>
      <c r="B27" s="120">
        <v>0.21527777777777779</v>
      </c>
      <c r="C27" s="116" t="s">
        <v>76</v>
      </c>
      <c r="D27" s="54"/>
      <c r="E27" s="54"/>
      <c r="F27" s="54"/>
      <c r="G27" s="54"/>
      <c r="H27" s="55"/>
    </row>
    <row r="28" spans="1:8" ht="13.5" customHeight="1" x14ac:dyDescent="0.3">
      <c r="A28" s="70"/>
      <c r="B28" s="60"/>
      <c r="C28" s="53"/>
      <c r="D28" s="54"/>
      <c r="E28" s="54"/>
      <c r="F28" s="54"/>
      <c r="G28" s="54"/>
      <c r="H28" s="55"/>
    </row>
    <row r="29" spans="1:8" ht="13.5" customHeight="1" x14ac:dyDescent="0.3">
      <c r="A29" s="59"/>
      <c r="B29" s="60"/>
      <c r="C29" s="53"/>
      <c r="D29" s="54"/>
      <c r="E29" s="54"/>
      <c r="F29" s="54"/>
      <c r="G29" s="54"/>
      <c r="H29" s="55"/>
    </row>
    <row r="30" spans="1:8" ht="13.5" customHeight="1" x14ac:dyDescent="0.3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9" zoomScaleNormal="100" workbookViewId="0">
      <selection activeCell="M43" sqref="M4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7" t="s">
        <v>50</v>
      </c>
      <c r="B1" s="167"/>
      <c r="C1" s="167"/>
      <c r="D1" s="167"/>
      <c r="E1" s="167"/>
      <c r="F1" s="167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Santos Ltd</v>
      </c>
      <c r="B4" s="18"/>
      <c r="C4" s="20" t="str">
        <f>'Event Summary'!C4</f>
        <v>Hollyrood 4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12</v>
      </c>
      <c r="B8" s="83" t="s">
        <v>13</v>
      </c>
      <c r="C8" s="84" t="s">
        <v>27</v>
      </c>
      <c r="D8" s="176" t="s">
        <v>26</v>
      </c>
      <c r="E8" s="176"/>
      <c r="F8" s="177"/>
      <c r="G8" s="83" t="s">
        <v>22</v>
      </c>
      <c r="H8" s="80" t="s">
        <v>23</v>
      </c>
    </row>
    <row r="9" spans="1:13" s="1" customFormat="1" x14ac:dyDescent="0.3">
      <c r="A9" s="74" t="str">
        <f>'Event Summary'!A11</f>
        <v>Ground Level</v>
      </c>
      <c r="B9" s="73">
        <f>'Event Summary'!C11</f>
        <v>319.89999999999998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1257.45</v>
      </c>
    </row>
    <row r="10" spans="1:13" s="2" customFormat="1" ht="9" customHeight="1" x14ac:dyDescent="0.3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3">
      <c r="A11" s="110">
        <f>'Event Summary'!A13</f>
        <v>42428</v>
      </c>
      <c r="B11" s="155" t="str">
        <f>'Event Summary'!A15</f>
        <v>Grid North</v>
      </c>
      <c r="C11" s="111" t="str">
        <f>'Event Summary'!E6</f>
        <v>26 ° 48 ' 14.69" S.</v>
      </c>
      <c r="D11" s="74" t="str">
        <f>'Event Summary'!G6</f>
        <v>148 ° 44 ' 13.62"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3">
      <c r="A13" s="112" t="str">
        <f>'Event Summary'!E15</f>
        <v>0 ° 47 ' 0.71 ''</v>
      </c>
      <c r="B13" s="110" t="str">
        <f>'Event Summary'!G15</f>
        <v>N/A</v>
      </c>
      <c r="C13" s="156">
        <f>'Event Summary'!A8</f>
        <v>7034083.7989999996</v>
      </c>
      <c r="D13" s="181">
        <f>'Event Summary'!C8</f>
        <v>672661.83900000004</v>
      </c>
      <c r="E13" s="182"/>
      <c r="F13" s="183"/>
      <c r="G13" s="112" t="str">
        <f>'Event Summary'!C15</f>
        <v>Min Curvature</v>
      </c>
      <c r="H13" s="113" t="str">
        <f>'Event Summary'!G17</f>
        <v>Tubing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8" t="str">
        <f>IF(ISBLANK('Event Summary'!A19),"",'Event Summary'!A19)</f>
        <v/>
      </c>
      <c r="B15" s="179"/>
      <c r="C15" s="179"/>
      <c r="D15" s="179"/>
      <c r="E15" s="179"/>
      <c r="F15" s="179"/>
      <c r="G15" s="179"/>
      <c r="H15" s="180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4" zoomScaleNormal="100" workbookViewId="0">
      <selection activeCell="L29" sqref="L29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67" t="s">
        <v>67</v>
      </c>
      <c r="B1" s="167"/>
      <c r="C1" s="167"/>
      <c r="D1" s="167"/>
      <c r="E1" s="167"/>
      <c r="F1" s="167"/>
    </row>
    <row r="2" spans="1:15" x14ac:dyDescent="0.3">
      <c r="A2" s="129" t="s">
        <v>0</v>
      </c>
      <c r="B2" s="130"/>
      <c r="C2" s="130"/>
      <c r="D2" s="130"/>
      <c r="E2" s="130"/>
      <c r="F2" s="130"/>
      <c r="G2" s="130"/>
      <c r="H2" s="131"/>
      <c r="I2" s="161"/>
      <c r="J2" s="161"/>
      <c r="K2" s="161"/>
      <c r="L2" s="161"/>
      <c r="M2" s="161"/>
      <c r="N2" s="161"/>
    </row>
    <row r="3" spans="1:15" s="78" customFormat="1" ht="9" customHeight="1" x14ac:dyDescent="0.3">
      <c r="A3" s="124" t="s">
        <v>1</v>
      </c>
      <c r="B3" s="126"/>
      <c r="C3" s="124" t="s">
        <v>3</v>
      </c>
      <c r="D3" s="126"/>
      <c r="E3" s="126"/>
      <c r="F3" s="126"/>
      <c r="G3" s="124" t="s">
        <v>2</v>
      </c>
      <c r="H3" s="125"/>
      <c r="I3" s="160"/>
      <c r="J3" s="160"/>
      <c r="K3" s="160"/>
      <c r="L3" s="160"/>
      <c r="M3" s="160"/>
      <c r="N3" s="160"/>
      <c r="O3" s="160"/>
    </row>
    <row r="4" spans="1:15" s="77" customFormat="1" x14ac:dyDescent="0.25">
      <c r="A4" s="137" t="str">
        <f>'Event Summary'!A4</f>
        <v>Santos Ltd</v>
      </c>
      <c r="B4" s="135"/>
      <c r="C4" s="137" t="str">
        <f>'Event Summary'!C4</f>
        <v>Hollyrood 4</v>
      </c>
      <c r="D4" s="135"/>
      <c r="E4" s="135"/>
      <c r="F4" s="135"/>
      <c r="G4" s="137" t="str">
        <f>'Event Summary'!E4</f>
        <v>Roma</v>
      </c>
      <c r="H4" s="136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3">
      <c r="A5" s="124" t="s">
        <v>14</v>
      </c>
      <c r="B5" s="10"/>
      <c r="C5" s="124" t="s">
        <v>16</v>
      </c>
      <c r="D5" s="126"/>
      <c r="E5" s="10"/>
      <c r="F5" s="127"/>
      <c r="G5" s="126" t="s">
        <v>58</v>
      </c>
      <c r="H5" s="127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38" t="str">
        <f>'Event Summary'!G4</f>
        <v>Australia</v>
      </c>
      <c r="B6" s="22"/>
      <c r="C6" s="151" t="str">
        <f>'Event Summary'!A6</f>
        <v>Queensland</v>
      </c>
      <c r="D6" s="135"/>
      <c r="E6" s="135"/>
      <c r="F6" s="136"/>
      <c r="G6" s="25" t="str">
        <f>'Event Summary'!C6</f>
        <v>Well Head</v>
      </c>
      <c r="H6" s="136"/>
      <c r="I6" s="24"/>
      <c r="J6" s="24"/>
      <c r="K6" s="24"/>
      <c r="L6" s="24"/>
      <c r="M6" s="24"/>
      <c r="N6" s="24"/>
      <c r="O6" s="24"/>
    </row>
    <row r="7" spans="1:15" x14ac:dyDescent="0.3">
      <c r="A7" s="129" t="s">
        <v>11</v>
      </c>
      <c r="B7" s="130"/>
      <c r="C7" s="130"/>
      <c r="D7" s="130"/>
      <c r="E7" s="130"/>
      <c r="F7" s="130"/>
      <c r="G7" s="130"/>
      <c r="H7" s="131"/>
      <c r="J7" s="163"/>
      <c r="K7" s="163"/>
      <c r="L7" s="163"/>
      <c r="M7" s="163"/>
      <c r="N7" s="163"/>
      <c r="O7" s="161"/>
    </row>
    <row r="8" spans="1:15" s="78" customFormat="1" ht="9" customHeight="1" x14ac:dyDescent="0.3">
      <c r="A8" s="124" t="s">
        <v>12</v>
      </c>
      <c r="B8" s="128" t="s">
        <v>13</v>
      </c>
      <c r="C8" s="84" t="s">
        <v>27</v>
      </c>
      <c r="D8" s="176" t="s">
        <v>26</v>
      </c>
      <c r="E8" s="176"/>
      <c r="F8" s="177"/>
      <c r="G8" s="128" t="s">
        <v>22</v>
      </c>
      <c r="H8" s="125" t="s">
        <v>23</v>
      </c>
    </row>
    <row r="9" spans="1:15" s="77" customFormat="1" x14ac:dyDescent="0.3">
      <c r="A9" s="74" t="str">
        <f>'Event Summary'!A11</f>
        <v>Ground Level</v>
      </c>
      <c r="B9" s="73">
        <f>'Event Summary'!C11</f>
        <v>319.89999999999998</v>
      </c>
      <c r="C9" s="72" t="str">
        <f>'Event Summary'!E11</f>
        <v>ORT</v>
      </c>
      <c r="D9" s="106">
        <f>'Event Summary'!G11</f>
        <v>4</v>
      </c>
      <c r="E9" s="107"/>
      <c r="F9" s="108"/>
      <c r="G9" s="72" t="s">
        <v>18</v>
      </c>
      <c r="H9" s="109">
        <f>'Event Summary'!G13</f>
        <v>1257.45</v>
      </c>
      <c r="J9" s="162"/>
      <c r="K9" s="162"/>
      <c r="L9" s="162"/>
      <c r="M9" s="162"/>
      <c r="N9" s="162"/>
    </row>
    <row r="10" spans="1:15" s="78" customFormat="1" ht="9" customHeight="1" x14ac:dyDescent="0.3">
      <c r="A10" s="128" t="s">
        <v>10</v>
      </c>
      <c r="B10" s="75" t="s">
        <v>17</v>
      </c>
      <c r="C10" s="128" t="s">
        <v>44</v>
      </c>
      <c r="D10" s="124" t="s">
        <v>45</v>
      </c>
      <c r="E10" s="126"/>
      <c r="F10" s="125"/>
      <c r="G10" s="128" t="s">
        <v>42</v>
      </c>
      <c r="H10" s="125" t="s">
        <v>43</v>
      </c>
    </row>
    <row r="11" spans="1:15" s="114" customFormat="1" ht="12" x14ac:dyDescent="0.3">
      <c r="A11" s="110">
        <f>'Event Summary'!A13</f>
        <v>42428</v>
      </c>
      <c r="B11" s="155" t="str">
        <f>'Event Summary'!A15</f>
        <v>Grid North</v>
      </c>
      <c r="C11" s="111" t="str">
        <f>'Event Summary'!E6</f>
        <v>26 ° 48 ' 14.69" S.</v>
      </c>
      <c r="D11" s="74" t="str">
        <f>'Event Summary'!G6</f>
        <v>148 ° 44 ' 13.62"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53</v>
      </c>
      <c r="B12" s="128" t="s">
        <v>56</v>
      </c>
      <c r="C12" s="128" t="s">
        <v>40</v>
      </c>
      <c r="D12" s="124" t="s">
        <v>41</v>
      </c>
      <c r="E12" s="126"/>
      <c r="F12" s="125"/>
      <c r="G12" s="128" t="s">
        <v>61</v>
      </c>
      <c r="H12" s="125" t="s">
        <v>29</v>
      </c>
    </row>
    <row r="13" spans="1:15" s="114" customFormat="1" ht="12" x14ac:dyDescent="0.3">
      <c r="A13" s="112" t="str">
        <f>'Event Summary'!E15</f>
        <v>0 ° 47 ' 0.71 ''</v>
      </c>
      <c r="B13" s="110" t="str">
        <f>'Event Summary'!G15</f>
        <v>N/A</v>
      </c>
      <c r="C13" s="156">
        <f>'Event Summary'!A8</f>
        <v>7034083.7989999996</v>
      </c>
      <c r="D13" s="181">
        <f>'Event Summary'!C8</f>
        <v>672661.83900000004</v>
      </c>
      <c r="E13" s="182"/>
      <c r="F13" s="183"/>
      <c r="G13" s="112" t="str">
        <f>'Event Summary'!C15</f>
        <v>Min Curvature</v>
      </c>
      <c r="H13" s="113" t="str">
        <f>'Event Summary'!G17</f>
        <v>Tubing</v>
      </c>
    </row>
    <row r="14" spans="1:15" s="3" customFormat="1" ht="9" customHeight="1" x14ac:dyDescent="0.2">
      <c r="A14" s="124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3" t="str">
        <f>IF(ISBLANK('Event Summary'!A19),"",'Event Summary'!A19)</f>
        <v/>
      </c>
      <c r="B15" s="174"/>
      <c r="C15" s="174"/>
      <c r="D15" s="174"/>
      <c r="E15" s="174"/>
      <c r="F15" s="174"/>
      <c r="G15" s="174"/>
      <c r="H15" s="175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zoomScaleNormal="100" workbookViewId="0">
      <pane ySplit="20" topLeftCell="A21" activePane="bottomLeft" state="frozenSplit"/>
      <selection activeCell="G25" sqref="G25"/>
      <selection pane="bottomLeft" activeCell="D154" sqref="D21:D15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7" t="s">
        <v>64</v>
      </c>
      <c r="B1" s="167"/>
      <c r="C1" s="167"/>
      <c r="D1" s="167"/>
      <c r="E1" s="167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3">
      <c r="A4" s="93" t="str">
        <f>'Event Summary'!A4</f>
        <v>Santos Ltd</v>
      </c>
      <c r="B4" s="91"/>
      <c r="C4" s="93" t="str">
        <f>'Event Summary'!C4</f>
        <v>Hollyrood 4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3">
      <c r="A6" s="151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 ° 48 ' 14.69" S.</v>
      </c>
      <c r="F6" s="71"/>
      <c r="G6" s="105" t="str">
        <f>'Event Summary'!G6</f>
        <v>148 ° 44 ' 13.62" E.</v>
      </c>
      <c r="H6" s="92"/>
    </row>
    <row r="7" spans="1:8" s="77" customFormat="1" ht="9" customHeight="1" x14ac:dyDescent="0.3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3">
      <c r="A8" s="169">
        <f>'Event Summary'!A8</f>
        <v>7034083.7989999996</v>
      </c>
      <c r="B8" s="170"/>
      <c r="C8" s="184">
        <f>'Event Summary'!C8</f>
        <v>672661.83900000004</v>
      </c>
      <c r="D8" s="185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>
        <f>'Event Summary'!C11</f>
        <v>319.89999999999998</v>
      </c>
      <c r="D11" s="90"/>
      <c r="E11" s="88" t="str">
        <f>'Event Summary'!E11</f>
        <v>ORT</v>
      </c>
      <c r="F11" s="89"/>
      <c r="G11" s="100">
        <f>'Event Summary'!G11</f>
        <v>4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3">
      <c r="A13" s="101">
        <f>'Event Summary'!A13</f>
        <v>42428</v>
      </c>
      <c r="B13" s="90"/>
      <c r="C13" s="88" t="str">
        <f>'Event Summary'!C13</f>
        <v>Drop Gyro</v>
      </c>
      <c r="D13" s="90"/>
      <c r="E13" s="142">
        <f>'Event Summary'!E13</f>
        <v>0</v>
      </c>
      <c r="F13" s="89"/>
      <c r="G13" s="99">
        <f>'Event Summary'!G13</f>
        <v>1257.45</v>
      </c>
      <c r="H13" s="90"/>
    </row>
    <row r="14" spans="1:8" s="78" customFormat="1" ht="9" customHeight="1" x14ac:dyDescent="0.3">
      <c r="A14" s="124" t="s">
        <v>17</v>
      </c>
      <c r="B14" s="125"/>
      <c r="C14" s="124" t="s">
        <v>54</v>
      </c>
      <c r="D14" s="125"/>
      <c r="E14" s="124" t="s">
        <v>53</v>
      </c>
      <c r="F14" s="126"/>
      <c r="G14" s="124" t="s">
        <v>56</v>
      </c>
      <c r="H14" s="125"/>
    </row>
    <row r="15" spans="1:8" s="77" customFormat="1" x14ac:dyDescent="0.3">
      <c r="A15" s="132" t="str">
        <f>'Event Summary'!A15</f>
        <v>Grid North</v>
      </c>
      <c r="B15" s="134"/>
      <c r="C15" s="144" t="str">
        <f>'Event Summary'!C15</f>
        <v>Min Curvature</v>
      </c>
      <c r="D15" s="134"/>
      <c r="E15" s="157" t="str">
        <f>'Event Summary'!E15</f>
        <v>0 ° 47 ' 0.71 ''</v>
      </c>
      <c r="F15" s="133"/>
      <c r="G15" s="142" t="str">
        <f>'Event Summary'!G15</f>
        <v>N/A</v>
      </c>
      <c r="H15" s="134"/>
    </row>
    <row r="16" spans="1:8" s="78" customFormat="1" ht="9" customHeight="1" x14ac:dyDescent="0.3">
      <c r="A16" s="158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3">
      <c r="A17" s="144" t="str">
        <f>'Event Summary'!A17</f>
        <v>T. Colebourn</v>
      </c>
      <c r="B17" s="90"/>
      <c r="C17" s="88" t="str">
        <f>'Event Summary'!C17</f>
        <v>D. Slater</v>
      </c>
      <c r="D17" s="90"/>
      <c r="E17" s="88" t="str">
        <f>'Event Summary'!E17</f>
        <v xml:space="preserve">EWE </v>
      </c>
      <c r="F17" s="89"/>
      <c r="G17" s="99" t="str">
        <f>'Event Summary'!G17</f>
        <v>Tubing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3">
      <c r="A21" s="149">
        <v>0</v>
      </c>
      <c r="B21" s="159">
        <v>0</v>
      </c>
      <c r="C21" s="159">
        <v>0</v>
      </c>
      <c r="D21" s="159">
        <v>0</v>
      </c>
      <c r="E21" s="150">
        <v>0</v>
      </c>
      <c r="F21" s="159">
        <v>0</v>
      </c>
      <c r="G21" s="159">
        <v>0</v>
      </c>
      <c r="H21" s="159">
        <v>0</v>
      </c>
    </row>
    <row r="22" spans="1:8" x14ac:dyDescent="0.3">
      <c r="A22" s="186">
        <v>10.050000000000001</v>
      </c>
      <c r="B22" s="187">
        <v>0.3</v>
      </c>
      <c r="C22" s="187">
        <v>358.19</v>
      </c>
      <c r="D22" s="188">
        <v>10.049954078986914</v>
      </c>
      <c r="E22" s="189">
        <v>2.6297650940674922E-2</v>
      </c>
      <c r="F22" s="187">
        <v>2.6297650940674926E-2</v>
      </c>
      <c r="G22" s="187">
        <v>-8.3103133890690176E-4</v>
      </c>
      <c r="H22" s="187">
        <v>0.89552238806127871</v>
      </c>
    </row>
    <row r="23" spans="1:8" x14ac:dyDescent="0.3">
      <c r="A23" s="186">
        <v>19.5</v>
      </c>
      <c r="B23" s="187">
        <v>0.28999999999999998</v>
      </c>
      <c r="C23" s="187">
        <v>91.9</v>
      </c>
      <c r="D23" s="188">
        <v>19.499873251222287</v>
      </c>
      <c r="E23" s="189">
        <v>5.0232433888139652E-2</v>
      </c>
      <c r="F23" s="187">
        <v>5.0232433888139652E-2</v>
      </c>
      <c r="G23" s="187">
        <v>2.2289785437005018E-2</v>
      </c>
      <c r="H23" s="187">
        <v>1.3667695758256506</v>
      </c>
    </row>
    <row r="24" spans="1:8" x14ac:dyDescent="0.3">
      <c r="A24" s="186">
        <v>28.95</v>
      </c>
      <c r="B24" s="187">
        <v>0.75</v>
      </c>
      <c r="C24" s="187">
        <v>32.409999999999997</v>
      </c>
      <c r="D24" s="188">
        <v>28.949510054138528</v>
      </c>
      <c r="E24" s="189">
        <v>0.10165456954261815</v>
      </c>
      <c r="F24" s="187">
        <v>0.10165456954261815</v>
      </c>
      <c r="G24" s="187">
        <v>7.9341636715847652E-2</v>
      </c>
      <c r="H24" s="187">
        <v>2.0714178279696189</v>
      </c>
    </row>
    <row r="25" spans="1:8" x14ac:dyDescent="0.3">
      <c r="A25" s="186">
        <v>38.4</v>
      </c>
      <c r="B25" s="187">
        <v>0.6</v>
      </c>
      <c r="C25" s="187">
        <v>62.82</v>
      </c>
      <c r="D25" s="188">
        <v>38.398881273083738</v>
      </c>
      <c r="E25" s="189">
        <v>0.17647081009017965</v>
      </c>
      <c r="F25" s="187">
        <v>0.17647081009017968</v>
      </c>
      <c r="G25" s="187">
        <v>0.15650651913426727</v>
      </c>
      <c r="H25" s="187">
        <v>1.2143092801368485</v>
      </c>
    </row>
    <row r="26" spans="1:8" x14ac:dyDescent="0.3">
      <c r="A26" s="186">
        <v>47.85</v>
      </c>
      <c r="B26" s="187">
        <v>0.3</v>
      </c>
      <c r="C26" s="187">
        <v>75.23</v>
      </c>
      <c r="D26" s="188">
        <v>47.848581035987308</v>
      </c>
      <c r="E26" s="189">
        <v>0.20537953501242387</v>
      </c>
      <c r="F26" s="187">
        <v>0.20537953501242387</v>
      </c>
      <c r="G26" s="187">
        <v>0.2244446215228818</v>
      </c>
      <c r="H26" s="187">
        <v>0.99589141076030707</v>
      </c>
    </row>
    <row r="27" spans="1:8" x14ac:dyDescent="0.3">
      <c r="A27" s="186">
        <v>57.3</v>
      </c>
      <c r="B27" s="187">
        <v>0.23</v>
      </c>
      <c r="C27" s="187">
        <v>44.79</v>
      </c>
      <c r="D27" s="188">
        <v>57.298483935409607</v>
      </c>
      <c r="E27" s="189">
        <v>0.22514771595486044</v>
      </c>
      <c r="F27" s="187">
        <v>0.22514771595486044</v>
      </c>
      <c r="G27" s="187">
        <v>0.26172976159843975</v>
      </c>
      <c r="H27" s="187">
        <v>0.49100522102118638</v>
      </c>
    </row>
    <row r="28" spans="1:8" x14ac:dyDescent="0.3">
      <c r="A28" s="186">
        <v>66.75</v>
      </c>
      <c r="B28" s="187">
        <v>0.27</v>
      </c>
      <c r="C28" s="187">
        <v>65.739999999999995</v>
      </c>
      <c r="D28" s="188">
        <v>66.748395755872238</v>
      </c>
      <c r="E28" s="189">
        <v>0.24775729628457574</v>
      </c>
      <c r="F28" s="187">
        <v>0.24775729628457571</v>
      </c>
      <c r="G28" s="187">
        <v>0.29539209630190444</v>
      </c>
      <c r="H28" s="187">
        <v>0.31443740820309118</v>
      </c>
    </row>
    <row r="29" spans="1:8" x14ac:dyDescent="0.3">
      <c r="A29" s="186">
        <v>76.2</v>
      </c>
      <c r="B29" s="187">
        <v>0.2</v>
      </c>
      <c r="C29" s="187">
        <v>86.65</v>
      </c>
      <c r="D29" s="188">
        <v>76.198317388171134</v>
      </c>
      <c r="E29" s="189">
        <v>0.25786968145903766</v>
      </c>
      <c r="F29" s="187">
        <v>0.25786968145903766</v>
      </c>
      <c r="G29" s="187">
        <v>0.33215690837965761</v>
      </c>
      <c r="H29" s="187">
        <v>0.34794295191202801</v>
      </c>
    </row>
    <row r="30" spans="1:8" x14ac:dyDescent="0.3">
      <c r="A30" s="186">
        <v>85.65</v>
      </c>
      <c r="B30" s="187">
        <v>0.26</v>
      </c>
      <c r="C30" s="187">
        <v>72.38</v>
      </c>
      <c r="D30" s="188">
        <v>85.648241586363497</v>
      </c>
      <c r="E30" s="189">
        <v>0.26532381013556183</v>
      </c>
      <c r="F30" s="187">
        <v>0.26532381013556189</v>
      </c>
      <c r="G30" s="187">
        <v>0.36905743813890368</v>
      </c>
      <c r="H30" s="187">
        <v>0.2619559529558495</v>
      </c>
    </row>
    <row r="31" spans="1:8" x14ac:dyDescent="0.3">
      <c r="A31" s="186">
        <v>95.1</v>
      </c>
      <c r="B31" s="187">
        <v>0.33</v>
      </c>
      <c r="C31" s="187">
        <v>86.96</v>
      </c>
      <c r="D31" s="188">
        <v>95.098117067924889</v>
      </c>
      <c r="E31" s="189">
        <v>0.27325738609789996</v>
      </c>
      <c r="F31" s="187">
        <v>0.27325738609789996</v>
      </c>
      <c r="G31" s="187">
        <v>0.4166684291981978</v>
      </c>
      <c r="H31" s="187">
        <v>0.3241512391700711</v>
      </c>
    </row>
    <row r="32" spans="1:8" x14ac:dyDescent="0.3">
      <c r="A32" s="186">
        <v>104.55</v>
      </c>
      <c r="B32" s="187">
        <v>0.12</v>
      </c>
      <c r="C32" s="187">
        <v>216.7</v>
      </c>
      <c r="D32" s="188">
        <v>104.54807005815525</v>
      </c>
      <c r="E32" s="189">
        <v>0.26676621570857245</v>
      </c>
      <c r="F32" s="187">
        <v>0.26676621570857251</v>
      </c>
      <c r="G32" s="187">
        <v>0.43793001812228116</v>
      </c>
      <c r="H32" s="187">
        <v>1.323976413398577</v>
      </c>
    </row>
    <row r="33" spans="1:8" x14ac:dyDescent="0.3">
      <c r="A33" s="186">
        <v>114</v>
      </c>
      <c r="B33" s="187">
        <v>0.45</v>
      </c>
      <c r="C33" s="187">
        <v>81.44</v>
      </c>
      <c r="D33" s="188">
        <v>113.99798439815906</v>
      </c>
      <c r="E33" s="189">
        <v>0.26435540974431992</v>
      </c>
      <c r="F33" s="187">
        <v>0.26435540974431998</v>
      </c>
      <c r="G33" s="187">
        <v>0.46871244306279664</v>
      </c>
      <c r="H33" s="187">
        <v>1.7201930641664804</v>
      </c>
    </row>
    <row r="34" spans="1:8" x14ac:dyDescent="0.3">
      <c r="A34" s="186">
        <v>123.45</v>
      </c>
      <c r="B34" s="187">
        <v>0.38</v>
      </c>
      <c r="C34" s="187">
        <v>98.05</v>
      </c>
      <c r="D34" s="188">
        <v>123.44773934832062</v>
      </c>
      <c r="E34" s="189">
        <v>0.26549063345349738</v>
      </c>
      <c r="F34" s="187">
        <v>0.26549063345349733</v>
      </c>
      <c r="G34" s="187">
        <v>0.53643714390117103</v>
      </c>
      <c r="H34" s="187">
        <v>0.4395477957879898</v>
      </c>
    </row>
    <row r="35" spans="1:8" x14ac:dyDescent="0.3">
      <c r="A35" s="186">
        <v>132.9</v>
      </c>
      <c r="B35" s="187">
        <v>0.45</v>
      </c>
      <c r="C35" s="187">
        <v>93.65</v>
      </c>
      <c r="D35" s="188">
        <v>132.89749111706001</v>
      </c>
      <c r="E35" s="189">
        <v>0.25873980839623784</v>
      </c>
      <c r="F35" s="187">
        <v>0.25873980839623784</v>
      </c>
      <c r="G35" s="187">
        <v>0.60449992896384375</v>
      </c>
      <c r="H35" s="187">
        <v>0.24400994702449502</v>
      </c>
    </row>
    <row r="36" spans="1:8" x14ac:dyDescent="0.3">
      <c r="A36" s="186">
        <v>142.35</v>
      </c>
      <c r="B36" s="187">
        <v>0.39</v>
      </c>
      <c r="C36" s="187">
        <v>85.1</v>
      </c>
      <c r="D36" s="188">
        <v>142.34723772655607</v>
      </c>
      <c r="E36" s="189">
        <v>0.25912451531210096</v>
      </c>
      <c r="F36" s="187">
        <v>0.2591245153121009</v>
      </c>
      <c r="G36" s="187">
        <v>0.67357861336459213</v>
      </c>
      <c r="H36" s="187">
        <v>0.27494280884919531</v>
      </c>
    </row>
    <row r="37" spans="1:8" x14ac:dyDescent="0.3">
      <c r="A37" s="186">
        <v>151.80000000000001</v>
      </c>
      <c r="B37" s="187">
        <v>0.55000000000000004</v>
      </c>
      <c r="C37" s="187">
        <v>96.46</v>
      </c>
      <c r="D37" s="188">
        <v>151.79691872873656</v>
      </c>
      <c r="E37" s="189">
        <v>0.25676868770103145</v>
      </c>
      <c r="F37" s="187">
        <v>0.25676868770103151</v>
      </c>
      <c r="G37" s="187">
        <v>0.75069101016751671</v>
      </c>
      <c r="H37" s="187">
        <v>0.58540568494156797</v>
      </c>
    </row>
    <row r="38" spans="1:8" x14ac:dyDescent="0.3">
      <c r="A38" s="186">
        <v>161.25</v>
      </c>
      <c r="B38" s="187">
        <v>0.38</v>
      </c>
      <c r="C38" s="187">
        <v>85.32</v>
      </c>
      <c r="D38" s="188">
        <v>161.24660593704954</v>
      </c>
      <c r="E38" s="189">
        <v>0.25422251500129023</v>
      </c>
      <c r="F38" s="187">
        <v>0.25422251500129034</v>
      </c>
      <c r="G38" s="187">
        <v>0.82699182372472391</v>
      </c>
      <c r="H38" s="187">
        <v>0.60879406065669606</v>
      </c>
    </row>
    <row r="39" spans="1:8" x14ac:dyDescent="0.3">
      <c r="A39" s="186">
        <v>170.7</v>
      </c>
      <c r="B39" s="187">
        <v>0.47</v>
      </c>
      <c r="C39" s="187">
        <v>92.17</v>
      </c>
      <c r="D39" s="188">
        <v>170.6963456016658</v>
      </c>
      <c r="E39" s="189">
        <v>0.25531174075318436</v>
      </c>
      <c r="F39" s="187">
        <v>0.25531174075318447</v>
      </c>
      <c r="G39" s="187">
        <v>0.89695568910440115</v>
      </c>
      <c r="H39" s="187">
        <v>0.32761101670002224</v>
      </c>
    </row>
    <row r="40" spans="1:8" x14ac:dyDescent="0.3">
      <c r="A40" s="186">
        <v>180.15</v>
      </c>
      <c r="B40" s="187">
        <v>0.39</v>
      </c>
      <c r="C40" s="187">
        <v>93.62</v>
      </c>
      <c r="D40" s="188">
        <v>180.14607873368919</v>
      </c>
      <c r="E40" s="189">
        <v>0.25181348698193018</v>
      </c>
      <c r="F40" s="187">
        <v>0.25181348698193018</v>
      </c>
      <c r="G40" s="187">
        <v>0.96778450622041634</v>
      </c>
      <c r="H40" s="187">
        <v>0.25628678829172269</v>
      </c>
    </row>
    <row r="41" spans="1:8" x14ac:dyDescent="0.3">
      <c r="A41" s="186">
        <v>189.6</v>
      </c>
      <c r="B41" s="187">
        <v>0.38</v>
      </c>
      <c r="C41" s="187">
        <v>92.3</v>
      </c>
      <c r="D41" s="188">
        <v>189.59586539855761</v>
      </c>
      <c r="E41" s="189">
        <v>0.24852520983748699</v>
      </c>
      <c r="F41" s="187">
        <v>0.24852520983748699</v>
      </c>
      <c r="G41" s="187">
        <v>1.031194053700438</v>
      </c>
      <c r="H41" s="187">
        <v>4.2432317523144407E-2</v>
      </c>
    </row>
    <row r="42" spans="1:8" x14ac:dyDescent="0.3">
      <c r="A42" s="186">
        <v>199.05</v>
      </c>
      <c r="B42" s="187">
        <v>0.39</v>
      </c>
      <c r="C42" s="187">
        <v>97.25</v>
      </c>
      <c r="D42" s="188">
        <v>199.04565230973301</v>
      </c>
      <c r="E42" s="189">
        <v>0.24320880657465474</v>
      </c>
      <c r="F42" s="187">
        <v>0.24320880657465463</v>
      </c>
      <c r="G42" s="187">
        <v>1.0944106384236516</v>
      </c>
      <c r="H42" s="187">
        <v>0.11022064053338081</v>
      </c>
    </row>
    <row r="43" spans="1:8" x14ac:dyDescent="0.3">
      <c r="A43" s="186">
        <v>208.5</v>
      </c>
      <c r="B43" s="187">
        <v>0.42</v>
      </c>
      <c r="C43" s="187">
        <v>100.1</v>
      </c>
      <c r="D43" s="188">
        <v>208.49541621594608</v>
      </c>
      <c r="E43" s="189">
        <v>0.23307606154595806</v>
      </c>
      <c r="F43" s="187">
        <v>0.23307606154595811</v>
      </c>
      <c r="G43" s="187">
        <v>1.1604143166331751</v>
      </c>
      <c r="H43" s="187">
        <v>0.11469031884814344</v>
      </c>
    </row>
    <row r="44" spans="1:8" x14ac:dyDescent="0.3">
      <c r="A44" s="186">
        <v>217.95</v>
      </c>
      <c r="B44" s="187">
        <v>0.42</v>
      </c>
      <c r="C44" s="187">
        <v>99.82</v>
      </c>
      <c r="D44" s="188">
        <v>217.9451623225203</v>
      </c>
      <c r="E44" s="189">
        <v>0.22109485683339947</v>
      </c>
      <c r="F44" s="187">
        <v>0.22109485683339944</v>
      </c>
      <c r="G44" s="187">
        <v>1.2286416020023525</v>
      </c>
      <c r="H44" s="187">
        <v>6.5158309898977465E-3</v>
      </c>
    </row>
    <row r="45" spans="1:8" x14ac:dyDescent="0.3">
      <c r="A45" s="186">
        <v>227.4</v>
      </c>
      <c r="B45" s="187">
        <v>0.42</v>
      </c>
      <c r="C45" s="187">
        <v>103.21</v>
      </c>
      <c r="D45" s="188">
        <v>227.39490857616929</v>
      </c>
      <c r="E45" s="189">
        <v>0.20727262116166664</v>
      </c>
      <c r="F45" s="187">
        <v>0.20727262116166664</v>
      </c>
      <c r="G45" s="187">
        <v>1.2964891369972624</v>
      </c>
      <c r="H45" s="187">
        <v>7.8876669995758639E-2</v>
      </c>
    </row>
    <row r="46" spans="1:8" x14ac:dyDescent="0.3">
      <c r="A46" s="186">
        <v>236.85</v>
      </c>
      <c r="B46" s="187">
        <v>0.38</v>
      </c>
      <c r="C46" s="187">
        <v>99.74</v>
      </c>
      <c r="D46" s="188">
        <v>236.84467823480975</v>
      </c>
      <c r="E46" s="189">
        <v>0.19405609026969206</v>
      </c>
      <c r="F46" s="187">
        <v>0.19405609026969195</v>
      </c>
      <c r="G46" s="187">
        <v>1.3610938447005805</v>
      </c>
      <c r="H46" s="187">
        <v>0.14840050315298448</v>
      </c>
    </row>
    <row r="47" spans="1:8" x14ac:dyDescent="0.3">
      <c r="A47" s="186">
        <v>246.3</v>
      </c>
      <c r="B47" s="187">
        <v>0.38</v>
      </c>
      <c r="C47" s="187">
        <v>101.92</v>
      </c>
      <c r="D47" s="188">
        <v>246.29447044829084</v>
      </c>
      <c r="E47" s="189">
        <v>0.18228199248652593</v>
      </c>
      <c r="F47" s="187">
        <v>0.18228199248652591</v>
      </c>
      <c r="G47" s="187">
        <v>1.4226407279219928</v>
      </c>
      <c r="H47" s="187">
        <v>4.5896284074387901E-2</v>
      </c>
    </row>
    <row r="48" spans="1:8" x14ac:dyDescent="0.3">
      <c r="A48" s="186">
        <v>255.75</v>
      </c>
      <c r="B48" s="187">
        <v>0.28999999999999998</v>
      </c>
      <c r="C48" s="187">
        <v>108.4</v>
      </c>
      <c r="D48" s="188">
        <v>255.74430828760993</v>
      </c>
      <c r="E48" s="189">
        <v>0.16826060035760079</v>
      </c>
      <c r="F48" s="187">
        <v>0.16826060035760085</v>
      </c>
      <c r="G48" s="187">
        <v>1.4759948008716428</v>
      </c>
      <c r="H48" s="187">
        <v>0.30955313587443495</v>
      </c>
    </row>
    <row r="49" spans="1:8" x14ac:dyDescent="0.3">
      <c r="A49" s="186">
        <v>265.2</v>
      </c>
      <c r="B49" s="187">
        <v>0.38</v>
      </c>
      <c r="C49" s="187">
        <v>115.35</v>
      </c>
      <c r="D49" s="188">
        <v>265.19414617764062</v>
      </c>
      <c r="E49" s="189">
        <v>0.14729486348099485</v>
      </c>
      <c r="F49" s="187">
        <v>0.1472948634809948</v>
      </c>
      <c r="G49" s="187">
        <v>1.5270071204506646</v>
      </c>
      <c r="H49" s="187">
        <v>0.31297552218044483</v>
      </c>
    </row>
    <row r="50" spans="1:8" x14ac:dyDescent="0.3">
      <c r="A50" s="186">
        <v>274.64999999999998</v>
      </c>
      <c r="B50" s="187">
        <v>0.33</v>
      </c>
      <c r="C50" s="187">
        <v>114.5</v>
      </c>
      <c r="D50" s="188">
        <v>274.64396449502533</v>
      </c>
      <c r="E50" s="189">
        <v>0.12259254401945986</v>
      </c>
      <c r="F50" s="187">
        <v>0.12259254401946001</v>
      </c>
      <c r="G50" s="187">
        <v>1.5800903942707183</v>
      </c>
      <c r="H50" s="187">
        <v>0.15960387906462392</v>
      </c>
    </row>
    <row r="51" spans="1:8" x14ac:dyDescent="0.3">
      <c r="A51" s="186">
        <v>284.10000000000002</v>
      </c>
      <c r="B51" s="187">
        <v>0.26</v>
      </c>
      <c r="C51" s="187">
        <v>125.73</v>
      </c>
      <c r="D51" s="188">
        <v>284.09383943914582</v>
      </c>
      <c r="E51" s="189">
        <v>9.8786125084819612E-2</v>
      </c>
      <c r="F51" s="187">
        <v>9.8786125084819695E-2</v>
      </c>
      <c r="G51" s="187">
        <v>1.6222595642397484</v>
      </c>
      <c r="H51" s="187">
        <v>0.28721899952033064</v>
      </c>
    </row>
    <row r="52" spans="1:8" x14ac:dyDescent="0.3">
      <c r="A52" s="186">
        <v>293.55</v>
      </c>
      <c r="B52" s="187">
        <v>0.31</v>
      </c>
      <c r="C52" s="187">
        <v>126.96</v>
      </c>
      <c r="D52" s="188">
        <v>293.54372223989446</v>
      </c>
      <c r="E52" s="189">
        <v>7.0894233782046248E-2</v>
      </c>
      <c r="F52" s="187">
        <v>7.0894233782046401E-2</v>
      </c>
      <c r="G52" s="187">
        <v>1.6600926582412157</v>
      </c>
      <c r="H52" s="187">
        <v>0.15990496164936147</v>
      </c>
    </row>
    <row r="53" spans="1:8" x14ac:dyDescent="0.3">
      <c r="A53" s="186">
        <v>303</v>
      </c>
      <c r="B53" s="187">
        <v>0.23</v>
      </c>
      <c r="C53" s="187">
        <v>126.08</v>
      </c>
      <c r="D53" s="188">
        <v>302.99361655026405</v>
      </c>
      <c r="E53" s="189">
        <v>4.4353212724796302E-2</v>
      </c>
      <c r="F53" s="187">
        <v>4.4353212724796448E-2</v>
      </c>
      <c r="G53" s="187">
        <v>1.6958494841717517</v>
      </c>
      <c r="H53" s="187">
        <v>0.25430174359882024</v>
      </c>
    </row>
    <row r="54" spans="1:8" x14ac:dyDescent="0.3">
      <c r="A54" s="186">
        <v>312.45</v>
      </c>
      <c r="B54" s="187">
        <v>0.19</v>
      </c>
      <c r="C54" s="187">
        <v>126.28</v>
      </c>
      <c r="D54" s="188">
        <v>312.44355288466181</v>
      </c>
      <c r="E54" s="189">
        <v>2.3911441958341797E-2</v>
      </c>
      <c r="F54" s="187">
        <v>2.3911441958341887E-2</v>
      </c>
      <c r="G54" s="187">
        <v>1.7238098409218681</v>
      </c>
      <c r="H54" s="187">
        <v>0.12700525492461615</v>
      </c>
    </row>
    <row r="55" spans="1:8" x14ac:dyDescent="0.3">
      <c r="A55" s="186">
        <v>321.89999999999998</v>
      </c>
      <c r="B55" s="187">
        <v>0.17</v>
      </c>
      <c r="C55" s="187">
        <v>124.36</v>
      </c>
      <c r="D55" s="188">
        <v>321.89350621154239</v>
      </c>
      <c r="E55" s="189">
        <v>6.7274092944661227E-3</v>
      </c>
      <c r="F55" s="187">
        <v>6.7274092944661495E-3</v>
      </c>
      <c r="G55" s="187">
        <v>1.7480139689662444</v>
      </c>
      <c r="H55" s="187">
        <v>6.6307992251673872E-2</v>
      </c>
    </row>
    <row r="56" spans="1:8" x14ac:dyDescent="0.3">
      <c r="A56" s="186">
        <v>331.35</v>
      </c>
      <c r="B56" s="187">
        <v>0.12</v>
      </c>
      <c r="C56" s="187">
        <v>124.47</v>
      </c>
      <c r="D56" s="188">
        <v>331.3434756500734</v>
      </c>
      <c r="E56" s="189">
        <v>-6.7858671418876484E-3</v>
      </c>
      <c r="F56" s="187">
        <v>-6.7858671418878688E-3</v>
      </c>
      <c r="G56" s="187">
        <v>1.7677455352610436</v>
      </c>
      <c r="H56" s="187">
        <v>0.15873254573772894</v>
      </c>
    </row>
    <row r="57" spans="1:8" x14ac:dyDescent="0.3">
      <c r="A57" s="186">
        <v>340.8</v>
      </c>
      <c r="B57" s="187">
        <v>0.03</v>
      </c>
      <c r="C57" s="187">
        <v>122.56</v>
      </c>
      <c r="D57" s="188">
        <v>340.79346658333594</v>
      </c>
      <c r="E57" s="189">
        <v>-1.371822486970741E-2</v>
      </c>
      <c r="F57" s="187">
        <v>-1.3718224869707696E-2</v>
      </c>
      <c r="G57" s="187">
        <v>1.7779891925321647</v>
      </c>
      <c r="H57" s="187">
        <v>0.28578482758400636</v>
      </c>
    </row>
    <row r="58" spans="1:8" x14ac:dyDescent="0.3">
      <c r="A58" s="186">
        <v>350.25</v>
      </c>
      <c r="B58" s="187">
        <v>0.06</v>
      </c>
      <c r="C58" s="187">
        <v>159.21</v>
      </c>
      <c r="D58" s="188">
        <v>350.24346373150422</v>
      </c>
      <c r="E58" s="189">
        <v>-1.9675521931053135E-2</v>
      </c>
      <c r="F58" s="187">
        <v>-1.9675521931053302E-2</v>
      </c>
      <c r="G58" s="187">
        <v>1.7818306180106038</v>
      </c>
      <c r="H58" s="187">
        <v>0.12744879931907763</v>
      </c>
    </row>
    <row r="59" spans="1:8" x14ac:dyDescent="0.3">
      <c r="A59" s="186">
        <v>359.7</v>
      </c>
      <c r="B59" s="187">
        <v>0.08</v>
      </c>
      <c r="C59" s="187">
        <v>183</v>
      </c>
      <c r="D59" s="188">
        <v>359.69345682655069</v>
      </c>
      <c r="E59" s="189">
        <v>-3.0889654355382688E-2</v>
      </c>
      <c r="F59" s="187">
        <v>-3.0889654355383087E-2</v>
      </c>
      <c r="G59" s="187">
        <v>1.7832416044185879</v>
      </c>
      <c r="H59" s="187">
        <v>0.110689030297299</v>
      </c>
    </row>
    <row r="60" spans="1:8" x14ac:dyDescent="0.3">
      <c r="A60" s="186">
        <v>369.15</v>
      </c>
      <c r="B60" s="187">
        <v>0.08</v>
      </c>
      <c r="C60" s="187">
        <v>224.46</v>
      </c>
      <c r="D60" s="188">
        <v>369.14344838434283</v>
      </c>
      <c r="E60" s="189">
        <v>-4.2186740836860213E-2</v>
      </c>
      <c r="F60" s="187">
        <v>-4.2186740836860401E-2</v>
      </c>
      <c r="G60" s="187">
        <v>1.7782754735868285</v>
      </c>
      <c r="H60" s="187">
        <v>0.1797914880279734</v>
      </c>
    </row>
    <row r="61" spans="1:8" x14ac:dyDescent="0.3">
      <c r="A61" s="186">
        <v>378.6</v>
      </c>
      <c r="B61" s="187">
        <v>0.17</v>
      </c>
      <c r="C61" s="187">
        <v>280.66000000000003</v>
      </c>
      <c r="D61" s="188">
        <v>378.59342781860261</v>
      </c>
      <c r="E61" s="189">
        <v>-4.4302221498388347E-2</v>
      </c>
      <c r="F61" s="187">
        <v>-4.4302221498388437E-2</v>
      </c>
      <c r="G61" s="187">
        <v>1.7598772185505456</v>
      </c>
      <c r="H61" s="187">
        <v>0.45084670255425419</v>
      </c>
    </row>
    <row r="62" spans="1:8" x14ac:dyDescent="0.3">
      <c r="A62" s="186">
        <v>388.05</v>
      </c>
      <c r="B62" s="187">
        <v>0.19</v>
      </c>
      <c r="C62" s="187">
        <v>299.52</v>
      </c>
      <c r="D62" s="188">
        <v>388.043381968772</v>
      </c>
      <c r="E62" s="189">
        <v>-3.3988536027882835E-2</v>
      </c>
      <c r="F62" s="187">
        <v>-3.3988536027883175E-2</v>
      </c>
      <c r="G62" s="187">
        <v>1.7324652050155185</v>
      </c>
      <c r="H62" s="187">
        <v>0.19744605659192166</v>
      </c>
    </row>
    <row r="63" spans="1:8" x14ac:dyDescent="0.3">
      <c r="A63" s="186">
        <v>397.5</v>
      </c>
      <c r="B63" s="187">
        <v>0.19</v>
      </c>
      <c r="C63" s="187">
        <v>295.45</v>
      </c>
      <c r="D63" s="188">
        <v>397.49333005314344</v>
      </c>
      <c r="E63" s="189">
        <v>-1.9534966542632218E-2</v>
      </c>
      <c r="F63" s="187">
        <v>-1.9534966542632391E-2</v>
      </c>
      <c r="G63" s="187">
        <v>1.7046824001229266</v>
      </c>
      <c r="H63" s="187">
        <v>4.2837361716436748E-2</v>
      </c>
    </row>
    <row r="64" spans="1:8" x14ac:dyDescent="0.3">
      <c r="A64" s="186">
        <v>406.95</v>
      </c>
      <c r="B64" s="187">
        <v>0.23</v>
      </c>
      <c r="C64" s="187">
        <v>294.76</v>
      </c>
      <c r="D64" s="188">
        <v>406.94326638893381</v>
      </c>
      <c r="E64" s="189">
        <v>-4.8579187891363961E-3</v>
      </c>
      <c r="F64" s="187">
        <v>-4.8579187891366008E-3</v>
      </c>
      <c r="G64" s="187">
        <v>1.6733105603357281</v>
      </c>
      <c r="H64" s="187">
        <v>0.12723537186557929</v>
      </c>
    </row>
    <row r="65" spans="1:8" x14ac:dyDescent="0.3">
      <c r="A65" s="186">
        <v>416.4</v>
      </c>
      <c r="B65" s="187">
        <v>0.32</v>
      </c>
      <c r="C65" s="187">
        <v>306.13</v>
      </c>
      <c r="D65" s="188">
        <v>416.3931572622302</v>
      </c>
      <c r="E65" s="189">
        <v>1.8645551873219399E-2</v>
      </c>
      <c r="F65" s="187">
        <v>1.8645551873219535E-2</v>
      </c>
      <c r="G65" s="187">
        <v>1.6347728026313817</v>
      </c>
      <c r="H65" s="187">
        <v>0.33278635861390682</v>
      </c>
    </row>
    <row r="66" spans="1:8" x14ac:dyDescent="0.3">
      <c r="A66" s="186">
        <v>425.85</v>
      </c>
      <c r="B66" s="187">
        <v>0.38</v>
      </c>
      <c r="C66" s="187">
        <v>329.83</v>
      </c>
      <c r="D66" s="188">
        <v>425.84298543474659</v>
      </c>
      <c r="E66" s="189">
        <v>6.1297349903827826E-2</v>
      </c>
      <c r="F66" s="187">
        <v>6.1297349903827805E-2</v>
      </c>
      <c r="G66" s="187">
        <v>1.5977096523983987</v>
      </c>
      <c r="H66" s="187">
        <v>0.49293946329481825</v>
      </c>
    </row>
    <row r="67" spans="1:8" x14ac:dyDescent="0.3">
      <c r="A67" s="186">
        <v>435.3</v>
      </c>
      <c r="B67" s="187">
        <v>0.56000000000000005</v>
      </c>
      <c r="C67" s="187">
        <v>326.08</v>
      </c>
      <c r="D67" s="188">
        <v>435.29266382389307</v>
      </c>
      <c r="E67" s="189">
        <v>0.1267111060378911</v>
      </c>
      <c r="F67" s="187">
        <v>0.1267111060378911</v>
      </c>
      <c r="G67" s="187">
        <v>1.5561901606308874</v>
      </c>
      <c r="H67" s="187">
        <v>0.57940832716023449</v>
      </c>
    </row>
    <row r="68" spans="1:8" x14ac:dyDescent="0.3">
      <c r="A68" s="186">
        <v>444.75</v>
      </c>
      <c r="B68" s="187">
        <v>0.69</v>
      </c>
      <c r="C68" s="187">
        <v>334.42</v>
      </c>
      <c r="D68" s="188">
        <v>444.74210152951423</v>
      </c>
      <c r="E68" s="189">
        <v>0.21635619935053496</v>
      </c>
      <c r="F68" s="187">
        <v>0.21635619935053507</v>
      </c>
      <c r="G68" s="187">
        <v>1.505851626609592</v>
      </c>
      <c r="H68" s="187">
        <v>0.5026733281350656</v>
      </c>
    </row>
    <row r="69" spans="1:8" x14ac:dyDescent="0.3">
      <c r="A69" s="186">
        <v>454.2</v>
      </c>
      <c r="B69" s="187">
        <v>0.73</v>
      </c>
      <c r="C69" s="187">
        <v>333.52</v>
      </c>
      <c r="D69" s="188">
        <v>454.19137581685868</v>
      </c>
      <c r="E69" s="189">
        <v>0.3215633566755704</v>
      </c>
      <c r="F69" s="187">
        <v>0.32156335667557023</v>
      </c>
      <c r="G69" s="187">
        <v>1.4544416297325347</v>
      </c>
      <c r="H69" s="187">
        <v>0.13182342656211035</v>
      </c>
    </row>
    <row r="70" spans="1:8" x14ac:dyDescent="0.3">
      <c r="A70" s="186">
        <v>463.65</v>
      </c>
      <c r="B70" s="187">
        <v>0.83</v>
      </c>
      <c r="C70" s="187">
        <v>331.07</v>
      </c>
      <c r="D70" s="188">
        <v>463.64049921609308</v>
      </c>
      <c r="E70" s="189">
        <v>0.43535093162672106</v>
      </c>
      <c r="F70" s="187">
        <v>0.43535093162672123</v>
      </c>
      <c r="G70" s="187">
        <v>1.39449003536448</v>
      </c>
      <c r="H70" s="187">
        <v>0.33458014247572954</v>
      </c>
    </row>
    <row r="71" spans="1:8" x14ac:dyDescent="0.3">
      <c r="A71" s="186">
        <v>473.1</v>
      </c>
      <c r="B71" s="187">
        <v>0.8</v>
      </c>
      <c r="C71" s="187">
        <v>330.27</v>
      </c>
      <c r="D71" s="188">
        <v>473.08954312478329</v>
      </c>
      <c r="E71" s="189">
        <v>0.55254245512760602</v>
      </c>
      <c r="F71" s="187">
        <v>0.55254245512760602</v>
      </c>
      <c r="G71" s="187">
        <v>1.3286643200047457</v>
      </c>
      <c r="H71" s="187">
        <v>0.10185675515507364</v>
      </c>
    </row>
    <row r="72" spans="1:8" x14ac:dyDescent="0.3">
      <c r="A72" s="186">
        <v>482.55</v>
      </c>
      <c r="B72" s="187">
        <v>0.8</v>
      </c>
      <c r="C72" s="187">
        <v>331.04</v>
      </c>
      <c r="D72" s="188">
        <v>482.53862200439448</v>
      </c>
      <c r="E72" s="189">
        <v>0.66755220085985245</v>
      </c>
      <c r="F72" s="187">
        <v>0.66755220085985245</v>
      </c>
      <c r="G72" s="187">
        <v>1.2640050340361149</v>
      </c>
      <c r="H72" s="187">
        <v>3.4129517396382474E-2</v>
      </c>
    </row>
    <row r="73" spans="1:8" x14ac:dyDescent="0.3">
      <c r="A73" s="186">
        <v>492</v>
      </c>
      <c r="B73" s="187">
        <v>0.82</v>
      </c>
      <c r="C73" s="187">
        <v>331.8</v>
      </c>
      <c r="D73" s="188">
        <v>491.98767766374664</v>
      </c>
      <c r="E73" s="189">
        <v>0.78486847462416298</v>
      </c>
      <c r="F73" s="187">
        <v>0.78486847462416287</v>
      </c>
      <c r="G73" s="187">
        <v>1.2001076946952469</v>
      </c>
      <c r="H73" s="187">
        <v>7.2072013114197322E-2</v>
      </c>
    </row>
    <row r="74" spans="1:8" x14ac:dyDescent="0.3">
      <c r="A74" s="186">
        <v>501.45</v>
      </c>
      <c r="B74" s="187">
        <v>0.87</v>
      </c>
      <c r="C74" s="187">
        <v>327.49</v>
      </c>
      <c r="D74" s="188">
        <v>501.43665064176025</v>
      </c>
      <c r="E74" s="189">
        <v>0.9049636629746306</v>
      </c>
      <c r="F74" s="187">
        <v>0.9049636629746306</v>
      </c>
      <c r="G74" s="187">
        <v>1.129595334514129</v>
      </c>
      <c r="H74" s="187">
        <v>0.25662602903472154</v>
      </c>
    </row>
    <row r="75" spans="1:8" x14ac:dyDescent="0.3">
      <c r="A75" s="186">
        <v>510.9</v>
      </c>
      <c r="B75" s="187">
        <v>0.83</v>
      </c>
      <c r="C75" s="187">
        <v>325.14999999999998</v>
      </c>
      <c r="D75" s="188">
        <v>510.88561085102384</v>
      </c>
      <c r="E75" s="189">
        <v>1.0216341767812449</v>
      </c>
      <c r="F75" s="187">
        <v>1.0216341767812449</v>
      </c>
      <c r="G75" s="187">
        <v>1.051925532817809</v>
      </c>
      <c r="H75" s="187">
        <v>0.16810956735977889</v>
      </c>
    </row>
    <row r="76" spans="1:8" x14ac:dyDescent="0.3">
      <c r="A76" s="186">
        <v>520.35</v>
      </c>
      <c r="B76" s="187">
        <v>0.88</v>
      </c>
      <c r="C76" s="187">
        <v>318.77999999999997</v>
      </c>
      <c r="D76" s="188">
        <v>520.33456055686599</v>
      </c>
      <c r="E76" s="189">
        <v>1.1323882121256548</v>
      </c>
      <c r="F76" s="187">
        <v>1.1323882121256548</v>
      </c>
      <c r="G76" s="187">
        <v>0.96499516144240938</v>
      </c>
      <c r="H76" s="187">
        <v>0.34070601364528047</v>
      </c>
    </row>
    <row r="77" spans="1:8" x14ac:dyDescent="0.3">
      <c r="A77" s="186">
        <v>529.79999999999995</v>
      </c>
      <c r="B77" s="187">
        <v>0.88</v>
      </c>
      <c r="C77" s="187">
        <v>313.66000000000003</v>
      </c>
      <c r="D77" s="188">
        <v>529.78344745359925</v>
      </c>
      <c r="E77" s="189">
        <v>1.2370720099973167</v>
      </c>
      <c r="F77" s="187">
        <v>1.2370720099973169</v>
      </c>
      <c r="G77" s="187">
        <v>0.86467713078692443</v>
      </c>
      <c r="H77" s="187">
        <v>0.24955018524457595</v>
      </c>
    </row>
    <row r="78" spans="1:8" x14ac:dyDescent="0.3">
      <c r="A78" s="186">
        <v>539.25</v>
      </c>
      <c r="B78" s="187">
        <v>0.91</v>
      </c>
      <c r="C78" s="187">
        <v>307.24</v>
      </c>
      <c r="D78" s="188">
        <v>539.23229684882051</v>
      </c>
      <c r="E78" s="189">
        <v>1.3325831358705156</v>
      </c>
      <c r="F78" s="187">
        <v>1.3325831358705156</v>
      </c>
      <c r="G78" s="187">
        <v>0.75243665444467567</v>
      </c>
      <c r="H78" s="187">
        <v>0.33208992272346738</v>
      </c>
    </row>
    <row r="79" spans="1:8" x14ac:dyDescent="0.3">
      <c r="A79" s="186">
        <v>548.70000000000005</v>
      </c>
      <c r="B79" s="187">
        <v>0.91</v>
      </c>
      <c r="C79" s="187">
        <v>303.77999999999997</v>
      </c>
      <c r="D79" s="188">
        <v>548.68110569926762</v>
      </c>
      <c r="E79" s="189">
        <v>1.4197185349592656</v>
      </c>
      <c r="F79" s="187">
        <v>1.4197185349592656</v>
      </c>
      <c r="G79" s="187">
        <v>0.63032241796101185</v>
      </c>
      <c r="H79" s="187">
        <v>0.17442152141831885</v>
      </c>
    </row>
    <row r="80" spans="1:8" x14ac:dyDescent="0.3">
      <c r="A80" s="186">
        <v>558.15</v>
      </c>
      <c r="B80" s="187">
        <v>0.94</v>
      </c>
      <c r="C80" s="187">
        <v>295.61</v>
      </c>
      <c r="D80" s="188">
        <v>558.12987826652318</v>
      </c>
      <c r="E80" s="189">
        <v>1.4949476011221356</v>
      </c>
      <c r="F80" s="187">
        <v>1.4949476011221356</v>
      </c>
      <c r="G80" s="187">
        <v>0.49804936031566605</v>
      </c>
      <c r="H80" s="187">
        <v>0.42900381192081066</v>
      </c>
    </row>
    <row r="81" spans="1:8" x14ac:dyDescent="0.3">
      <c r="A81" s="186">
        <v>567.6</v>
      </c>
      <c r="B81" s="187">
        <v>0.98</v>
      </c>
      <c r="C81" s="187">
        <v>292.26</v>
      </c>
      <c r="D81" s="188">
        <v>567.57855238589639</v>
      </c>
      <c r="E81" s="189">
        <v>1.5590660603638786</v>
      </c>
      <c r="F81" s="187">
        <v>1.5590660603638786</v>
      </c>
      <c r="G81" s="187">
        <v>0.35335849769121574</v>
      </c>
      <c r="H81" s="187">
        <v>0.21874823099673832</v>
      </c>
    </row>
    <row r="82" spans="1:8" x14ac:dyDescent="0.3">
      <c r="A82" s="186">
        <v>577.04999999999995</v>
      </c>
      <c r="B82" s="187">
        <v>1.04</v>
      </c>
      <c r="C82" s="187">
        <v>296.88</v>
      </c>
      <c r="D82" s="188">
        <v>577.02708533298699</v>
      </c>
      <c r="E82" s="189">
        <v>1.6284535135461047</v>
      </c>
      <c r="F82" s="187">
        <v>1.6284535135461047</v>
      </c>
      <c r="G82" s="187">
        <v>0.20207282227065437</v>
      </c>
      <c r="H82" s="187">
        <v>0.3209716614795225</v>
      </c>
    </row>
    <row r="83" spans="1:8" x14ac:dyDescent="0.3">
      <c r="A83" s="186">
        <v>586.5</v>
      </c>
      <c r="B83" s="187">
        <v>1.04</v>
      </c>
      <c r="C83" s="187">
        <v>297.33</v>
      </c>
      <c r="D83" s="188">
        <v>586.47552862612895</v>
      </c>
      <c r="E83" s="189">
        <v>1.7066019995465667</v>
      </c>
      <c r="F83" s="187">
        <v>1.7066019995465667</v>
      </c>
      <c r="G83" s="187">
        <v>4.9390147453057365E-2</v>
      </c>
      <c r="H83" s="187">
        <v>2.59291155886184E-2</v>
      </c>
    </row>
    <row r="84" spans="1:8" x14ac:dyDescent="0.3">
      <c r="A84" s="186">
        <v>595.95000000000005</v>
      </c>
      <c r="B84" s="187">
        <v>1.06</v>
      </c>
      <c r="C84" s="187">
        <v>296.74</v>
      </c>
      <c r="D84" s="188">
        <v>595.92394180327085</v>
      </c>
      <c r="E84" s="189">
        <v>1.7853054408127809</v>
      </c>
      <c r="F84" s="187">
        <v>1.7853054408127809</v>
      </c>
      <c r="G84" s="187">
        <v>-0.10485974918504637</v>
      </c>
      <c r="H84" s="187">
        <v>7.2174687259863007E-2</v>
      </c>
    </row>
    <row r="85" spans="1:8" x14ac:dyDescent="0.3">
      <c r="A85" s="186">
        <v>605.4</v>
      </c>
      <c r="B85" s="187">
        <v>0.98</v>
      </c>
      <c r="C85" s="187">
        <v>288.32</v>
      </c>
      <c r="D85" s="188">
        <v>605.37244898014706</v>
      </c>
      <c r="E85" s="189">
        <v>1.8500365120910029</v>
      </c>
      <c r="F85" s="187">
        <v>1.8500365120910029</v>
      </c>
      <c r="G85" s="187">
        <v>-0.25963942724116862</v>
      </c>
      <c r="H85" s="187">
        <v>0.53866869490880265</v>
      </c>
    </row>
    <row r="86" spans="1:8" x14ac:dyDescent="0.3">
      <c r="A86" s="186">
        <v>614.85</v>
      </c>
      <c r="B86" s="187">
        <v>0.89</v>
      </c>
      <c r="C86" s="187">
        <v>290.29000000000002</v>
      </c>
      <c r="D86" s="188">
        <v>614.82118999675595</v>
      </c>
      <c r="E86" s="189">
        <v>1.9008886068080419</v>
      </c>
      <c r="F86" s="187">
        <v>1.9008886068080419</v>
      </c>
      <c r="G86" s="187">
        <v>-0.40519548663408267</v>
      </c>
      <c r="H86" s="187">
        <v>0.30335178136359459</v>
      </c>
    </row>
    <row r="87" spans="1:8" x14ac:dyDescent="0.3">
      <c r="A87" s="186">
        <v>624.29999999999995</v>
      </c>
      <c r="B87" s="187">
        <v>0.84</v>
      </c>
      <c r="C87" s="187">
        <v>285.3</v>
      </c>
      <c r="D87" s="188">
        <v>624.27011414336312</v>
      </c>
      <c r="E87" s="189">
        <v>1.9446174691169855</v>
      </c>
      <c r="F87" s="187">
        <v>1.9446174691169857</v>
      </c>
      <c r="G87" s="187">
        <v>-0.5408485195570758</v>
      </c>
      <c r="H87" s="187">
        <v>0.28688536789173796</v>
      </c>
    </row>
    <row r="88" spans="1:8" x14ac:dyDescent="0.3">
      <c r="A88" s="186">
        <v>633.75</v>
      </c>
      <c r="B88" s="187">
        <v>0.77</v>
      </c>
      <c r="C88" s="187">
        <v>283.3</v>
      </c>
      <c r="D88" s="188">
        <v>633.71918104644965</v>
      </c>
      <c r="E88" s="189">
        <v>1.9775034542340013</v>
      </c>
      <c r="F88" s="187">
        <v>1.9775034542340015</v>
      </c>
      <c r="G88" s="187">
        <v>-0.66945753466926239</v>
      </c>
      <c r="H88" s="187">
        <v>0.23942432071773057</v>
      </c>
    </row>
    <row r="89" spans="1:8" x14ac:dyDescent="0.3">
      <c r="A89" s="186">
        <v>643.20000000000005</v>
      </c>
      <c r="B89" s="187">
        <v>0.72</v>
      </c>
      <c r="C89" s="187">
        <v>285.24</v>
      </c>
      <c r="D89" s="188">
        <v>643.16838205321812</v>
      </c>
      <c r="E89" s="189">
        <v>2.0077184055623838</v>
      </c>
      <c r="F89" s="187">
        <v>2.0077184055623842</v>
      </c>
      <c r="G89" s="187">
        <v>-0.78853852585160322</v>
      </c>
      <c r="H89" s="187">
        <v>0.1777636019211071</v>
      </c>
    </row>
    <row r="90" spans="1:8" x14ac:dyDescent="0.3">
      <c r="A90" s="186">
        <v>652.65</v>
      </c>
      <c r="B90" s="187">
        <v>0.69</v>
      </c>
      <c r="C90" s="187">
        <v>282.27</v>
      </c>
      <c r="D90" s="188">
        <v>652.61766689773037</v>
      </c>
      <c r="E90" s="189">
        <v>2.0354182377086336</v>
      </c>
      <c r="F90" s="187">
        <v>2.0354182377086341</v>
      </c>
      <c r="G90" s="187">
        <v>-0.90142599657176814</v>
      </c>
      <c r="H90" s="187">
        <v>0.15006626042019763</v>
      </c>
    </row>
    <row r="91" spans="1:8" x14ac:dyDescent="0.3">
      <c r="A91" s="186">
        <v>662.1</v>
      </c>
      <c r="B91" s="187">
        <v>0.72</v>
      </c>
      <c r="C91" s="187">
        <v>280.82</v>
      </c>
      <c r="D91" s="188">
        <v>662.06695149844347</v>
      </c>
      <c r="E91" s="189">
        <v>2.0586567470987394</v>
      </c>
      <c r="F91" s="187">
        <v>2.0586567470987398</v>
      </c>
      <c r="G91" s="187">
        <v>-1.0153459024755653</v>
      </c>
      <c r="H91" s="187">
        <v>0.11079986194798802</v>
      </c>
    </row>
    <row r="92" spans="1:8" x14ac:dyDescent="0.3">
      <c r="A92" s="186">
        <v>671.55</v>
      </c>
      <c r="B92" s="187">
        <v>0.74</v>
      </c>
      <c r="C92" s="187">
        <v>284.74</v>
      </c>
      <c r="D92" s="188">
        <v>671.51618504660678</v>
      </c>
      <c r="E92" s="189">
        <v>2.0853292493295346</v>
      </c>
      <c r="F92" s="187">
        <v>2.0853292493295346</v>
      </c>
      <c r="G92" s="187">
        <v>-1.1326803474955733</v>
      </c>
      <c r="H92" s="187">
        <v>0.1707470819310252</v>
      </c>
    </row>
    <row r="93" spans="1:8" x14ac:dyDescent="0.3">
      <c r="A93" s="186">
        <v>681</v>
      </c>
      <c r="B93" s="187">
        <v>0.77</v>
      </c>
      <c r="C93" s="187">
        <v>284.61</v>
      </c>
      <c r="D93" s="188">
        <v>680.96536450439396</v>
      </c>
      <c r="E93" s="189">
        <v>2.1168722193908112</v>
      </c>
      <c r="F93" s="187">
        <v>2.1168722193908112</v>
      </c>
      <c r="G93" s="187">
        <v>-1.2531401693938904</v>
      </c>
      <c r="H93" s="187">
        <v>9.5393163625851568E-2</v>
      </c>
    </row>
    <row r="94" spans="1:8" x14ac:dyDescent="0.3">
      <c r="A94" s="186">
        <v>690.45</v>
      </c>
      <c r="B94" s="187">
        <v>0.81</v>
      </c>
      <c r="C94" s="187">
        <v>280.58</v>
      </c>
      <c r="D94" s="188">
        <v>690.41446678857449</v>
      </c>
      <c r="E94" s="189">
        <v>2.1451530036517199</v>
      </c>
      <c r="F94" s="187">
        <v>2.1451530036517203</v>
      </c>
      <c r="G94" s="187">
        <v>-1.3802448575286586</v>
      </c>
      <c r="H94" s="187">
        <v>0.21727230281592388</v>
      </c>
    </row>
    <row r="95" spans="1:8" x14ac:dyDescent="0.3">
      <c r="A95" s="186">
        <v>699.9</v>
      </c>
      <c r="B95" s="187">
        <v>0.83</v>
      </c>
      <c r="C95" s="187">
        <v>281.35000000000002</v>
      </c>
      <c r="D95" s="188">
        <v>699.86349898928495</v>
      </c>
      <c r="E95" s="189">
        <v>2.170887390322469</v>
      </c>
      <c r="F95" s="187">
        <v>2.1708873903224695</v>
      </c>
      <c r="G95" s="187">
        <v>-1.513011680472595</v>
      </c>
      <c r="H95" s="187">
        <v>7.2490339223548542E-2</v>
      </c>
    </row>
    <row r="96" spans="1:8" x14ac:dyDescent="0.3">
      <c r="A96" s="186">
        <v>709.35</v>
      </c>
      <c r="B96" s="187">
        <v>0.85</v>
      </c>
      <c r="C96" s="187">
        <v>281.3</v>
      </c>
      <c r="D96" s="188">
        <v>709.31248337733939</v>
      </c>
      <c r="E96" s="189">
        <v>2.1980921931439048</v>
      </c>
      <c r="F96" s="187">
        <v>2.1980921931439044</v>
      </c>
      <c r="G96" s="187">
        <v>-1.6488535923420078</v>
      </c>
      <c r="H96" s="187">
        <v>6.3534686541212776E-2</v>
      </c>
    </row>
    <row r="97" spans="1:8" x14ac:dyDescent="0.3">
      <c r="A97" s="186">
        <v>718.8</v>
      </c>
      <c r="B97" s="187">
        <v>0.79</v>
      </c>
      <c r="C97" s="187">
        <v>275.25</v>
      </c>
      <c r="D97" s="188">
        <v>718.76151695921897</v>
      </c>
      <c r="E97" s="189">
        <v>2.2177879195529839</v>
      </c>
      <c r="F97" s="187">
        <v>2.2177879195529835</v>
      </c>
      <c r="G97" s="187">
        <v>-1.7824624627552565</v>
      </c>
      <c r="H97" s="187">
        <v>0.33415772071421884</v>
      </c>
    </row>
    <row r="98" spans="1:8" x14ac:dyDescent="0.3">
      <c r="A98" s="186">
        <v>728.25</v>
      </c>
      <c r="B98" s="187">
        <v>0.79</v>
      </c>
      <c r="C98" s="187">
        <v>277.08</v>
      </c>
      <c r="D98" s="188">
        <v>728.21061884820779</v>
      </c>
      <c r="E98" s="189">
        <v>2.2317786128826325</v>
      </c>
      <c r="F98" s="187">
        <v>2.2317786128826334</v>
      </c>
      <c r="G98" s="187">
        <v>-1.9119858542733283</v>
      </c>
      <c r="H98" s="187">
        <v>8.0096359540496806E-2</v>
      </c>
    </row>
    <row r="99" spans="1:8" x14ac:dyDescent="0.3">
      <c r="A99" s="186">
        <v>737.7</v>
      </c>
      <c r="B99" s="187">
        <v>0.51</v>
      </c>
      <c r="C99" s="187">
        <v>283.26</v>
      </c>
      <c r="D99" s="188">
        <v>737.66000246346425</v>
      </c>
      <c r="E99" s="189">
        <v>2.2494550575752843</v>
      </c>
      <c r="F99" s="187">
        <v>2.2494550575752852</v>
      </c>
      <c r="G99" s="187">
        <v>-2.0175722790963984</v>
      </c>
      <c r="H99" s="187">
        <v>0.91504946747204408</v>
      </c>
    </row>
    <row r="100" spans="1:8" x14ac:dyDescent="0.3">
      <c r="A100" s="186">
        <v>747.15</v>
      </c>
      <c r="B100" s="187">
        <v>0.62</v>
      </c>
      <c r="C100" s="187">
        <v>292.89999999999998</v>
      </c>
      <c r="D100" s="188">
        <v>747.10954369186402</v>
      </c>
      <c r="E100" s="189">
        <v>2.2789971111532981</v>
      </c>
      <c r="F100" s="187">
        <v>2.2789971111532981</v>
      </c>
      <c r="G100" s="187">
        <v>-2.1056073137575537</v>
      </c>
      <c r="H100" s="187">
        <v>0.46036783055562341</v>
      </c>
    </row>
    <row r="101" spans="1:8" x14ac:dyDescent="0.3">
      <c r="A101" s="186">
        <v>756.6</v>
      </c>
      <c r="B101" s="187">
        <v>0.59</v>
      </c>
      <c r="C101" s="187">
        <v>298.05</v>
      </c>
      <c r="D101" s="188">
        <v>756.55901747110977</v>
      </c>
      <c r="E101" s="189">
        <v>2.321771820178796</v>
      </c>
      <c r="F101" s="187">
        <v>2.3217718201787965</v>
      </c>
      <c r="G101" s="187">
        <v>-2.1956455529895358</v>
      </c>
      <c r="H101" s="187">
        <v>0.19706279426270226</v>
      </c>
    </row>
    <row r="102" spans="1:8" x14ac:dyDescent="0.3">
      <c r="A102" s="186">
        <v>766.05</v>
      </c>
      <c r="B102" s="187">
        <v>0.57999999999999996</v>
      </c>
      <c r="C102" s="187">
        <v>309.27999999999997</v>
      </c>
      <c r="D102" s="188">
        <v>766.00852803622456</v>
      </c>
      <c r="E102" s="189">
        <v>2.3749328909430449</v>
      </c>
      <c r="F102" s="187">
        <v>2.3749328909430458</v>
      </c>
      <c r="G102" s="187">
        <v>-2.2756083500766553</v>
      </c>
      <c r="H102" s="187">
        <v>0.36478299667127789</v>
      </c>
    </row>
    <row r="103" spans="1:8" x14ac:dyDescent="0.3">
      <c r="A103" s="186">
        <v>775.5</v>
      </c>
      <c r="B103" s="187">
        <v>0.59</v>
      </c>
      <c r="C103" s="187">
        <v>308.91000000000003</v>
      </c>
      <c r="D103" s="188">
        <v>775.45803546156708</v>
      </c>
      <c r="E103" s="189">
        <v>2.4357744052030261</v>
      </c>
      <c r="F103" s="187">
        <v>2.435774405203027</v>
      </c>
      <c r="G103" s="187">
        <v>-2.3504913888663452</v>
      </c>
      <c r="H103" s="187">
        <v>3.3935590459867424E-2</v>
      </c>
    </row>
    <row r="104" spans="1:8" x14ac:dyDescent="0.3">
      <c r="A104" s="186">
        <v>784.95</v>
      </c>
      <c r="B104" s="187">
        <v>0.56000000000000005</v>
      </c>
      <c r="C104" s="187">
        <v>309.06</v>
      </c>
      <c r="D104" s="188">
        <v>784.90755948387573</v>
      </c>
      <c r="E104" s="189">
        <v>2.495434287386646</v>
      </c>
      <c r="F104" s="187">
        <v>2.4954342873866469</v>
      </c>
      <c r="G104" s="187">
        <v>-2.4242098051843861</v>
      </c>
      <c r="H104" s="187">
        <v>9.535783205452536E-2</v>
      </c>
    </row>
    <row r="105" spans="1:8" x14ac:dyDescent="0.3">
      <c r="A105" s="186">
        <v>794.4</v>
      </c>
      <c r="B105" s="187">
        <v>0.41</v>
      </c>
      <c r="C105" s="187">
        <v>307.05</v>
      </c>
      <c r="D105" s="188">
        <v>794.35721829163288</v>
      </c>
      <c r="E105" s="189">
        <v>2.5449059105571283</v>
      </c>
      <c r="F105" s="187">
        <v>2.5449059105571279</v>
      </c>
      <c r="G105" s="187">
        <v>-2.4870534938717186</v>
      </c>
      <c r="H105" s="187">
        <v>0.47917088125350898</v>
      </c>
    </row>
    <row r="106" spans="1:8" x14ac:dyDescent="0.3">
      <c r="A106" s="186">
        <v>803.85</v>
      </c>
      <c r="B106" s="187">
        <v>0.4</v>
      </c>
      <c r="C106" s="187">
        <v>284.36</v>
      </c>
      <c r="D106" s="188">
        <v>803.80698828596769</v>
      </c>
      <c r="E106" s="189">
        <v>2.5734586053360458</v>
      </c>
      <c r="F106" s="187">
        <v>2.5734586053360466</v>
      </c>
      <c r="G106" s="187">
        <v>-2.5459943557434883</v>
      </c>
      <c r="H106" s="187">
        <v>0.50679448017093254</v>
      </c>
    </row>
    <row r="107" spans="1:8" x14ac:dyDescent="0.3">
      <c r="A107" s="186">
        <v>813.3</v>
      </c>
      <c r="B107" s="187">
        <v>0.48</v>
      </c>
      <c r="C107" s="187">
        <v>294.85000000000002</v>
      </c>
      <c r="D107" s="188">
        <v>813.25671040738587</v>
      </c>
      <c r="E107" s="189">
        <v>2.5982744802909141</v>
      </c>
      <c r="F107" s="187">
        <v>2.5982744802909141</v>
      </c>
      <c r="G107" s="187">
        <v>-2.6138688235628171</v>
      </c>
      <c r="H107" s="187">
        <v>0.35941476505484932</v>
      </c>
    </row>
    <row r="108" spans="1:8" x14ac:dyDescent="0.3">
      <c r="A108" s="186">
        <v>822.75</v>
      </c>
      <c r="B108" s="187">
        <v>0.5</v>
      </c>
      <c r="C108" s="187">
        <v>300.69</v>
      </c>
      <c r="D108" s="188">
        <v>822.70636537900884</v>
      </c>
      <c r="E108" s="189">
        <v>2.6359542263229985</v>
      </c>
      <c r="F108" s="187">
        <v>2.6359542263229998</v>
      </c>
      <c r="G108" s="187">
        <v>-2.6852452898109713</v>
      </c>
      <c r="H108" s="187">
        <v>0.17069743771076179</v>
      </c>
    </row>
    <row r="109" spans="1:8" x14ac:dyDescent="0.3">
      <c r="A109" s="186">
        <v>832.2</v>
      </c>
      <c r="B109" s="187">
        <v>0.4</v>
      </c>
      <c r="C109" s="187">
        <v>307.62</v>
      </c>
      <c r="D109" s="188">
        <v>832.15607342033695</v>
      </c>
      <c r="E109" s="189">
        <v>2.6771348540598692</v>
      </c>
      <c r="F109" s="187">
        <v>2.6771348540598692</v>
      </c>
      <c r="G109" s="187">
        <v>-2.7468309688420516</v>
      </c>
      <c r="H109" s="187">
        <v>0.36087600836719741</v>
      </c>
    </row>
    <row r="110" spans="1:8" x14ac:dyDescent="0.3">
      <c r="A110" s="186">
        <v>841.65</v>
      </c>
      <c r="B110" s="187">
        <v>0.39</v>
      </c>
      <c r="C110" s="187">
        <v>309.66000000000003</v>
      </c>
      <c r="D110" s="188">
        <v>841.60584888718233</v>
      </c>
      <c r="E110" s="189">
        <v>2.717797148287072</v>
      </c>
      <c r="F110" s="187">
        <v>2.7177971482870737</v>
      </c>
      <c r="G110" s="187">
        <v>-2.7977183846417093</v>
      </c>
      <c r="H110" s="187">
        <v>5.4777916310291289E-2</v>
      </c>
    </row>
    <row r="111" spans="1:8" x14ac:dyDescent="0.3">
      <c r="A111" s="186">
        <v>851.1</v>
      </c>
      <c r="B111" s="187">
        <v>0.27</v>
      </c>
      <c r="C111" s="187">
        <v>332.54</v>
      </c>
      <c r="D111" s="188">
        <v>851.05569439356225</v>
      </c>
      <c r="E111" s="189">
        <v>2.7580811430213221</v>
      </c>
      <c r="F111" s="187">
        <v>2.7580811430213226</v>
      </c>
      <c r="G111" s="187">
        <v>-2.83274551145356</v>
      </c>
      <c r="H111" s="187">
        <v>0.55867234043848013</v>
      </c>
    </row>
    <row r="112" spans="1:8" x14ac:dyDescent="0.3">
      <c r="A112" s="186">
        <v>860.55</v>
      </c>
      <c r="B112" s="187">
        <v>0.25</v>
      </c>
      <c r="C112" s="187">
        <v>329.46</v>
      </c>
      <c r="D112" s="188">
        <v>860.50559709468155</v>
      </c>
      <c r="E112" s="189">
        <v>2.7955950459124663</v>
      </c>
      <c r="F112" s="187">
        <v>2.7955950459124663</v>
      </c>
      <c r="G112" s="187">
        <v>-2.8534891280069403</v>
      </c>
      <c r="H112" s="187">
        <v>7.7437413963615226E-2</v>
      </c>
    </row>
    <row r="113" spans="1:8" x14ac:dyDescent="0.3">
      <c r="A113" s="186">
        <v>870</v>
      </c>
      <c r="B113" s="187">
        <v>0.17</v>
      </c>
      <c r="C113" s="187">
        <v>342.6</v>
      </c>
      <c r="D113" s="188">
        <v>869.95553338709271</v>
      </c>
      <c r="E113" s="189">
        <v>2.8267294548313457</v>
      </c>
      <c r="F113" s="187">
        <v>2.8267294548313462</v>
      </c>
      <c r="G113" s="187">
        <v>-2.8681576176170283</v>
      </c>
      <c r="H113" s="187">
        <v>0.29483678538453578</v>
      </c>
    </row>
    <row r="114" spans="1:8" x14ac:dyDescent="0.3">
      <c r="A114" s="186">
        <v>879.45</v>
      </c>
      <c r="B114" s="187">
        <v>0.15</v>
      </c>
      <c r="C114" s="187">
        <v>2.04</v>
      </c>
      <c r="D114" s="188">
        <v>879.4054971900772</v>
      </c>
      <c r="E114" s="189">
        <v>2.8524694404680235</v>
      </c>
      <c r="F114" s="187">
        <v>2.8524694404680249</v>
      </c>
      <c r="G114" s="187">
        <v>-2.8719096339259886</v>
      </c>
      <c r="H114" s="187">
        <v>0.18257350566898445</v>
      </c>
    </row>
    <row r="115" spans="1:8" x14ac:dyDescent="0.3">
      <c r="A115" s="186">
        <v>888.9</v>
      </c>
      <c r="B115" s="187">
        <v>0.24</v>
      </c>
      <c r="C115" s="187">
        <v>329.35</v>
      </c>
      <c r="D115" s="188">
        <v>888.85544422429916</v>
      </c>
      <c r="E115" s="189">
        <v>2.8818586089640532</v>
      </c>
      <c r="F115" s="187">
        <v>2.8818586089640541</v>
      </c>
      <c r="G115" s="187">
        <v>-2.8815590992506221</v>
      </c>
      <c r="H115" s="187">
        <v>0.44335918947150099</v>
      </c>
    </row>
    <row r="116" spans="1:8" x14ac:dyDescent="0.3">
      <c r="A116" s="186">
        <v>898.35</v>
      </c>
      <c r="B116" s="187">
        <v>0.25</v>
      </c>
      <c r="C116" s="187">
        <v>332.84</v>
      </c>
      <c r="D116" s="188">
        <v>898.30535787080044</v>
      </c>
      <c r="E116" s="189">
        <v>2.9172289446802733</v>
      </c>
      <c r="F116" s="187">
        <v>2.9172289446802728</v>
      </c>
      <c r="G116" s="187">
        <v>-2.9010599154703476</v>
      </c>
      <c r="H116" s="187">
        <v>5.701449966592681E-2</v>
      </c>
    </row>
    <row r="117" spans="1:8" x14ac:dyDescent="0.3">
      <c r="A117" s="186">
        <v>907.8</v>
      </c>
      <c r="B117" s="187">
        <v>0.22</v>
      </c>
      <c r="C117" s="187">
        <v>332.36</v>
      </c>
      <c r="D117" s="188">
        <v>907.75527827759151</v>
      </c>
      <c r="E117" s="189">
        <v>2.9516445060318377</v>
      </c>
      <c r="F117" s="187">
        <v>2.9516445060318386</v>
      </c>
      <c r="G117" s="187">
        <v>-2.9188875756178509</v>
      </c>
      <c r="H117" s="187">
        <v>9.5442113103964429E-2</v>
      </c>
    </row>
    <row r="118" spans="1:8" x14ac:dyDescent="0.3">
      <c r="A118" s="186">
        <v>917.25</v>
      </c>
      <c r="B118" s="187">
        <v>0.13</v>
      </c>
      <c r="C118" s="187">
        <v>342.04</v>
      </c>
      <c r="D118" s="188">
        <v>917.20523342236072</v>
      </c>
      <c r="E118" s="189">
        <v>2.9779150028382073</v>
      </c>
      <c r="F118" s="187">
        <v>2.9779150028382091</v>
      </c>
      <c r="G118" s="187">
        <v>-2.9306099720965748</v>
      </c>
      <c r="H118" s="187">
        <v>0.29973362661419878</v>
      </c>
    </row>
    <row r="119" spans="1:8" x14ac:dyDescent="0.3">
      <c r="A119" s="186">
        <v>926.7</v>
      </c>
      <c r="B119" s="187">
        <v>0.1</v>
      </c>
      <c r="C119" s="187">
        <v>352.97</v>
      </c>
      <c r="D119" s="188">
        <v>926.65521439258941</v>
      </c>
      <c r="E119" s="189">
        <v>2.9962979620325125</v>
      </c>
      <c r="F119" s="187">
        <v>2.9962979620325143</v>
      </c>
      <c r="G119" s="187">
        <v>-2.9349250269838714</v>
      </c>
      <c r="H119" s="187">
        <v>0.11757397402092704</v>
      </c>
    </row>
    <row r="120" spans="1:8" x14ac:dyDescent="0.3">
      <c r="A120" s="186">
        <v>936.15</v>
      </c>
      <c r="B120" s="187">
        <v>0.15</v>
      </c>
      <c r="C120" s="187">
        <v>350.19</v>
      </c>
      <c r="D120" s="188">
        <v>936.10519161187767</v>
      </c>
      <c r="E120" s="189">
        <v>3.0166717779311347</v>
      </c>
      <c r="F120" s="187">
        <v>3.0166717779311361</v>
      </c>
      <c r="G120" s="187">
        <v>-2.9380419499886621</v>
      </c>
      <c r="H120" s="187">
        <v>0.15984705772019397</v>
      </c>
    </row>
    <row r="121" spans="1:8" x14ac:dyDescent="0.3">
      <c r="A121" s="186">
        <v>945.6</v>
      </c>
      <c r="B121" s="187">
        <v>0.1</v>
      </c>
      <c r="C121" s="187">
        <v>22.15</v>
      </c>
      <c r="D121" s="188">
        <v>945.55516991356683</v>
      </c>
      <c r="E121" s="189">
        <v>3.0364989878361044</v>
      </c>
      <c r="F121" s="187">
        <v>3.0364989878361053</v>
      </c>
      <c r="G121" s="187">
        <v>-2.937040303475098</v>
      </c>
      <c r="H121" s="187">
        <v>0.26650521023009172</v>
      </c>
    </row>
    <row r="122" spans="1:8" x14ac:dyDescent="0.3">
      <c r="A122" s="186">
        <v>955.05</v>
      </c>
      <c r="B122" s="187">
        <v>0.15</v>
      </c>
      <c r="C122" s="187">
        <v>54.9</v>
      </c>
      <c r="D122" s="188">
        <v>955.00514826835808</v>
      </c>
      <c r="E122" s="189">
        <v>3.0512498809933581</v>
      </c>
      <c r="F122" s="187">
        <v>3.0512498809933604</v>
      </c>
      <c r="G122" s="187">
        <v>-2.9238105168906841</v>
      </c>
      <c r="H122" s="187">
        <v>0.27065838794694569</v>
      </c>
    </row>
    <row r="123" spans="1:8" x14ac:dyDescent="0.3">
      <c r="A123" s="186">
        <v>964.5</v>
      </c>
      <c r="B123" s="187">
        <v>0.16</v>
      </c>
      <c r="C123" s="187">
        <v>51.02</v>
      </c>
      <c r="D123" s="188">
        <v>964.4551137031782</v>
      </c>
      <c r="E123" s="189">
        <v>3.0666627962838606</v>
      </c>
      <c r="F123" s="187">
        <v>3.0666627962838597</v>
      </c>
      <c r="G123" s="187">
        <v>-2.9034329151376612</v>
      </c>
      <c r="H123" s="187">
        <v>4.600630476432889E-2</v>
      </c>
    </row>
    <row r="124" spans="1:8" x14ac:dyDescent="0.3">
      <c r="A124" s="186">
        <v>973.95</v>
      </c>
      <c r="B124" s="187">
        <v>0.13</v>
      </c>
      <c r="C124" s="187">
        <v>73.56</v>
      </c>
      <c r="D124" s="188">
        <v>973.9050840958904</v>
      </c>
      <c r="E124" s="189">
        <v>3.0779969641029528</v>
      </c>
      <c r="F124" s="187">
        <v>3.077996964102955</v>
      </c>
      <c r="G124" s="187">
        <v>-2.8828934506808039</v>
      </c>
      <c r="H124" s="187">
        <v>0.20272093090537263</v>
      </c>
    </row>
    <row r="125" spans="1:8" x14ac:dyDescent="0.3">
      <c r="A125" s="186">
        <v>983.4</v>
      </c>
      <c r="B125" s="187">
        <v>0.13</v>
      </c>
      <c r="C125" s="187">
        <v>57.9</v>
      </c>
      <c r="D125" s="188">
        <v>983.35506007240826</v>
      </c>
      <c r="E125" s="189">
        <v>3.0867279866340742</v>
      </c>
      <c r="F125" s="187">
        <v>3.0867279866340751</v>
      </c>
      <c r="G125" s="187">
        <v>-2.863529352268114</v>
      </c>
      <c r="H125" s="187">
        <v>0.11244727076321792</v>
      </c>
    </row>
    <row r="126" spans="1:8" x14ac:dyDescent="0.3">
      <c r="A126" s="186">
        <v>992.85</v>
      </c>
      <c r="B126" s="187">
        <v>0.12</v>
      </c>
      <c r="C126" s="187">
        <v>75.459999999999994</v>
      </c>
      <c r="D126" s="188">
        <v>992.80503791985257</v>
      </c>
      <c r="E126" s="189">
        <v>3.0949093897967113</v>
      </c>
      <c r="F126" s="187">
        <v>3.0949093897967122</v>
      </c>
      <c r="G126" s="187">
        <v>-2.8448685658803101</v>
      </c>
      <c r="H126" s="187">
        <v>0.12514018462722301</v>
      </c>
    </row>
    <row r="127" spans="1:8" x14ac:dyDescent="0.3">
      <c r="A127" s="186">
        <v>1002.3</v>
      </c>
      <c r="B127" s="187">
        <v>0.08</v>
      </c>
      <c r="C127" s="187">
        <v>54.09</v>
      </c>
      <c r="D127" s="188">
        <v>1002.2550236514385</v>
      </c>
      <c r="E127" s="189">
        <v>3.1012632731467344</v>
      </c>
      <c r="F127" s="187">
        <v>3.1012632731467358</v>
      </c>
      <c r="G127" s="187">
        <v>-2.8299460517252153</v>
      </c>
      <c r="H127" s="187">
        <v>0.17154791266784969</v>
      </c>
    </row>
    <row r="128" spans="1:8" x14ac:dyDescent="0.3">
      <c r="A128" s="186">
        <v>1011.75</v>
      </c>
      <c r="B128" s="187">
        <v>0.05</v>
      </c>
      <c r="C128" s="187">
        <v>87.71</v>
      </c>
      <c r="D128" s="188">
        <v>1011.7050177833845</v>
      </c>
      <c r="E128" s="189">
        <v>3.1052974632079571</v>
      </c>
      <c r="F128" s="187">
        <v>3.1052974632079593</v>
      </c>
      <c r="G128" s="187">
        <v>-2.8204825574955281</v>
      </c>
      <c r="H128" s="187">
        <v>0.15018843770208776</v>
      </c>
    </row>
    <row r="129" spans="1:8" x14ac:dyDescent="0.3">
      <c r="A129" s="186">
        <v>1021.2</v>
      </c>
      <c r="B129" s="187">
        <v>0.14000000000000001</v>
      </c>
      <c r="C129" s="187">
        <v>85.11</v>
      </c>
      <c r="D129" s="188">
        <v>1021.1550038254683</v>
      </c>
      <c r="E129" s="189">
        <v>3.1064463812378627</v>
      </c>
      <c r="F129" s="187">
        <v>3.1064463812378627</v>
      </c>
      <c r="G129" s="187">
        <v>-2.8048591887539267</v>
      </c>
      <c r="H129" s="187">
        <v>0.28596835286679967</v>
      </c>
    </row>
    <row r="130" spans="1:8" x14ac:dyDescent="0.3">
      <c r="A130" s="186">
        <v>1030.6500000000001</v>
      </c>
      <c r="B130" s="187">
        <v>0.12</v>
      </c>
      <c r="C130" s="187">
        <v>87.02</v>
      </c>
      <c r="D130" s="188">
        <v>1030.6049794575172</v>
      </c>
      <c r="E130" s="189">
        <v>3.107945008579819</v>
      </c>
      <c r="F130" s="187">
        <v>3.107945008579819</v>
      </c>
      <c r="G130" s="187">
        <v>-2.7834732422015307</v>
      </c>
      <c r="H130" s="187">
        <v>6.4956729679233619E-2</v>
      </c>
    </row>
    <row r="131" spans="1:8" x14ac:dyDescent="0.3">
      <c r="A131" s="186">
        <v>1040.0999999999999</v>
      </c>
      <c r="B131" s="187">
        <v>0.16</v>
      </c>
      <c r="C131" s="187">
        <v>99.59</v>
      </c>
      <c r="D131" s="188">
        <v>1040.0549512757973</v>
      </c>
      <c r="E131" s="189">
        <v>3.1062612877186555</v>
      </c>
      <c r="F131" s="187">
        <v>3.1062612877186573</v>
      </c>
      <c r="G131" s="187">
        <v>-2.7605803349121683</v>
      </c>
      <c r="H131" s="187">
        <v>0.15937689439384975</v>
      </c>
    </row>
    <row r="132" spans="1:8" x14ac:dyDescent="0.3">
      <c r="A132" s="186">
        <v>1049.55</v>
      </c>
      <c r="B132" s="187">
        <v>0.2</v>
      </c>
      <c r="C132" s="187">
        <v>135.28</v>
      </c>
      <c r="D132" s="188">
        <v>1049.5049073334906</v>
      </c>
      <c r="E132" s="189">
        <v>3.0923436962016848</v>
      </c>
      <c r="F132" s="187">
        <v>3.0923436962016853</v>
      </c>
      <c r="G132" s="187">
        <v>-2.735964637197331</v>
      </c>
      <c r="H132" s="187">
        <v>0.37049266790788582</v>
      </c>
    </row>
    <row r="133" spans="1:8" x14ac:dyDescent="0.3">
      <c r="A133" s="186">
        <v>1059</v>
      </c>
      <c r="B133" s="187">
        <v>0.24</v>
      </c>
      <c r="C133" s="187">
        <v>127.85</v>
      </c>
      <c r="D133" s="188">
        <v>1058.9548376720702</v>
      </c>
      <c r="E133" s="189">
        <v>3.0684800119203759</v>
      </c>
      <c r="F133" s="187">
        <v>3.0684800119203763</v>
      </c>
      <c r="G133" s="187">
        <v>-2.708731087503701</v>
      </c>
      <c r="H133" s="187">
        <v>0.15571910811674972</v>
      </c>
    </row>
    <row r="134" spans="1:8" x14ac:dyDescent="0.3">
      <c r="A134" s="186">
        <v>1068.45</v>
      </c>
      <c r="B134" s="187">
        <v>0.31</v>
      </c>
      <c r="C134" s="187">
        <v>130.86000000000001</v>
      </c>
      <c r="D134" s="188">
        <v>1068.4047282854378</v>
      </c>
      <c r="E134" s="189">
        <v>3.0396110404638303</v>
      </c>
      <c r="F134" s="187">
        <v>3.0396110404638299</v>
      </c>
      <c r="G134" s="187">
        <v>-2.6737681846209833</v>
      </c>
      <c r="H134" s="187">
        <v>0.22682945407234209</v>
      </c>
    </row>
    <row r="135" spans="1:8" x14ac:dyDescent="0.3">
      <c r="A135" s="186">
        <v>1077.9000000000001</v>
      </c>
      <c r="B135" s="187">
        <v>0.32</v>
      </c>
      <c r="C135" s="187">
        <v>134.22999999999999</v>
      </c>
      <c r="D135" s="188">
        <v>1077.8545855398427</v>
      </c>
      <c r="E135" s="189">
        <v>3.0044787954122407</v>
      </c>
      <c r="F135" s="187">
        <v>3.0044787954122407</v>
      </c>
      <c r="G135" s="187">
        <v>-2.6355243315318519</v>
      </c>
      <c r="H135" s="187">
        <v>6.6823773375304096E-2</v>
      </c>
    </row>
    <row r="136" spans="1:8" x14ac:dyDescent="0.3">
      <c r="A136" s="186">
        <v>1087.3499999999999</v>
      </c>
      <c r="B136" s="187">
        <v>0.28999999999999998</v>
      </c>
      <c r="C136" s="187">
        <v>133.11000000000001</v>
      </c>
      <c r="D136" s="188">
        <v>1087.3044515482247</v>
      </c>
      <c r="E136" s="189">
        <v>2.9697275077300458</v>
      </c>
      <c r="F136" s="187">
        <v>2.9697275077300467</v>
      </c>
      <c r="G136" s="187">
        <v>-2.5991560622112706</v>
      </c>
      <c r="H136" s="187">
        <v>9.709608473630589E-2</v>
      </c>
    </row>
    <row r="137" spans="1:8" x14ac:dyDescent="0.3">
      <c r="A137" s="186">
        <v>1096.8</v>
      </c>
      <c r="B137" s="187">
        <v>0.32</v>
      </c>
      <c r="C137" s="187">
        <v>134.16</v>
      </c>
      <c r="D137" s="188">
        <v>1096.754317555577</v>
      </c>
      <c r="E137" s="189">
        <v>2.9349993355973369</v>
      </c>
      <c r="F137" s="187">
        <v>2.9349993355973387</v>
      </c>
      <c r="G137" s="187">
        <v>-2.562765317933192</v>
      </c>
      <c r="H137" s="187">
        <v>9.687299645587702E-2</v>
      </c>
    </row>
    <row r="138" spans="1:8" x14ac:dyDescent="0.3">
      <c r="A138" s="186">
        <v>1106.25</v>
      </c>
      <c r="B138" s="187">
        <v>0.36</v>
      </c>
      <c r="C138" s="187">
        <v>149.04</v>
      </c>
      <c r="D138" s="188">
        <v>1106.2041528324546</v>
      </c>
      <c r="E138" s="189">
        <v>2.8911567522482509</v>
      </c>
      <c r="F138" s="187">
        <v>2.8911567522482517</v>
      </c>
      <c r="G138" s="187">
        <v>-2.5285611371811028</v>
      </c>
      <c r="H138" s="187">
        <v>0.3065785173943863</v>
      </c>
    </row>
    <row r="139" spans="1:8" x14ac:dyDescent="0.3">
      <c r="A139" s="186">
        <v>1115.7</v>
      </c>
      <c r="B139" s="187">
        <v>0.48</v>
      </c>
      <c r="C139" s="187">
        <v>161.09</v>
      </c>
      <c r="D139" s="188">
        <v>1115.6538990375434</v>
      </c>
      <c r="E139" s="189">
        <v>2.8282513596810368</v>
      </c>
      <c r="F139" s="187">
        <v>2.8282513596810372</v>
      </c>
      <c r="G139" s="187">
        <v>-2.5004601601564529</v>
      </c>
      <c r="H139" s="187">
        <v>0.47102906962984326</v>
      </c>
    </row>
    <row r="140" spans="1:8" x14ac:dyDescent="0.3">
      <c r="A140" s="186">
        <v>1125.1500000000001</v>
      </c>
      <c r="B140" s="187">
        <v>0.38</v>
      </c>
      <c r="C140" s="187">
        <v>161.58000000000001</v>
      </c>
      <c r="D140" s="188">
        <v>1125.1036317128251</v>
      </c>
      <c r="E140" s="189">
        <v>2.7610724905016975</v>
      </c>
      <c r="F140" s="187">
        <v>2.7610724905016975</v>
      </c>
      <c r="G140" s="187">
        <v>-2.4777298771464635</v>
      </c>
      <c r="H140" s="187">
        <v>0.31767199545645697</v>
      </c>
    </row>
    <row r="141" spans="1:8" x14ac:dyDescent="0.3">
      <c r="A141" s="186">
        <v>1134.5999999999999</v>
      </c>
      <c r="B141" s="187">
        <v>0.2</v>
      </c>
      <c r="C141" s="187">
        <v>205.95</v>
      </c>
      <c r="D141" s="188">
        <v>1134.5535171779547</v>
      </c>
      <c r="E141" s="189">
        <v>2.7165103740513019</v>
      </c>
      <c r="F141" s="187">
        <v>2.7165103740513019</v>
      </c>
      <c r="G141" s="187">
        <v>-2.4750452095242954</v>
      </c>
      <c r="H141" s="187">
        <v>0.87370360600801222</v>
      </c>
    </row>
    <row r="142" spans="1:8" x14ac:dyDescent="0.3">
      <c r="A142" s="186">
        <v>1144.05</v>
      </c>
      <c r="B142" s="187">
        <v>0.27</v>
      </c>
      <c r="C142" s="187">
        <v>227.96</v>
      </c>
      <c r="D142" s="188">
        <v>1144.0034389922203</v>
      </c>
      <c r="E142" s="189">
        <v>2.6867695750073373</v>
      </c>
      <c r="F142" s="187">
        <v>2.6867695750073377</v>
      </c>
      <c r="G142" s="187">
        <v>-2.4987989013367091</v>
      </c>
      <c r="H142" s="187">
        <v>0.35876056639689041</v>
      </c>
    </row>
    <row r="143" spans="1:8" x14ac:dyDescent="0.3">
      <c r="A143" s="186">
        <v>1153.5</v>
      </c>
      <c r="B143" s="187">
        <v>0.4</v>
      </c>
      <c r="C143" s="187">
        <v>266.58999999999997</v>
      </c>
      <c r="D143" s="188">
        <v>1153.4532867755488</v>
      </c>
      <c r="E143" s="189">
        <v>2.6698971128947298</v>
      </c>
      <c r="F143" s="187">
        <v>2.6698971128947302</v>
      </c>
      <c r="G143" s="187">
        <v>-2.5482634572836838</v>
      </c>
      <c r="H143" s="187">
        <v>0.80413205138041444</v>
      </c>
    </row>
    <row r="144" spans="1:8" x14ac:dyDescent="0.3">
      <c r="A144" s="186">
        <v>1162.95</v>
      </c>
      <c r="B144" s="187">
        <v>0.67</v>
      </c>
      <c r="C144" s="187">
        <v>259.61</v>
      </c>
      <c r="D144" s="188">
        <v>1162.9028670193572</v>
      </c>
      <c r="E144" s="189">
        <v>2.657970566642271</v>
      </c>
      <c r="F144" s="187">
        <v>2.657970566642271</v>
      </c>
      <c r="G144" s="187">
        <v>-2.635537219335645</v>
      </c>
      <c r="H144" s="187">
        <v>0.88018634370211735</v>
      </c>
    </row>
    <row r="145" spans="1:8" x14ac:dyDescent="0.3">
      <c r="A145" s="186">
        <v>1172.4000000000001</v>
      </c>
      <c r="B145" s="187">
        <v>0.87</v>
      </c>
      <c r="C145" s="187">
        <v>244.07</v>
      </c>
      <c r="D145" s="188">
        <v>1172.3520190855088</v>
      </c>
      <c r="E145" s="189">
        <v>2.6166345934581883</v>
      </c>
      <c r="F145" s="187">
        <v>2.6166345934581896</v>
      </c>
      <c r="G145" s="187">
        <v>-2.7544038943305047</v>
      </c>
      <c r="H145" s="187">
        <v>0.91247017512840967</v>
      </c>
    </row>
    <row r="146" spans="1:8" x14ac:dyDescent="0.3">
      <c r="A146" s="186">
        <v>1181.8499999999999</v>
      </c>
      <c r="B146" s="187">
        <v>0.89</v>
      </c>
      <c r="C146" s="187">
        <v>232.12</v>
      </c>
      <c r="D146" s="188">
        <v>1181.8009125011931</v>
      </c>
      <c r="E146" s="189">
        <v>2.5401993973761909</v>
      </c>
      <c r="F146" s="187">
        <v>2.5401993973761914</v>
      </c>
      <c r="G146" s="187">
        <v>-2.8768534778016028</v>
      </c>
      <c r="H146" s="187">
        <v>0.58500295609241848</v>
      </c>
    </row>
    <row r="147" spans="1:8" x14ac:dyDescent="0.3">
      <c r="A147" s="186">
        <v>1191.3</v>
      </c>
      <c r="B147" s="187">
        <v>0.71</v>
      </c>
      <c r="C147" s="187">
        <v>215.01</v>
      </c>
      <c r="D147" s="188">
        <v>1191.250000882902</v>
      </c>
      <c r="E147" s="189">
        <v>2.4471800396370194</v>
      </c>
      <c r="F147" s="187">
        <v>2.4471800396370207</v>
      </c>
      <c r="G147" s="187">
        <v>-2.9683735089802745</v>
      </c>
      <c r="H147" s="187">
        <v>0.94350442644164101</v>
      </c>
    </row>
    <row r="148" spans="1:8" x14ac:dyDescent="0.3">
      <c r="A148" s="186">
        <v>1200.75</v>
      </c>
      <c r="B148" s="187">
        <v>0.67</v>
      </c>
      <c r="C148" s="187">
        <v>215.64</v>
      </c>
      <c r="D148" s="188">
        <v>1200.699315454113</v>
      </c>
      <c r="E148" s="189">
        <v>2.354322026263469</v>
      </c>
      <c r="F148" s="187">
        <v>2.3543220262634699</v>
      </c>
      <c r="G148" s="187">
        <v>-3.0341592688438022</v>
      </c>
      <c r="H148" s="187">
        <v>0.12924612449097517</v>
      </c>
    </row>
    <row r="149" spans="1:8" x14ac:dyDescent="0.3">
      <c r="A149" s="186">
        <v>1210.2</v>
      </c>
      <c r="B149" s="187">
        <v>0.57999999999999996</v>
      </c>
      <c r="C149" s="187">
        <v>214.15</v>
      </c>
      <c r="D149" s="188">
        <v>1210.1487523179162</v>
      </c>
      <c r="E149" s="189">
        <v>2.2698367824075394</v>
      </c>
      <c r="F149" s="187">
        <v>2.2698367824075407</v>
      </c>
      <c r="G149" s="187">
        <v>-3.0932036825007665</v>
      </c>
      <c r="H149" s="187">
        <v>0.29031182219281243</v>
      </c>
    </row>
    <row r="150" spans="1:8" x14ac:dyDescent="0.3">
      <c r="A150" s="186">
        <v>1219.6500000000001</v>
      </c>
      <c r="B150" s="187">
        <v>0.34</v>
      </c>
      <c r="C150" s="187">
        <v>195.22</v>
      </c>
      <c r="D150" s="188">
        <v>1219.5984459682397</v>
      </c>
      <c r="E150" s="189">
        <v>2.2031989005309107</v>
      </c>
      <c r="F150" s="187">
        <v>2.2031989005309107</v>
      </c>
      <c r="G150" s="187">
        <v>-3.1274144770385401</v>
      </c>
      <c r="H150" s="187">
        <v>0.89189097008709539</v>
      </c>
    </row>
    <row r="151" spans="1:8" x14ac:dyDescent="0.3">
      <c r="A151" s="186">
        <v>1229.0999999999999</v>
      </c>
      <c r="B151" s="187">
        <v>0.12</v>
      </c>
      <c r="C151" s="187">
        <v>25.76</v>
      </c>
      <c r="D151" s="188">
        <v>1229.048402842333</v>
      </c>
      <c r="E151" s="189">
        <v>2.1850562763189396</v>
      </c>
      <c r="F151" s="187">
        <v>2.1850562763189392</v>
      </c>
      <c r="G151" s="187">
        <v>-3.1304745121381488</v>
      </c>
      <c r="H151" s="187">
        <v>1.455558822725576</v>
      </c>
    </row>
    <row r="152" spans="1:8" x14ac:dyDescent="0.3">
      <c r="A152" s="186">
        <v>1238.55</v>
      </c>
      <c r="B152" s="187">
        <v>0.53</v>
      </c>
      <c r="C152" s="187">
        <v>318.85000000000002</v>
      </c>
      <c r="D152" s="188">
        <v>1238.4982491993203</v>
      </c>
      <c r="E152" s="189">
        <v>2.2268798518659305</v>
      </c>
      <c r="F152" s="187">
        <v>2.2268798518659323</v>
      </c>
      <c r="G152" s="187">
        <v>-3.1549343236483343</v>
      </c>
      <c r="H152" s="187">
        <v>1.5726780107511944</v>
      </c>
    </row>
    <row r="153" spans="1:8" x14ac:dyDescent="0.3">
      <c r="A153" s="186">
        <v>1248</v>
      </c>
      <c r="B153" s="187">
        <v>0.5</v>
      </c>
      <c r="C153" s="187">
        <v>336.54</v>
      </c>
      <c r="D153" s="188">
        <v>1247.9478733624769</v>
      </c>
      <c r="E153" s="189">
        <v>2.2976151429089597</v>
      </c>
      <c r="F153" s="187">
        <v>2.2976151429089606</v>
      </c>
      <c r="G153" s="187">
        <v>-3.2001100127224889</v>
      </c>
      <c r="H153" s="187">
        <v>0.51150177740995129</v>
      </c>
    </row>
    <row r="154" spans="1:8" x14ac:dyDescent="0.3">
      <c r="A154" s="186">
        <v>1257.45</v>
      </c>
      <c r="B154" s="187">
        <v>0.31</v>
      </c>
      <c r="C154" s="187">
        <v>4.32</v>
      </c>
      <c r="D154" s="188">
        <v>1257.3976415202778</v>
      </c>
      <c r="E154" s="189">
        <v>2.3609317096884839</v>
      </c>
      <c r="F154" s="187">
        <v>2.3609317096884834</v>
      </c>
      <c r="G154" s="187">
        <v>-3.2145995107049909</v>
      </c>
      <c r="H154" s="187">
        <v>0.85082277004256746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2016-02-28T18:56:12Z</dcterms:modified>
</cp:coreProperties>
</file>