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Owner\Desktop\Bishal\College\Summer 2022\CSE 3318\Code3_1001934305\"/>
    </mc:Choice>
  </mc:AlternateContent>
  <xr:revisionPtr revIDLastSave="0" documentId="13_ncr:1_{932645A7-D9FE-45D0-99CC-755C0DCDFB48}" xr6:coauthVersionLast="47" xr6:coauthVersionMax="47" xr10:uidLastSave="{00000000-0000-0000-0000-000000000000}"/>
  <bookViews>
    <workbookView xWindow="-120" yWindow="-120" windowWidth="25440" windowHeight="15390" xr2:uid="{4A00EAFC-8136-4C01-985A-E9A0D427D15A}"/>
  </bookViews>
  <sheets>
    <sheet name="Results" sheetId="1" r:id="rId1"/>
    <sheet name="Conclus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1" l="1"/>
  <c r="F9" i="1"/>
  <c r="G8" i="1"/>
  <c r="F8" i="1"/>
  <c r="G7" i="1"/>
  <c r="F7" i="1"/>
  <c r="G6" i="1"/>
  <c r="F6" i="1"/>
  <c r="G5" i="1"/>
  <c r="F5" i="1"/>
  <c r="G4" i="1"/>
  <c r="F4" i="1"/>
  <c r="G3" i="1"/>
  <c r="F3" i="1"/>
</calcChain>
</file>

<file path=xl/sharedStrings.xml><?xml version="1.0" encoding="utf-8"?>
<sst xmlns="http://schemas.openxmlformats.org/spreadsheetml/2006/main" count="11" uniqueCount="7">
  <si>
    <t>VM tics</t>
  </si>
  <si>
    <t>Omega tics</t>
  </si>
  <si>
    <t>Big O runtime</t>
  </si>
  <si>
    <t>n</t>
  </si>
  <si>
    <t>MergeSort</t>
  </si>
  <si>
    <t>Insertion Sort</t>
  </si>
  <si>
    <t xml:space="preserve">1. What do the 3 charts show you?   
The first chart shows us the number of tics taken by our Virtual Machine to process different sizes of n values through the sorting algoritms such as Merge Sort and Insertion Sort.
The second chart shows us the number of tics taken by the Omega Server to process different sizes of n values through the sorting algoritms such as Merge Sort and Insertion Sort.
The third chart shows us a similar graph of the n number of values and their theoritical Big O runtime values, the worst case or the asymptotic upper bound for our previous two charts.
2. How similar did your graphs for each sort come out on the VM vs Omega vs Big O Notation?   
The graphs for each sort came out with great similarity as the tics for Insertion sort was always greater than that of the Merge Sort. In terms of the actual values of tics on the same n values, it can be seen that Omega is faster(less tics) during merge sort (Omega is slower during Insertion Sort) than VM while VM is faster than the Big O Notation, which is expected because its the theoritical maximum. 
The graphs are also similar because they follow the pattern of their time complexities nlog(n) Vs n^2. 
3. Were you surprised by the differences between the run times of Merge Sort vs Insertion Sort?   
I wasn't surprised by the difference between the run times because I had some knowledge about the growth rate of these algorithms compared to the input size. I knew that the worst case for Merge Sort would be O(n log(n)) while Insertion sort's is O(n^2). So, with increasing input size the merge sort's graph doesn't rise as fast as its counterpart.
4. How did your tics on Omega compare to the VM?   
The tics on Omega are in ten-thousands compared to VM which is exact to the last digit. The tics on Omega are usually faster compared to the VM for each n input for merge sort while the VM tics are faster when processing the insertion sort.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</si>
</sst>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5"/>
      <color theme="1"/>
      <name val="Calibri"/>
      <family val="2"/>
      <scheme val="minor"/>
    </font>
  </fonts>
  <fills count="2">
    <fill>
      <patternFill patternType="none"/>
    </fill>
    <fill>
      <patternFill patternType="gray125"/>
    </fill>
  </fills>
  <borders count="7">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3" fontId="0" fillId="0" borderId="0" xfId="0" applyNumberFormat="1" applyAlignment="1">
      <alignment horizontal="left"/>
    </xf>
    <xf numFmtId="3" fontId="0" fillId="0" borderId="3" xfId="0" applyNumberFormat="1" applyBorder="1" applyAlignment="1">
      <alignment horizontal="left"/>
    </xf>
    <xf numFmtId="0" fontId="0" fillId="0" borderId="4" xfId="0" applyBorder="1"/>
    <xf numFmtId="0" fontId="0" fillId="0" borderId="5" xfId="0" applyBorder="1"/>
    <xf numFmtId="0" fontId="0" fillId="0" borderId="3" xfId="0" applyBorder="1"/>
    <xf numFmtId="0" fontId="0" fillId="0" borderId="6" xfId="0" applyBorder="1"/>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1" fillId="0" borderId="0" xfId="0" applyFont="1" applyAlignment="1">
      <alignment horizontal="left" wrapText="1"/>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 Big O runtime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Results!$F$2</c:f>
              <c:strCache>
                <c:ptCount val="1"/>
                <c:pt idx="0">
                  <c:v>MergeSort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Results!$F$3:$F$9</c:f>
              <c:numCache>
                <c:formatCode>General</c:formatCode>
                <c:ptCount val="7"/>
                <c:pt idx="0">
                  <c:v>10240</c:v>
                </c:pt>
                <c:pt idx="1">
                  <c:v>132877.1237954945</c:v>
                </c:pt>
                <c:pt idx="2">
                  <c:v>780482.02372184058</c:v>
                </c:pt>
                <c:pt idx="3">
                  <c:v>1660964.0474436812</c:v>
                </c:pt>
                <c:pt idx="4">
                  <c:v>9465784.2846620865</c:v>
                </c:pt>
                <c:pt idx="5">
                  <c:v>19931568.569324173</c:v>
                </c:pt>
                <c:pt idx="6">
                  <c:v>41863137.138648346</c:v>
                </c:pt>
              </c:numCache>
            </c:numRef>
          </c:yVal>
          <c:smooth val="1"/>
          <c:extLst>
            <c:ext xmlns:c16="http://schemas.microsoft.com/office/drawing/2014/chart" uri="{C3380CC4-5D6E-409C-BE32-E72D297353CC}">
              <c16:uniqueId val="{00000000-AA81-4E5F-9CBF-914834B0EFF0}"/>
            </c:ext>
          </c:extLst>
        </c:ser>
        <c:ser>
          <c:idx val="1"/>
          <c:order val="1"/>
          <c:tx>
            <c:strRef>
              <c:f>Results!$G$2</c:f>
              <c:strCache>
                <c:ptCount val="1"/>
                <c:pt idx="0">
                  <c:v>Insertion Sort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Results!$G$3:$G$9</c:f>
              <c:numCache>
                <c:formatCode>General</c:formatCode>
                <c:ptCount val="7"/>
                <c:pt idx="0">
                  <c:v>1048576</c:v>
                </c:pt>
                <c:pt idx="1">
                  <c:v>100000000</c:v>
                </c:pt>
                <c:pt idx="2">
                  <c:v>2500000000</c:v>
                </c:pt>
                <c:pt idx="3">
                  <c:v>10000000000</c:v>
                </c:pt>
                <c:pt idx="4">
                  <c:v>250000000000</c:v>
                </c:pt>
                <c:pt idx="5">
                  <c:v>1000000000000</c:v>
                </c:pt>
                <c:pt idx="6">
                  <c:v>4000000000000</c:v>
                </c:pt>
              </c:numCache>
            </c:numRef>
          </c:yVal>
          <c:smooth val="1"/>
          <c:extLst>
            <c:ext xmlns:c16="http://schemas.microsoft.com/office/drawing/2014/chart" uri="{C3380CC4-5D6E-409C-BE32-E72D297353CC}">
              <c16:uniqueId val="{00000001-AA81-4E5F-9CBF-914834B0EFF0}"/>
            </c:ext>
          </c:extLst>
        </c:ser>
        <c:dLbls>
          <c:showLegendKey val="0"/>
          <c:showVal val="0"/>
          <c:showCatName val="0"/>
          <c:showSerName val="0"/>
          <c:showPercent val="0"/>
          <c:showBubbleSize val="0"/>
        </c:dLbls>
        <c:axId val="851210552"/>
        <c:axId val="851211512"/>
      </c:scatterChart>
      <c:valAx>
        <c:axId val="8512105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11512"/>
        <c:crosses val="autoZero"/>
        <c:crossBetween val="midCat"/>
      </c:valAx>
      <c:valAx>
        <c:axId val="851211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10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 n</a:t>
            </a:r>
            <a:r>
              <a:rPr lang="en-US" baseline="0"/>
              <a:t> and Omega tics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Results!$D$2</c:f>
              <c:strCache>
                <c:ptCount val="1"/>
                <c:pt idx="0">
                  <c:v>MergeSort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Results!$D$3:$D$9</c:f>
              <c:numCache>
                <c:formatCode>General</c:formatCode>
                <c:ptCount val="7"/>
                <c:pt idx="0">
                  <c:v>0</c:v>
                </c:pt>
                <c:pt idx="1">
                  <c:v>0</c:v>
                </c:pt>
                <c:pt idx="2">
                  <c:v>10000</c:v>
                </c:pt>
                <c:pt idx="3">
                  <c:v>20000</c:v>
                </c:pt>
                <c:pt idx="4">
                  <c:v>120000</c:v>
                </c:pt>
                <c:pt idx="5">
                  <c:v>260000</c:v>
                </c:pt>
                <c:pt idx="6">
                  <c:v>530000</c:v>
                </c:pt>
              </c:numCache>
            </c:numRef>
          </c:yVal>
          <c:smooth val="1"/>
          <c:extLst>
            <c:ext xmlns:c16="http://schemas.microsoft.com/office/drawing/2014/chart" uri="{C3380CC4-5D6E-409C-BE32-E72D297353CC}">
              <c16:uniqueId val="{00000000-5700-4E1F-B13F-DCD84AE7815C}"/>
            </c:ext>
          </c:extLst>
        </c:ser>
        <c:ser>
          <c:idx val="1"/>
          <c:order val="1"/>
          <c:tx>
            <c:strRef>
              <c:f>Results!$E$2</c:f>
              <c:strCache>
                <c:ptCount val="1"/>
                <c:pt idx="0">
                  <c:v>Insertion Sort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Results!$E$3:$E$9</c:f>
              <c:numCache>
                <c:formatCode>General</c:formatCode>
                <c:ptCount val="7"/>
                <c:pt idx="0">
                  <c:v>0</c:v>
                </c:pt>
                <c:pt idx="1">
                  <c:v>80000</c:v>
                </c:pt>
                <c:pt idx="2">
                  <c:v>2040000</c:v>
                </c:pt>
                <c:pt idx="3">
                  <c:v>7950000</c:v>
                </c:pt>
                <c:pt idx="4">
                  <c:v>200720000</c:v>
                </c:pt>
                <c:pt idx="5">
                  <c:v>798930000</c:v>
                </c:pt>
                <c:pt idx="6">
                  <c:v>3185560000</c:v>
                </c:pt>
              </c:numCache>
            </c:numRef>
          </c:yVal>
          <c:smooth val="1"/>
          <c:extLst>
            <c:ext xmlns:c16="http://schemas.microsoft.com/office/drawing/2014/chart" uri="{C3380CC4-5D6E-409C-BE32-E72D297353CC}">
              <c16:uniqueId val="{00000001-5700-4E1F-B13F-DCD84AE7815C}"/>
            </c:ext>
          </c:extLst>
        </c:ser>
        <c:dLbls>
          <c:showLegendKey val="0"/>
          <c:showVal val="0"/>
          <c:showCatName val="0"/>
          <c:showSerName val="0"/>
          <c:showPercent val="0"/>
          <c:showBubbleSize val="0"/>
        </c:dLbls>
        <c:axId val="1082570463"/>
        <c:axId val="1082569215"/>
      </c:scatterChart>
      <c:valAx>
        <c:axId val="108257046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569215"/>
        <c:crosses val="autoZero"/>
        <c:crossBetween val="midCat"/>
      </c:valAx>
      <c:valAx>
        <c:axId val="108256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5704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a:t>
            </a:r>
            <a:r>
              <a:rPr lang="en-US" baseline="0"/>
              <a:t> </a:t>
            </a:r>
            <a:r>
              <a:rPr lang="en-US"/>
              <a:t>n and VM</a:t>
            </a:r>
            <a:r>
              <a:rPr lang="en-US" baseline="0"/>
              <a:t> tics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5664260717410323E-2"/>
          <c:y val="0.16708333333333336"/>
          <c:w val="0.84598862642169725"/>
          <c:h val="0.61498432487605714"/>
        </c:manualLayout>
      </c:layout>
      <c:scatterChart>
        <c:scatterStyle val="smoothMarker"/>
        <c:varyColors val="0"/>
        <c:ser>
          <c:idx val="0"/>
          <c:order val="0"/>
          <c:tx>
            <c:strRef>
              <c:f>Results!$B$2</c:f>
              <c:strCache>
                <c:ptCount val="1"/>
                <c:pt idx="0">
                  <c:v>MergeSort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Results!$B$3:$B$9</c:f>
              <c:numCache>
                <c:formatCode>General</c:formatCode>
                <c:ptCount val="7"/>
                <c:pt idx="0">
                  <c:v>150</c:v>
                </c:pt>
                <c:pt idx="1">
                  <c:v>1812</c:v>
                </c:pt>
                <c:pt idx="2">
                  <c:v>11329</c:v>
                </c:pt>
                <c:pt idx="3">
                  <c:v>27130</c:v>
                </c:pt>
                <c:pt idx="4">
                  <c:v>125255</c:v>
                </c:pt>
                <c:pt idx="5">
                  <c:v>265361</c:v>
                </c:pt>
                <c:pt idx="6">
                  <c:v>537373</c:v>
                </c:pt>
              </c:numCache>
            </c:numRef>
          </c:yVal>
          <c:smooth val="1"/>
          <c:extLst>
            <c:ext xmlns:c16="http://schemas.microsoft.com/office/drawing/2014/chart" uri="{C3380CC4-5D6E-409C-BE32-E72D297353CC}">
              <c16:uniqueId val="{00000000-0497-42F0-864B-0B35ED078839}"/>
            </c:ext>
          </c:extLst>
        </c:ser>
        <c:ser>
          <c:idx val="1"/>
          <c:order val="1"/>
          <c:tx>
            <c:strRef>
              <c:f>Results!$C$2</c:f>
              <c:strCache>
                <c:ptCount val="1"/>
                <c:pt idx="0">
                  <c:v>Insertion Sort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Results!$C$3:$C$9</c:f>
              <c:numCache>
                <c:formatCode>General</c:formatCode>
                <c:ptCount val="7"/>
                <c:pt idx="0">
                  <c:v>782</c:v>
                </c:pt>
                <c:pt idx="1">
                  <c:v>97987</c:v>
                </c:pt>
                <c:pt idx="2">
                  <c:v>1835254</c:v>
                </c:pt>
                <c:pt idx="3">
                  <c:v>7612107</c:v>
                </c:pt>
                <c:pt idx="4">
                  <c:v>187063947</c:v>
                </c:pt>
                <c:pt idx="5">
                  <c:v>767698027</c:v>
                </c:pt>
                <c:pt idx="6">
                  <c:v>3141420278</c:v>
                </c:pt>
              </c:numCache>
            </c:numRef>
          </c:yVal>
          <c:smooth val="1"/>
          <c:extLst>
            <c:ext xmlns:c16="http://schemas.microsoft.com/office/drawing/2014/chart" uri="{C3380CC4-5D6E-409C-BE32-E72D297353CC}">
              <c16:uniqueId val="{00000001-0497-42F0-864B-0B35ED078839}"/>
            </c:ext>
          </c:extLst>
        </c:ser>
        <c:dLbls>
          <c:showLegendKey val="0"/>
          <c:showVal val="0"/>
          <c:showCatName val="0"/>
          <c:showSerName val="0"/>
          <c:showPercent val="0"/>
          <c:showBubbleSize val="0"/>
        </c:dLbls>
        <c:axId val="1152784975"/>
        <c:axId val="1152787055"/>
      </c:scatterChart>
      <c:valAx>
        <c:axId val="115278497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787055"/>
        <c:crosses val="autoZero"/>
        <c:crossBetween val="midCat"/>
      </c:valAx>
      <c:valAx>
        <c:axId val="115278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784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570705</xdr:colOff>
      <xdr:row>17</xdr:row>
      <xdr:rowOff>59531</xdr:rowOff>
    </xdr:from>
    <xdr:to>
      <xdr:col>14</xdr:col>
      <xdr:colOff>608805</xdr:colOff>
      <xdr:row>32</xdr:row>
      <xdr:rowOff>88106</xdr:rowOff>
    </xdr:to>
    <xdr:graphicFrame macro="">
      <xdr:nvGraphicFramePr>
        <xdr:cNvPr id="2" name="Chart 1">
          <a:extLst>
            <a:ext uri="{FF2B5EF4-FFF2-40B4-BE49-F238E27FC236}">
              <a16:creationId xmlns:a16="http://schemas.microsoft.com/office/drawing/2014/main" id="{3AA21C2A-D9B1-49A6-AD56-5C323DBA7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66675</xdr:colOff>
      <xdr:row>10</xdr:row>
      <xdr:rowOff>88900</xdr:rowOff>
    </xdr:from>
    <xdr:to>
      <xdr:col>6</xdr:col>
      <xdr:colOff>619125</xdr:colOff>
      <xdr:row>25</xdr:row>
      <xdr:rowOff>69850</xdr:rowOff>
    </xdr:to>
    <xdr:graphicFrame macro="">
      <xdr:nvGraphicFramePr>
        <xdr:cNvPr id="4" name="Chart 3">
          <a:extLst>
            <a:ext uri="{FF2B5EF4-FFF2-40B4-BE49-F238E27FC236}">
              <a16:creationId xmlns:a16="http://schemas.microsoft.com/office/drawing/2014/main" id="{3B7CB9B4-B74B-E201-00FB-2AE5A08B7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561975</xdr:colOff>
      <xdr:row>0</xdr:row>
      <xdr:rowOff>114300</xdr:rowOff>
    </xdr:from>
    <xdr:to>
      <xdr:col>16</xdr:col>
      <xdr:colOff>257175</xdr:colOff>
      <xdr:row>15</xdr:row>
      <xdr:rowOff>95250</xdr:rowOff>
    </xdr:to>
    <xdr:graphicFrame macro="">
      <xdr:nvGraphicFramePr>
        <xdr:cNvPr id="5" name="Chart 4">
          <a:extLst>
            <a:ext uri="{FF2B5EF4-FFF2-40B4-BE49-F238E27FC236}">
              <a16:creationId xmlns:a16="http://schemas.microsoft.com/office/drawing/2014/main" id="{81399B6A-947C-E718-C14E-D465DE22E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A7EA-335B-484F-A557-606D409DE0A3}">
  <dimension ref="A1:G16"/>
  <sheetViews>
    <sheetView tabSelected="1" workbookViewId="0">
      <selection activeCell="V5" sqref="V5"/>
    </sheetView>
  </sheetViews>
  <sheetFormatPr defaultRowHeight="15" x14ac:dyDescent="0.25"/>
  <cols>
    <col min="1" max="1" width="8.5703125" style="7" bestFit="1" customWidth="1"/>
    <col min="3" max="3" width="11.42578125" bestFit="1" customWidth="1"/>
    <col min="5" max="5" width="11.42578125" bestFit="1" customWidth="1"/>
    <col min="7" max="7" width="11.42578125" bestFit="1" customWidth="1"/>
  </cols>
  <sheetData>
    <row r="1" spans="1:7" x14ac:dyDescent="0.25">
      <c r="A1" s="1"/>
      <c r="B1" s="8" t="s">
        <v>0</v>
      </c>
      <c r="C1" s="9"/>
      <c r="D1" s="8" t="s">
        <v>1</v>
      </c>
      <c r="E1" s="10"/>
      <c r="F1" s="8" t="s">
        <v>2</v>
      </c>
      <c r="G1" s="9"/>
    </row>
    <row r="2" spans="1:7" x14ac:dyDescent="0.25">
      <c r="A2" s="2" t="s">
        <v>3</v>
      </c>
      <c r="B2" s="3" t="s">
        <v>4</v>
      </c>
      <c r="C2" s="4" t="s">
        <v>5</v>
      </c>
      <c r="D2" s="3" t="s">
        <v>4</v>
      </c>
      <c r="E2" s="5" t="s">
        <v>5</v>
      </c>
      <c r="F2" s="3" t="s">
        <v>4</v>
      </c>
      <c r="G2" s="4" t="s">
        <v>5</v>
      </c>
    </row>
    <row r="3" spans="1:7" x14ac:dyDescent="0.25">
      <c r="A3" s="1">
        <v>1024</v>
      </c>
      <c r="B3" s="6">
        <v>150</v>
      </c>
      <c r="C3" s="6">
        <v>782</v>
      </c>
      <c r="D3" s="6">
        <v>0</v>
      </c>
      <c r="E3" s="6">
        <v>0</v>
      </c>
      <c r="F3" s="6">
        <f>A3*(LOG(A3,2))</f>
        <v>10240</v>
      </c>
      <c r="G3" s="6">
        <f>POWER(A3,2)</f>
        <v>1048576</v>
      </c>
    </row>
    <row r="4" spans="1:7" x14ac:dyDescent="0.25">
      <c r="A4" s="1">
        <v>10000</v>
      </c>
      <c r="B4" s="6">
        <v>1812</v>
      </c>
      <c r="C4" s="6">
        <v>97987</v>
      </c>
      <c r="D4" s="6">
        <v>0</v>
      </c>
      <c r="E4" s="6">
        <v>80000</v>
      </c>
      <c r="F4" s="6">
        <f t="shared" ref="F4:F9" si="0">A4*(LOG(A4,2))</f>
        <v>132877.1237954945</v>
      </c>
      <c r="G4" s="6">
        <f t="shared" ref="G4:G9" si="1">POWER(A4,2)</f>
        <v>100000000</v>
      </c>
    </row>
    <row r="5" spans="1:7" x14ac:dyDescent="0.25">
      <c r="A5" s="1">
        <v>50000</v>
      </c>
      <c r="B5" s="6">
        <v>11329</v>
      </c>
      <c r="C5" s="6">
        <v>1835254</v>
      </c>
      <c r="D5" s="6">
        <v>10000</v>
      </c>
      <c r="E5" s="6">
        <v>2040000</v>
      </c>
      <c r="F5" s="6">
        <f t="shared" si="0"/>
        <v>780482.02372184058</v>
      </c>
      <c r="G5" s="6">
        <f t="shared" si="1"/>
        <v>2500000000</v>
      </c>
    </row>
    <row r="6" spans="1:7" x14ac:dyDescent="0.25">
      <c r="A6" s="1">
        <v>100000</v>
      </c>
      <c r="B6" s="6">
        <v>27130</v>
      </c>
      <c r="C6" s="6">
        <v>7612107</v>
      </c>
      <c r="D6" s="6">
        <v>20000</v>
      </c>
      <c r="E6" s="6">
        <v>7950000</v>
      </c>
      <c r="F6" s="6">
        <f t="shared" si="0"/>
        <v>1660964.0474436812</v>
      </c>
      <c r="G6" s="6">
        <f t="shared" si="1"/>
        <v>10000000000</v>
      </c>
    </row>
    <row r="7" spans="1:7" x14ac:dyDescent="0.25">
      <c r="A7" s="1">
        <v>500000</v>
      </c>
      <c r="B7" s="6">
        <v>125255</v>
      </c>
      <c r="C7" s="6">
        <v>187063947</v>
      </c>
      <c r="D7" s="6">
        <v>120000</v>
      </c>
      <c r="E7" s="6">
        <v>200720000</v>
      </c>
      <c r="F7" s="6">
        <f t="shared" si="0"/>
        <v>9465784.2846620865</v>
      </c>
      <c r="G7" s="6">
        <f t="shared" si="1"/>
        <v>250000000000</v>
      </c>
    </row>
    <row r="8" spans="1:7" x14ac:dyDescent="0.25">
      <c r="A8" s="1">
        <v>1000000</v>
      </c>
      <c r="B8" s="6">
        <v>265361</v>
      </c>
      <c r="C8" s="6">
        <v>767698027</v>
      </c>
      <c r="D8" s="6">
        <v>260000</v>
      </c>
      <c r="E8" s="6">
        <v>798930000</v>
      </c>
      <c r="F8" s="6">
        <f t="shared" si="0"/>
        <v>19931568.569324173</v>
      </c>
      <c r="G8" s="6">
        <f t="shared" si="1"/>
        <v>1000000000000</v>
      </c>
    </row>
    <row r="9" spans="1:7" x14ac:dyDescent="0.25">
      <c r="A9" s="1">
        <v>2000000</v>
      </c>
      <c r="B9" s="6">
        <v>537373</v>
      </c>
      <c r="C9" s="6">
        <v>3141420278</v>
      </c>
      <c r="D9" s="6">
        <v>530000</v>
      </c>
      <c r="E9" s="6">
        <v>3185560000</v>
      </c>
      <c r="F9" s="6">
        <f t="shared" si="0"/>
        <v>41863137.138648346</v>
      </c>
      <c r="G9" s="6">
        <f t="shared" si="1"/>
        <v>4000000000000</v>
      </c>
    </row>
    <row r="16" spans="1:7" x14ac:dyDescent="0.25">
      <c r="G16" s="6"/>
    </row>
  </sheetData>
  <mergeCells count="3">
    <mergeCell ref="B1:C1"/>
    <mergeCell ref="D1:E1"/>
    <mergeCell ref="F1:G1"/>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6A5C8-3680-4556-898C-948DBCA50C60}">
  <dimension ref="A1:N26"/>
  <sheetViews>
    <sheetView zoomScale="76" zoomScaleNormal="76" workbookViewId="0">
      <selection sqref="A1:N26"/>
    </sheetView>
  </sheetViews>
  <sheetFormatPr defaultRowHeight="15" x14ac:dyDescent="0.25"/>
  <sheetData>
    <row r="1" spans="1:14" x14ac:dyDescent="0.25">
      <c r="A1" s="11" t="s">
        <v>6</v>
      </c>
      <c r="B1" s="12"/>
      <c r="C1" s="12"/>
      <c r="D1" s="12"/>
      <c r="E1" s="12"/>
      <c r="F1" s="12"/>
      <c r="G1" s="12"/>
      <c r="H1" s="12"/>
      <c r="I1" s="12"/>
      <c r="J1" s="12"/>
      <c r="K1" s="12"/>
      <c r="L1" s="12"/>
      <c r="M1" s="12"/>
      <c r="N1" s="12"/>
    </row>
    <row r="2" spans="1:14" x14ac:dyDescent="0.25">
      <c r="A2" s="12"/>
      <c r="B2" s="12"/>
      <c r="C2" s="12"/>
      <c r="D2" s="12"/>
      <c r="E2" s="12"/>
      <c r="F2" s="12"/>
      <c r="G2" s="12"/>
      <c r="H2" s="12"/>
      <c r="I2" s="12"/>
      <c r="J2" s="12"/>
      <c r="K2" s="12"/>
      <c r="L2" s="12"/>
      <c r="M2" s="12"/>
      <c r="N2" s="12"/>
    </row>
    <row r="3" spans="1:14" x14ac:dyDescent="0.25">
      <c r="A3" s="12"/>
      <c r="B3" s="12"/>
      <c r="C3" s="12"/>
      <c r="D3" s="12"/>
      <c r="E3" s="12"/>
      <c r="F3" s="12"/>
      <c r="G3" s="12"/>
      <c r="H3" s="12"/>
      <c r="I3" s="12"/>
      <c r="J3" s="12"/>
      <c r="K3" s="12"/>
      <c r="L3" s="12"/>
      <c r="M3" s="12"/>
      <c r="N3" s="12"/>
    </row>
    <row r="4" spans="1:14" x14ac:dyDescent="0.25">
      <c r="A4" s="12"/>
      <c r="B4" s="12"/>
      <c r="C4" s="12"/>
      <c r="D4" s="12"/>
      <c r="E4" s="12"/>
      <c r="F4" s="12"/>
      <c r="G4" s="12"/>
      <c r="H4" s="12"/>
      <c r="I4" s="12"/>
      <c r="J4" s="12"/>
      <c r="K4" s="12"/>
      <c r="L4" s="12"/>
      <c r="M4" s="12"/>
      <c r="N4" s="12"/>
    </row>
    <row r="5" spans="1:14" x14ac:dyDescent="0.25">
      <c r="A5" s="12"/>
      <c r="B5" s="12"/>
      <c r="C5" s="12"/>
      <c r="D5" s="12"/>
      <c r="E5" s="12"/>
      <c r="F5" s="12"/>
      <c r="G5" s="12"/>
      <c r="H5" s="12"/>
      <c r="I5" s="12"/>
      <c r="J5" s="12"/>
      <c r="K5" s="12"/>
      <c r="L5" s="12"/>
      <c r="M5" s="12"/>
      <c r="N5" s="12"/>
    </row>
    <row r="6" spans="1:14" x14ac:dyDescent="0.25">
      <c r="A6" s="12"/>
      <c r="B6" s="12"/>
      <c r="C6" s="12"/>
      <c r="D6" s="12"/>
      <c r="E6" s="12"/>
      <c r="F6" s="12"/>
      <c r="G6" s="12"/>
      <c r="H6" s="12"/>
      <c r="I6" s="12"/>
      <c r="J6" s="12"/>
      <c r="K6" s="12"/>
      <c r="L6" s="12"/>
      <c r="M6" s="12"/>
      <c r="N6" s="12"/>
    </row>
    <row r="7" spans="1:14" x14ac:dyDescent="0.25">
      <c r="A7" s="12"/>
      <c r="B7" s="12"/>
      <c r="C7" s="12"/>
      <c r="D7" s="12"/>
      <c r="E7" s="12"/>
      <c r="F7" s="12"/>
      <c r="G7" s="12"/>
      <c r="H7" s="12"/>
      <c r="I7" s="12"/>
      <c r="J7" s="12"/>
      <c r="K7" s="12"/>
      <c r="L7" s="12"/>
      <c r="M7" s="12"/>
      <c r="N7" s="12"/>
    </row>
    <row r="8" spans="1:14" x14ac:dyDescent="0.25">
      <c r="A8" s="12"/>
      <c r="B8" s="12"/>
      <c r="C8" s="12"/>
      <c r="D8" s="12"/>
      <c r="E8" s="12"/>
      <c r="F8" s="12"/>
      <c r="G8" s="12"/>
      <c r="H8" s="12"/>
      <c r="I8" s="12"/>
      <c r="J8" s="12"/>
      <c r="K8" s="12"/>
      <c r="L8" s="12"/>
      <c r="M8" s="12"/>
      <c r="N8" s="12"/>
    </row>
    <row r="9" spans="1:14" x14ac:dyDescent="0.25">
      <c r="A9" s="12"/>
      <c r="B9" s="12"/>
      <c r="C9" s="12"/>
      <c r="D9" s="12"/>
      <c r="E9" s="12"/>
      <c r="F9" s="12"/>
      <c r="G9" s="12"/>
      <c r="H9" s="12"/>
      <c r="I9" s="12"/>
      <c r="J9" s="12"/>
      <c r="K9" s="12"/>
      <c r="L9" s="12"/>
      <c r="M9" s="12"/>
      <c r="N9" s="12"/>
    </row>
    <row r="10" spans="1:14" x14ac:dyDescent="0.25">
      <c r="A10" s="12"/>
      <c r="B10" s="12"/>
      <c r="C10" s="12"/>
      <c r="D10" s="12"/>
      <c r="E10" s="12"/>
      <c r="F10" s="12"/>
      <c r="G10" s="12"/>
      <c r="H10" s="12"/>
      <c r="I10" s="12"/>
      <c r="J10" s="12"/>
      <c r="K10" s="12"/>
      <c r="L10" s="12"/>
      <c r="M10" s="12"/>
      <c r="N10" s="12"/>
    </row>
    <row r="11" spans="1:14" x14ac:dyDescent="0.25">
      <c r="A11" s="12"/>
      <c r="B11" s="12"/>
      <c r="C11" s="12"/>
      <c r="D11" s="12"/>
      <c r="E11" s="12"/>
      <c r="F11" s="12"/>
      <c r="G11" s="12"/>
      <c r="H11" s="12"/>
      <c r="I11" s="12"/>
      <c r="J11" s="12"/>
      <c r="K11" s="12"/>
      <c r="L11" s="12"/>
      <c r="M11" s="12"/>
      <c r="N11" s="12"/>
    </row>
    <row r="12" spans="1:14" x14ac:dyDescent="0.25">
      <c r="A12" s="12"/>
      <c r="B12" s="12"/>
      <c r="C12" s="12"/>
      <c r="D12" s="12"/>
      <c r="E12" s="12"/>
      <c r="F12" s="12"/>
      <c r="G12" s="12"/>
      <c r="H12" s="12"/>
      <c r="I12" s="12"/>
      <c r="J12" s="12"/>
      <c r="K12" s="12"/>
      <c r="L12" s="12"/>
      <c r="M12" s="12"/>
      <c r="N12" s="12"/>
    </row>
    <row r="13" spans="1:14" x14ac:dyDescent="0.25">
      <c r="A13" s="12"/>
      <c r="B13" s="12"/>
      <c r="C13" s="12"/>
      <c r="D13" s="12"/>
      <c r="E13" s="12"/>
      <c r="F13" s="12"/>
      <c r="G13" s="12"/>
      <c r="H13" s="12"/>
      <c r="I13" s="12"/>
      <c r="J13" s="12"/>
      <c r="K13" s="12"/>
      <c r="L13" s="12"/>
      <c r="M13" s="12"/>
      <c r="N13" s="12"/>
    </row>
    <row r="14" spans="1:14" x14ac:dyDescent="0.25">
      <c r="A14" s="12"/>
      <c r="B14" s="12"/>
      <c r="C14" s="12"/>
      <c r="D14" s="12"/>
      <c r="E14" s="12"/>
      <c r="F14" s="12"/>
      <c r="G14" s="12"/>
      <c r="H14" s="12"/>
      <c r="I14" s="12"/>
      <c r="J14" s="12"/>
      <c r="K14" s="12"/>
      <c r="L14" s="12"/>
      <c r="M14" s="12"/>
      <c r="N14" s="12"/>
    </row>
    <row r="15" spans="1:14" x14ac:dyDescent="0.25">
      <c r="A15" s="12"/>
      <c r="B15" s="12"/>
      <c r="C15" s="12"/>
      <c r="D15" s="12"/>
      <c r="E15" s="12"/>
      <c r="F15" s="12"/>
      <c r="G15" s="12"/>
      <c r="H15" s="12"/>
      <c r="I15" s="12"/>
      <c r="J15" s="12"/>
      <c r="K15" s="12"/>
      <c r="L15" s="12"/>
      <c r="M15" s="12"/>
      <c r="N15" s="12"/>
    </row>
    <row r="16" spans="1:14" x14ac:dyDescent="0.25">
      <c r="A16" s="12"/>
      <c r="B16" s="12"/>
      <c r="C16" s="12"/>
      <c r="D16" s="12"/>
      <c r="E16" s="12"/>
      <c r="F16" s="12"/>
      <c r="G16" s="12"/>
      <c r="H16" s="12"/>
      <c r="I16" s="12"/>
      <c r="J16" s="12"/>
      <c r="K16" s="12"/>
      <c r="L16" s="12"/>
      <c r="M16" s="12"/>
      <c r="N16" s="12"/>
    </row>
    <row r="17" spans="1:14" x14ac:dyDescent="0.25">
      <c r="A17" s="12"/>
      <c r="B17" s="12"/>
      <c r="C17" s="12"/>
      <c r="D17" s="12"/>
      <c r="E17" s="12"/>
      <c r="F17" s="12"/>
      <c r="G17" s="12"/>
      <c r="H17" s="12"/>
      <c r="I17" s="12"/>
      <c r="J17" s="12"/>
      <c r="K17" s="12"/>
      <c r="L17" s="12"/>
      <c r="M17" s="12"/>
      <c r="N17" s="12"/>
    </row>
    <row r="18" spans="1:14" x14ac:dyDescent="0.25">
      <c r="A18" s="12"/>
      <c r="B18" s="12"/>
      <c r="C18" s="12"/>
      <c r="D18" s="12"/>
      <c r="E18" s="12"/>
      <c r="F18" s="12"/>
      <c r="G18" s="12"/>
      <c r="H18" s="12"/>
      <c r="I18" s="12"/>
      <c r="J18" s="12"/>
      <c r="K18" s="12"/>
      <c r="L18" s="12"/>
      <c r="M18" s="12"/>
      <c r="N18" s="12"/>
    </row>
    <row r="19" spans="1:14" x14ac:dyDescent="0.25">
      <c r="A19" s="12"/>
      <c r="B19" s="12"/>
      <c r="C19" s="12"/>
      <c r="D19" s="12"/>
      <c r="E19" s="12"/>
      <c r="F19" s="12"/>
      <c r="G19" s="12"/>
      <c r="H19" s="12"/>
      <c r="I19" s="12"/>
      <c r="J19" s="12"/>
      <c r="K19" s="12"/>
      <c r="L19" s="12"/>
      <c r="M19" s="12"/>
      <c r="N19" s="12"/>
    </row>
    <row r="20" spans="1:14" x14ac:dyDescent="0.25">
      <c r="A20" s="12"/>
      <c r="B20" s="12"/>
      <c r="C20" s="12"/>
      <c r="D20" s="12"/>
      <c r="E20" s="12"/>
      <c r="F20" s="12"/>
      <c r="G20" s="12"/>
      <c r="H20" s="12"/>
      <c r="I20" s="12"/>
      <c r="J20" s="12"/>
      <c r="K20" s="12"/>
      <c r="L20" s="12"/>
      <c r="M20" s="12"/>
      <c r="N20" s="12"/>
    </row>
    <row r="21" spans="1:14" x14ac:dyDescent="0.25">
      <c r="A21" s="12"/>
      <c r="B21" s="12"/>
      <c r="C21" s="12"/>
      <c r="D21" s="12"/>
      <c r="E21" s="12"/>
      <c r="F21" s="12"/>
      <c r="G21" s="12"/>
      <c r="H21" s="12"/>
      <c r="I21" s="12"/>
      <c r="J21" s="12"/>
      <c r="K21" s="12"/>
      <c r="L21" s="12"/>
      <c r="M21" s="12"/>
      <c r="N21" s="12"/>
    </row>
    <row r="22" spans="1:14" x14ac:dyDescent="0.25">
      <c r="A22" s="12"/>
      <c r="B22" s="12"/>
      <c r="C22" s="12"/>
      <c r="D22" s="12"/>
      <c r="E22" s="12"/>
      <c r="F22" s="12"/>
      <c r="G22" s="12"/>
      <c r="H22" s="12"/>
      <c r="I22" s="12"/>
      <c r="J22" s="12"/>
      <c r="K22" s="12"/>
      <c r="L22" s="12"/>
      <c r="M22" s="12"/>
      <c r="N22" s="12"/>
    </row>
    <row r="23" spans="1:14" x14ac:dyDescent="0.25">
      <c r="A23" s="12"/>
      <c r="B23" s="12"/>
      <c r="C23" s="12"/>
      <c r="D23" s="12"/>
      <c r="E23" s="12"/>
      <c r="F23" s="12"/>
      <c r="G23" s="12"/>
      <c r="H23" s="12"/>
      <c r="I23" s="12"/>
      <c r="J23" s="12"/>
      <c r="K23" s="12"/>
      <c r="L23" s="12"/>
      <c r="M23" s="12"/>
      <c r="N23" s="12"/>
    </row>
    <row r="24" spans="1:14" x14ac:dyDescent="0.25">
      <c r="A24" s="12"/>
      <c r="B24" s="12"/>
      <c r="C24" s="12"/>
      <c r="D24" s="12"/>
      <c r="E24" s="12"/>
      <c r="F24" s="12"/>
      <c r="G24" s="12"/>
      <c r="H24" s="12"/>
      <c r="I24" s="12"/>
      <c r="J24" s="12"/>
      <c r="K24" s="12"/>
      <c r="L24" s="12"/>
      <c r="M24" s="12"/>
      <c r="N24" s="12"/>
    </row>
    <row r="25" spans="1:14" x14ac:dyDescent="0.25">
      <c r="A25" s="12"/>
      <c r="B25" s="12"/>
      <c r="C25" s="12"/>
      <c r="D25" s="12"/>
      <c r="E25" s="12"/>
      <c r="F25" s="12"/>
      <c r="G25" s="12"/>
      <c r="H25" s="12"/>
      <c r="I25" s="12"/>
      <c r="J25" s="12"/>
      <c r="K25" s="12"/>
      <c r="L25" s="12"/>
      <c r="M25" s="12"/>
      <c r="N25" s="12"/>
    </row>
    <row r="26" spans="1:14" x14ac:dyDescent="0.25">
      <c r="A26" s="12"/>
      <c r="B26" s="12"/>
      <c r="C26" s="12"/>
      <c r="D26" s="12"/>
      <c r="E26" s="12"/>
      <c r="F26" s="12"/>
      <c r="G26" s="12"/>
      <c r="H26" s="12"/>
      <c r="I26" s="12"/>
      <c r="J26" s="12"/>
      <c r="K26" s="12"/>
      <c r="L26" s="12"/>
      <c r="M26" s="12"/>
      <c r="N26" s="12"/>
    </row>
  </sheetData>
  <mergeCells count="1">
    <mergeCell ref="A1:N2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eamsChannelId xmlns="edc47199-8429-4a30-a8c5-19487a2cfb84" xsi:nil="true"/>
    <Math_Settings xmlns="edc47199-8429-4a30-a8c5-19487a2cfb84" xsi:nil="true"/>
    <Owner xmlns="edc47199-8429-4a30-a8c5-19487a2cfb84">
      <UserInfo>
        <DisplayName/>
        <AccountId xsi:nil="true"/>
        <AccountType/>
      </UserInfo>
    </Owner>
    <AppVersion xmlns="edc47199-8429-4a30-a8c5-19487a2cfb84" xsi:nil="true"/>
    <Invited_Teachers xmlns="edc47199-8429-4a30-a8c5-19487a2cfb84" xsi:nil="true"/>
    <IsNotebookLocked xmlns="edc47199-8429-4a30-a8c5-19487a2cfb84" xsi:nil="true"/>
    <NotebookType xmlns="edc47199-8429-4a30-a8c5-19487a2cfb84" xsi:nil="true"/>
    <FolderType xmlns="edc47199-8429-4a30-a8c5-19487a2cfb84" xsi:nil="true"/>
    <Teachers xmlns="edc47199-8429-4a30-a8c5-19487a2cfb84">
      <UserInfo>
        <DisplayName/>
        <AccountId xsi:nil="true"/>
        <AccountType/>
      </UserInfo>
    </Teachers>
    <Students xmlns="edc47199-8429-4a30-a8c5-19487a2cfb84">
      <UserInfo>
        <DisplayName/>
        <AccountId xsi:nil="true"/>
        <AccountType/>
      </UserInfo>
    </Students>
    <Student_Groups xmlns="edc47199-8429-4a30-a8c5-19487a2cfb84">
      <UserInfo>
        <DisplayName/>
        <AccountId xsi:nil="true"/>
        <AccountType/>
      </UserInfo>
    </Student_Groups>
    <LMS_Mappings xmlns="edc47199-8429-4a30-a8c5-19487a2cfb84" xsi:nil="true"/>
    <Invited_Students xmlns="edc47199-8429-4a30-a8c5-19487a2cfb84" xsi:nil="true"/>
    <Is_Collaboration_Space_Locked xmlns="edc47199-8429-4a30-a8c5-19487a2cfb84" xsi:nil="true"/>
    <Self_Registration_Enabled xmlns="edc47199-8429-4a30-a8c5-19487a2cfb84" xsi:nil="true"/>
    <Has_Teacher_Only_SectionGroup xmlns="edc47199-8429-4a30-a8c5-19487a2cfb84" xsi:nil="true"/>
    <CultureName xmlns="edc47199-8429-4a30-a8c5-19487a2cfb84" xsi:nil="true"/>
    <Distribution_Groups xmlns="edc47199-8429-4a30-a8c5-19487a2cfb84" xsi:nil="true"/>
    <DefaultSectionNames xmlns="edc47199-8429-4a30-a8c5-19487a2cfb84" xsi:nil="true"/>
    <Templates xmlns="edc47199-8429-4a30-a8c5-19487a2cfb8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83DF786F562EA48B90A14E3A17B1752" ma:contentTypeVersion="32" ma:contentTypeDescription="Create a new document." ma:contentTypeScope="" ma:versionID="04435168465a9d3ffb693e5aa24447f9">
  <xsd:schema xmlns:xsd="http://www.w3.org/2001/XMLSchema" xmlns:xs="http://www.w3.org/2001/XMLSchema" xmlns:p="http://schemas.microsoft.com/office/2006/metadata/properties" xmlns:ns3="edc47199-8429-4a30-a8c5-19487a2cfb84" xmlns:ns4="7c488e8a-7c9d-4a25-ac1a-3919c0dde376" targetNamespace="http://schemas.microsoft.com/office/2006/metadata/properties" ma:root="true" ma:fieldsID="7c6e2ff4c33b501079b66304ab8bdb54" ns3:_="" ns4:_="">
    <xsd:import namespace="edc47199-8429-4a30-a8c5-19487a2cfb84"/>
    <xsd:import namespace="7c488e8a-7c9d-4a25-ac1a-3919c0dde37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element ref="ns3:NotebookType" minOccurs="0"/>
                <xsd:element ref="ns3:FolderType" minOccurs="0"/>
                <xsd:element ref="ns3:CultureName" minOccurs="0"/>
                <xsd:element ref="ns3:AppVersion" minOccurs="0"/>
                <xsd:element ref="ns3:TeamsChannelId" minOccurs="0"/>
                <xsd:element ref="ns3:Owner" minOccurs="0"/>
                <xsd:element ref="ns3:Math_Settings" minOccurs="0"/>
                <xsd:element ref="ns3:DefaultSectionNames" minOccurs="0"/>
                <xsd:element ref="ns3:Templates" minOccurs="0"/>
                <xsd:element ref="ns3:Teachers" minOccurs="0"/>
                <xsd:element ref="ns3:Students" minOccurs="0"/>
                <xsd:element ref="ns3:Student_Groups" minOccurs="0"/>
                <xsd:element ref="ns3:Distribution_Groups" minOccurs="0"/>
                <xsd:element ref="ns3:LMS_Mapping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c47199-8429-4a30-a8c5-19487a2cf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NotebookType" ma:index="20" nillable="true" ma:displayName="Notebook Type" ma:internalName="NotebookType">
      <xsd:simpleType>
        <xsd:restriction base="dms:Text"/>
      </xsd:simpleType>
    </xsd:element>
    <xsd:element name="FolderType" ma:index="21" nillable="true" ma:displayName="Folder Type" ma:internalName="FolderType">
      <xsd:simpleType>
        <xsd:restriction base="dms:Text"/>
      </xsd:simpleType>
    </xsd:element>
    <xsd:element name="CultureName" ma:index="22" nillable="true" ma:displayName="Culture Name" ma:internalName="CultureName">
      <xsd:simpleType>
        <xsd:restriction base="dms:Text"/>
      </xsd:simpleType>
    </xsd:element>
    <xsd:element name="AppVersion" ma:index="23" nillable="true" ma:displayName="App Version" ma:internalName="AppVersion">
      <xsd:simpleType>
        <xsd:restriction base="dms:Text"/>
      </xsd:simpleType>
    </xsd:element>
    <xsd:element name="TeamsChannelId" ma:index="24" nillable="true" ma:displayName="Teams Channel Id" ma:internalName="TeamsChannelId">
      <xsd:simpleType>
        <xsd:restriction base="dms:Text"/>
      </xsd:simpleType>
    </xsd:element>
    <xsd:element name="Owner" ma:index="2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6" nillable="true" ma:displayName="Math Settings" ma:internalName="Math_Settings">
      <xsd:simpleType>
        <xsd:restriction base="dms:Text"/>
      </xsd:simpleType>
    </xsd:element>
    <xsd:element name="DefaultSectionNames" ma:index="27" nillable="true" ma:displayName="Default Section Names" ma:internalName="DefaultSectionNames">
      <xsd:simpleType>
        <xsd:restriction base="dms:Note">
          <xsd:maxLength value="255"/>
        </xsd:restriction>
      </xsd:simpleType>
    </xsd:element>
    <xsd:element name="Templates" ma:index="28" nillable="true" ma:displayName="Templates" ma:internalName="Templates">
      <xsd:simpleType>
        <xsd:restriction base="dms:Note">
          <xsd:maxLength value="255"/>
        </xsd:restriction>
      </xsd:simpleType>
    </xsd:element>
    <xsd:element name="Teachers" ma:index="29"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0"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1"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2" nillable="true" ma:displayName="Distribution Groups" ma:internalName="Distribution_Groups">
      <xsd:simpleType>
        <xsd:restriction base="dms:Note">
          <xsd:maxLength value="255"/>
        </xsd:restriction>
      </xsd:simpleType>
    </xsd:element>
    <xsd:element name="LMS_Mappings" ma:index="33" nillable="true" ma:displayName="LMS Mappings" ma:internalName="LMS_Mappings">
      <xsd:simpleType>
        <xsd:restriction base="dms:Note">
          <xsd:maxLength value="255"/>
        </xsd:restriction>
      </xsd:simpleType>
    </xsd:element>
    <xsd:element name="Invited_Teachers" ma:index="34" nillable="true" ma:displayName="Invited Teachers" ma:internalName="Invited_Teachers">
      <xsd:simpleType>
        <xsd:restriction base="dms:Note">
          <xsd:maxLength value="255"/>
        </xsd:restriction>
      </xsd:simpleType>
    </xsd:element>
    <xsd:element name="Invited_Students" ma:index="35" nillable="true" ma:displayName="Invited Students" ma:internalName="Invited_Students">
      <xsd:simpleType>
        <xsd:restriction base="dms:Note">
          <xsd:maxLength value="255"/>
        </xsd:restriction>
      </xsd:simpleType>
    </xsd:element>
    <xsd:element name="Self_Registration_Enabled" ma:index="36" nillable="true" ma:displayName="Self Registration Enabled" ma:internalName="Self_Registration_Enabled">
      <xsd:simpleType>
        <xsd:restriction base="dms:Boolean"/>
      </xsd:simpleType>
    </xsd:element>
    <xsd:element name="Has_Teacher_Only_SectionGroup" ma:index="37" nillable="true" ma:displayName="Has Teacher Only SectionGroup" ma:internalName="Has_Teacher_Only_SectionGroup">
      <xsd:simpleType>
        <xsd:restriction base="dms:Boolean"/>
      </xsd:simpleType>
    </xsd:element>
    <xsd:element name="Is_Collaboration_Space_Locked" ma:index="38" nillable="true" ma:displayName="Is Collaboration Space Locked" ma:internalName="Is_Collaboration_Space_Locked">
      <xsd:simpleType>
        <xsd:restriction base="dms:Boolean"/>
      </xsd:simpleType>
    </xsd:element>
    <xsd:element name="IsNotebookLocked" ma:index="39" nillable="true" ma:displayName="Is Notebook Locked" ma:internalName="IsNotebookLocke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c488e8a-7c9d-4a25-ac1a-3919c0dde37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680113-FCEE-4B54-AA0E-217FBB37140B}">
  <ds:schemaRefs>
    <ds:schemaRef ds:uri="http://schemas.microsoft.com/sharepoint/v3/contenttype/forms"/>
  </ds:schemaRefs>
</ds:datastoreItem>
</file>

<file path=customXml/itemProps2.xml><?xml version="1.0" encoding="utf-8"?>
<ds:datastoreItem xmlns:ds="http://schemas.openxmlformats.org/officeDocument/2006/customXml" ds:itemID="{61C8FF13-9F74-4FB9-A71F-5902366276EA}">
  <ds:schemaRefs>
    <ds:schemaRef ds:uri="http://www.w3.org/XML/1998/namespace"/>
    <ds:schemaRef ds:uri="7c488e8a-7c9d-4a25-ac1a-3919c0dde376"/>
    <ds:schemaRef ds:uri="http://purl.org/dc/elements/1.1/"/>
    <ds:schemaRef ds:uri="http://schemas.microsoft.com/office/2006/metadata/properties"/>
    <ds:schemaRef ds:uri="edc47199-8429-4a30-a8c5-19487a2cfb84"/>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purl.org/dc/terms/"/>
  </ds:schemaRefs>
</ds:datastoreItem>
</file>

<file path=customXml/itemProps3.xml><?xml version="1.0" encoding="utf-8"?>
<ds:datastoreItem xmlns:ds="http://schemas.openxmlformats.org/officeDocument/2006/customXml" ds:itemID="{B1909F26-CDD3-44B9-8D36-BB8972E78A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c47199-8429-4a30-a8c5-19487a2cfb84"/>
    <ds:schemaRef ds:uri="7c488e8a-7c9d-4a25-ac1a-3919c0dde3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vt:lpstr>
      <vt:lpstr>Conclusions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French</dc:creator>
  <cp:lastModifiedBy>Owner</cp:lastModifiedBy>
  <dcterms:created xsi:type="dcterms:W3CDTF">2020-06-27T19:56:34Z</dcterms:created>
  <dcterms:modified xsi:type="dcterms:W3CDTF">2022-08-27T04:30:26Z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0x010100A83DF786F562EA48B90A14E3A17B1752</vt:lpwstr>
  </property>
</Properties>
</file>