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1"/>
  <workbookPr hidePivotFieldList="1" defaultThemeVersion="166925"/>
  <mc:AlternateContent xmlns:mc="http://schemas.openxmlformats.org/markup-compatibility/2006">
    <mc:Choice Requires="x15">
      <x15ac:absPath xmlns:x15ac="http://schemas.microsoft.com/office/spreadsheetml/2010/11/ac" url="/Users/Hamza/Documents/excel proj/"/>
    </mc:Choice>
  </mc:AlternateContent>
  <xr:revisionPtr revIDLastSave="0" documentId="13_ncr:1_{9CBB97CC-D1EA-654C-8A41-FB258A2E950C}"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<sst xmlns="http://schemas.openxmlformats.org/spreadsheetml/2006/main" count="16275" uniqueCount="51">
  <si>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</si>
  <si>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</si>
  <si>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</si>
  <si>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</si>
  <si>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</si>
  <si>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</si>
  <si>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</si>
  <si>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</si>
  <si>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</si>
  <si>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</si>
  <si>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</si>
  <si>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</si>
  <si>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</si>
  <si>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</si>
  <si>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</si>
  <si>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</si>
  <si>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</si>
  <si>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</si>
  <si>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</si>
  <si>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</si>
  <si>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</si>
  <si>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</si>
  <si>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</si>
  <si>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</si>
  <si>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</si>
  <si>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</si>
  <si>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</si>
  <si>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</si>
  <si>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</si>
  <si>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</si>
  <si>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</si>
  <si>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</si>
  <si>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</si>
  <si>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</si>
  <si>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</si>
  <si>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</si>
  <si>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</si>
  <si>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</si>
  <si>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</si>
  <si>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</si>
  <si>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Row Labels</t>
  </si>
  <si>
    <t>Grand Total</t>
  </si>
  <si>
    <t>Column Labels</t>
  </si>
  <si>
    <t>Average of Income</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</si>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</sst>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567-5E43-8AB4-79CF476E0F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67-5E43-8AB4-79CF476E0F16}"/>
            </c:ext>
          </c:extLst>
        </c:ser>
        <c:dLbls>
          <c:showLegendKey val="0"/>
          <c:showVal val="0"/>
          <c:showCatName val="0"/>
          <c:showSerName val="0"/>
          <c:showPercent val="0"/>
          <c:showBubbleSize val="0"/>
        </c:dLbls>
        <c:gapWidth val="219"/>
        <c:axId val="811687328"/>
        <c:axId val="811672368"/>
      </c:barChart>
      <c:catAx>
        <c:axId val="81168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72368"/>
        <c:crosses val="autoZero"/>
        <c:auto val="1"/>
        <c:lblAlgn val="ctr"/>
        <c:lblOffset val="100"/>
        <c:noMultiLvlLbl val="0"/>
      </c:catAx>
      <c:valAx>
        <c:axId val="81167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8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C4-DF44-8306-0AAC3550A2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C4-DF44-8306-0AAC3550A212}"/>
            </c:ext>
          </c:extLst>
        </c:ser>
        <c:dLbls>
          <c:showLegendKey val="0"/>
          <c:showVal val="0"/>
          <c:showCatName val="0"/>
          <c:showSerName val="0"/>
          <c:showPercent val="0"/>
          <c:showBubbleSize val="0"/>
        </c:dLbls>
        <c:smooth val="0"/>
        <c:axId val="915067280"/>
        <c:axId val="881870656"/>
      </c:lineChart>
      <c:catAx>
        <c:axId val="91506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70656"/>
        <c:crosses val="autoZero"/>
        <c:auto val="1"/>
        <c:lblAlgn val="ctr"/>
        <c:lblOffset val="100"/>
        <c:noMultiLvlLbl val="0"/>
      </c:catAx>
      <c:valAx>
        <c:axId val="8818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50-914B-8891-11E68E99D63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50-914B-8891-11E68E99D63A}"/>
            </c:ext>
          </c:extLst>
        </c:ser>
        <c:dLbls>
          <c:showLegendKey val="0"/>
          <c:showVal val="0"/>
          <c:showCatName val="0"/>
          <c:showSerName val="0"/>
          <c:showPercent val="0"/>
          <c:showBubbleSize val="0"/>
        </c:dLbls>
        <c:marker val="1"/>
        <c:smooth val="0"/>
        <c:axId val="919930864"/>
        <c:axId val="805066064"/>
      </c:lineChart>
      <c:catAx>
        <c:axId val="91993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66064"/>
        <c:crosses val="autoZero"/>
        <c:auto val="1"/>
        <c:lblAlgn val="ctr"/>
        <c:lblOffset val="100"/>
        <c:noMultiLvlLbl val="0"/>
      </c:catAx>
      <c:valAx>
        <c:axId val="8050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3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AA-574A-B54F-3F415A55AEC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AA-574A-B54F-3F415A55AEC0}"/>
            </c:ext>
          </c:extLst>
        </c:ser>
        <c:dLbls>
          <c:showLegendKey val="0"/>
          <c:showVal val="0"/>
          <c:showCatName val="0"/>
          <c:showSerName val="0"/>
          <c:showPercent val="0"/>
          <c:showBubbleSize val="0"/>
        </c:dLbls>
        <c:marker val="1"/>
        <c:smooth val="0"/>
        <c:axId val="932906896"/>
        <c:axId val="921843216"/>
      </c:lineChart>
      <c:catAx>
        <c:axId val="93290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43216"/>
        <c:crosses val="autoZero"/>
        <c:auto val="1"/>
        <c:lblAlgn val="ctr"/>
        <c:lblOffset val="100"/>
        <c:noMultiLvlLbl val="0"/>
      </c:catAx>
      <c:valAx>
        <c:axId val="92184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0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06D-5847-9EDA-9067D2BC47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06D-5847-9EDA-9067D2BC473C}"/>
            </c:ext>
          </c:extLst>
        </c:ser>
        <c:dLbls>
          <c:showLegendKey val="0"/>
          <c:showVal val="0"/>
          <c:showCatName val="0"/>
          <c:showSerName val="0"/>
          <c:showPercent val="0"/>
          <c:showBubbleSize val="0"/>
        </c:dLbls>
        <c:gapWidth val="219"/>
        <c:axId val="811687328"/>
        <c:axId val="811672368"/>
      </c:barChart>
      <c:catAx>
        <c:axId val="81168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72368"/>
        <c:crosses val="autoZero"/>
        <c:auto val="1"/>
        <c:lblAlgn val="ctr"/>
        <c:lblOffset val="100"/>
        <c:noMultiLvlLbl val="0"/>
      </c:catAx>
      <c:valAx>
        <c:axId val="81167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8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62-1A43-B770-0B4DC74398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62-1A43-B770-0B4DC7439845}"/>
            </c:ext>
          </c:extLst>
        </c:ser>
        <c:dLbls>
          <c:showLegendKey val="0"/>
          <c:showVal val="0"/>
          <c:showCatName val="0"/>
          <c:showSerName val="0"/>
          <c:showPercent val="0"/>
          <c:showBubbleSize val="0"/>
        </c:dLbls>
        <c:smooth val="0"/>
        <c:axId val="915067280"/>
        <c:axId val="881870656"/>
      </c:lineChart>
      <c:catAx>
        <c:axId val="91506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70656"/>
        <c:crosses val="autoZero"/>
        <c:auto val="1"/>
        <c:lblAlgn val="ctr"/>
        <c:lblOffset val="100"/>
        <c:noMultiLvlLbl val="0"/>
      </c:catAx>
      <c:valAx>
        <c:axId val="8818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C4-7240-B23E-884D5707457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C4-7240-B23E-884D57074576}"/>
            </c:ext>
          </c:extLst>
        </c:ser>
        <c:dLbls>
          <c:showLegendKey val="0"/>
          <c:showVal val="0"/>
          <c:showCatName val="0"/>
          <c:showSerName val="0"/>
          <c:showPercent val="0"/>
          <c:showBubbleSize val="0"/>
        </c:dLbls>
        <c:marker val="1"/>
        <c:smooth val="0"/>
        <c:axId val="919930864"/>
        <c:axId val="805066064"/>
      </c:lineChart>
      <c:catAx>
        <c:axId val="91993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66064"/>
        <c:crosses val="autoZero"/>
        <c:auto val="1"/>
        <c:lblAlgn val="ctr"/>
        <c:lblOffset val="100"/>
        <c:noMultiLvlLbl val="0"/>
      </c:catAx>
      <c:valAx>
        <c:axId val="8050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3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615950</xdr:colOff>
      <xdr:row>1</xdr:row>
      <xdr:rowOff>184150</xdr:rowOff>
    </xdr:from>
    <xdr:to>
      <xdr:col>10</xdr:col>
      <xdr:colOff>234950</xdr:colOff>
      <xdr:row>16</xdr:row>
      <xdr:rowOff>69850</xdr:rowOff>
    </xdr:to>
    <xdr:graphicFrame macro="">
      <xdr:nvGraphicFramePr>
        <xdr:cNvPr id="2" name="Chart 1">
          <a:extLst>
            <a:ext uri="{FF2B5EF4-FFF2-40B4-BE49-F238E27FC236}">
              <a16:creationId xmlns:a16="http://schemas.microsoft.com/office/drawing/2014/main" id="{E6D9E080-5C4C-88ED-E9DE-32A121C41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781050</xdr:colOff>
      <xdr:row>19</xdr:row>
      <xdr:rowOff>6350</xdr:rowOff>
    </xdr:from>
    <xdr:to>
      <xdr:col>10</xdr:col>
      <xdr:colOff>400050</xdr:colOff>
      <xdr:row>33</xdr:row>
      <xdr:rowOff>82550</xdr:rowOff>
    </xdr:to>
    <xdr:graphicFrame macro="">
      <xdr:nvGraphicFramePr>
        <xdr:cNvPr id="3" name="Chart 2">
          <a:extLst>
            <a:ext uri="{FF2B5EF4-FFF2-40B4-BE49-F238E27FC236}">
              <a16:creationId xmlns:a16="http://schemas.microsoft.com/office/drawing/2014/main" id="{363F7972-7F38-9E8B-9D9A-12829DC5D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39</xdr:row>
      <xdr:rowOff>107950</xdr:rowOff>
    </xdr:from>
    <xdr:to>
      <xdr:col>10</xdr:col>
      <xdr:colOff>654050</xdr:colOff>
      <xdr:row>53</xdr:row>
      <xdr:rowOff>184150</xdr:rowOff>
    </xdr:to>
    <xdr:graphicFrame macro="">
      <xdr:nvGraphicFramePr>
        <xdr:cNvPr id="7" name="Chart 6">
          <a:extLst>
            <a:ext uri="{FF2B5EF4-FFF2-40B4-BE49-F238E27FC236}">
              <a16:creationId xmlns:a16="http://schemas.microsoft.com/office/drawing/2014/main" id="{E4BC211F-A12F-F46A-9B0E-F98D3B951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412750</xdr:colOff>
      <xdr:row>57</xdr:row>
      <xdr:rowOff>69850</xdr:rowOff>
    </xdr:from>
    <xdr:to>
      <xdr:col>11</xdr:col>
      <xdr:colOff>31750</xdr:colOff>
      <xdr:row>71</xdr:row>
      <xdr:rowOff>146050</xdr:rowOff>
    </xdr:to>
    <xdr:graphicFrame macro="">
      <xdr:nvGraphicFramePr>
        <xdr:cNvPr id="8" name="Chart 7">
          <a:extLst>
            <a:ext uri="{FF2B5EF4-FFF2-40B4-BE49-F238E27FC236}">
              <a16:creationId xmlns:a16="http://schemas.microsoft.com/office/drawing/2014/main" id="{5C2EC1B8-6C12-6794-96E3-6541D0E63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92339</xdr:colOff>
      <xdr:row>8</xdr:row>
      <xdr:rowOff>1707</xdr:rowOff>
    </xdr:from>
    <xdr:to>
      <xdr:col>7</xdr:col>
      <xdr:colOff>540409</xdr:colOff>
      <xdr:row>22</xdr:row>
      <xdr:rowOff>74499</xdr:rowOff>
    </xdr:to>
    <xdr:graphicFrame macro="">
      <xdr:nvGraphicFramePr>
        <xdr:cNvPr id="2" name="Chart 1">
          <a:extLst>
            <a:ext uri="{FF2B5EF4-FFF2-40B4-BE49-F238E27FC236}">
              <a16:creationId xmlns:a16="http://schemas.microsoft.com/office/drawing/2014/main" id="{D73010E8-D4D2-9D40-9A76-7F3B0A710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117005</xdr:colOff>
      <xdr:row>24</xdr:row>
      <xdr:rowOff>110391</xdr:rowOff>
    </xdr:from>
    <xdr:to>
      <xdr:col>13</xdr:col>
      <xdr:colOff>469476</xdr:colOff>
      <xdr:row>38</xdr:row>
      <xdr:rowOff>186592</xdr:rowOff>
    </xdr:to>
    <xdr:graphicFrame macro="">
      <xdr:nvGraphicFramePr>
        <xdr:cNvPr id="3" name="Chart 2">
          <a:extLst>
            <a:ext uri="{FF2B5EF4-FFF2-40B4-BE49-F238E27FC236}">
              <a16:creationId xmlns:a16="http://schemas.microsoft.com/office/drawing/2014/main" id="{4B204BCB-AF7E-C74B-ACBE-F0CB521E2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20121</xdr:colOff>
      <xdr:row>8</xdr:row>
      <xdr:rowOff>1707</xdr:rowOff>
    </xdr:from>
    <xdr:to>
      <xdr:col>13</xdr:col>
      <xdr:colOff>468191</xdr:colOff>
      <xdr:row>22</xdr:row>
      <xdr:rowOff>74499</xdr:rowOff>
    </xdr:to>
    <xdr:graphicFrame macro="">
      <xdr:nvGraphicFramePr>
        <xdr:cNvPr id="4" name="Chart 3">
          <a:extLst>
            <a:ext uri="{FF2B5EF4-FFF2-40B4-BE49-F238E27FC236}">
              <a16:creationId xmlns:a16="http://schemas.microsoft.com/office/drawing/2014/main" id="{5A884CBB-5653-E748-9521-50DF01676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118141</xdr:colOff>
      <xdr:row>8</xdr:row>
      <xdr:rowOff>90967</xdr:rowOff>
    </xdr:from>
    <xdr:to>
      <xdr:col>1</xdr:col>
      <xdr:colOff>797442</xdr:colOff>
      <xdr:row>13</xdr:row>
      <xdr:rowOff>147674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66F6AAC-7752-069D-B266-C998F51CDE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8141" y="1626781"/>
              <a:ext cx="1506278" cy="10165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115777</xdr:colOff>
      <xdr:row>21</xdr:row>
      <xdr:rowOff>189319</xdr:rowOff>
    </xdr:from>
    <xdr:to>
      <xdr:col>1</xdr:col>
      <xdr:colOff>812209</xdr:colOff>
      <xdr:row>31</xdr:row>
      <xdr:rowOff>132906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E39C75-00D2-D1B2-54B9-5FA3F5C07A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777" y="4220831"/>
              <a:ext cx="1523409" cy="1863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111050</xdr:colOff>
      <xdr:row>14</xdr:row>
      <xdr:rowOff>66455</xdr:rowOff>
    </xdr:from>
    <xdr:to>
      <xdr:col>1</xdr:col>
      <xdr:colOff>797441</xdr:colOff>
      <xdr:row>21</xdr:row>
      <xdr:rowOff>29534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1C2E14-A35B-195E-994E-09DDD2F979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050" y="2754129"/>
              <a:ext cx="1513368" cy="13069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6.930142824072" createdVersion="8" refreshedVersion="8" minRefreshableVersion="3" recordCount="1000" xr:uid="{8AB7B6C0-5FF0-2448-A037-0E90EB58B2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l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504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19AC0-64FF-C44A-B741-AAB953D10D35}"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7050ED-1ED7-D740-A03D-BBD7FC5B73F7}"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96CA8-8A60-1948-AB3C-1583861B79E8}"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E15EA4-0CF9-1445-9FB4-B7F274EAB32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14FE59-2607-7440-A45C-8BBE41773BEB}" sourceName="Marital Status">
  <pivotTables>
    <pivotTable tabId="3" name="PivotTable1"/>
    <pivotTable tabId="3" name="PivotTable4"/>
    <pivotTable tabId="3" name="PivotTable5"/>
    <pivotTable tabId="3" name="PivotTable6"/>
  </pivotTables>
  <data>
    <tabular pivotCacheId="635048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72DA64-FECF-5048-86F5-D07F35B7B257}" sourceName="Education">
  <pivotTables>
    <pivotTable tabId="3" name="PivotTable1"/>
    <pivotTable tabId="3" name="PivotTable4"/>
    <pivotTable tabId="3" name="PivotTable5"/>
    <pivotTable tabId="3" name="PivotTable6"/>
  </pivotTables>
  <data>
    <tabular pivotCacheId="635048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17DEDF-E42D-2848-91D9-99D9DF3301D5}" sourceName="Region">
  <pivotTables>
    <pivotTable tabId="3" name="PivotTable1"/>
    <pivotTable tabId="3" name="PivotTable4"/>
    <pivotTable tabId="3" name="PivotTable5"/>
    <pivotTable tabId="3" name="PivotTable6"/>
  </pivotTables>
  <data>
    <tabular pivotCacheId="635048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3255FA-151C-A44D-A2F1-8D97C4B3F4D4}" cache="Slicer_Marital_Status" caption="Marital Status" rowHeight="230716"/>
  <slicer name="Education" xr10:uid="{930EC7FA-5AFB-F54D-B03F-E3C354A3E437}" cache="Slicer_Education" caption="Education" rowHeight="230716"/>
  <slicer name="Region" xr10:uid="{72CE430D-17CD-6D4E-865F-395B1A111680}" cache="Slicer_Region" caption="Region" rowHeight="230716"/>
  <slicer name="Region 1" xr10:uid="{57D52B90-79A4-D844-82E1-364278A5DE4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D4" sqref="D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6217F-38FD-C944-8D6A-E820C662EA34}">
  <dimension ref="A1:N1001"/>
  <sheetViews>
    <sheetView topLeftCell="D1" workbookViewId="0">
      <selection activeCell="O19" sqref="O19"/>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39</v>
      </c>
      <c r="N1" t="s">
        <v>12</v>
      </c>
    </row>
    <row r="2" spans="1:14" x14ac:dyDescent="0.2">
      <c r="A2">
        <v>12496</v>
      </c>
      <c r="B2" t="s">
        <v>36</v>
      </c>
      <c r="C2" t="s">
        <v>38</v>
      </c>
      <c r="D2" s="3">
        <v>40000</v>
      </c>
      <c r="E2">
        <v>1</v>
      </c>
      <c r="F2" t="s">
        <v>13</v>
      </c>
      <c r="G2" t="s">
        <v>14</v>
      </c>
      <c r="H2" t="s">
        <v>15</v>
      </c>
      <c r="I2">
        <v>0</v>
      </c>
      <c r="J2" t="s">
        <v>16</v>
      </c>
      <c r="K2" t="s">
        <v>17</v>
      </c>
      <c r="L2">
        <v>42</v>
      </c>
      <c r="M2" t="str">
        <f>IF(L2&gt;54, "Old", IF(L2&gt;=31,"Middle Age",IF(L2&lt;31,"Adolescent","Invalid")))</f>
        <v>Middle Age</v>
      </c>
      <c r="N2" t="s">
        <v>18</v>
      </c>
    </row>
    <row r="3" spans="1:14" x14ac:dyDescent="0.2">
      <c r="A3">
        <v>24107</v>
      </c>
      <c r="B3" t="s">
        <v>36</v>
      </c>
      <c r="C3" t="s">
        <v>36</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
      <c r="A4">
        <v>14177</v>
      </c>
      <c r="B4" t="s">
        <v>36</v>
      </c>
      <c r="C4" t="s">
        <v>36</v>
      </c>
      <c r="D4" s="3">
        <v>80000</v>
      </c>
      <c r="E4">
        <v>5</v>
      </c>
      <c r="F4" t="s">
        <v>19</v>
      </c>
      <c r="G4" t="s">
        <v>21</v>
      </c>
      <c r="H4" t="s">
        <v>18</v>
      </c>
      <c r="I4">
        <v>2</v>
      </c>
      <c r="J4" t="s">
        <v>22</v>
      </c>
      <c r="K4" t="s">
        <v>17</v>
      </c>
      <c r="L4">
        <v>60</v>
      </c>
      <c r="M4" t="str">
        <f t="shared" si="0"/>
        <v>Old</v>
      </c>
      <c r="N4" t="s">
        <v>18</v>
      </c>
    </row>
    <row r="5" spans="1:14" x14ac:dyDescent="0.2">
      <c r="A5">
        <v>24381</v>
      </c>
      <c r="B5" t="s">
        <v>37</v>
      </c>
      <c r="C5" t="s">
        <v>36</v>
      </c>
      <c r="D5" s="3">
        <v>70000</v>
      </c>
      <c r="E5">
        <v>0</v>
      </c>
      <c r="F5" t="s">
        <v>13</v>
      </c>
      <c r="G5" t="s">
        <v>21</v>
      </c>
      <c r="H5" t="s">
        <v>15</v>
      </c>
      <c r="I5">
        <v>1</v>
      </c>
      <c r="J5" t="s">
        <v>23</v>
      </c>
      <c r="K5" t="s">
        <v>24</v>
      </c>
      <c r="L5">
        <v>41</v>
      </c>
      <c r="M5" t="str">
        <f t="shared" si="0"/>
        <v>Middle Age</v>
      </c>
      <c r="N5" t="s">
        <v>15</v>
      </c>
    </row>
    <row r="6" spans="1:14" x14ac:dyDescent="0.2">
      <c r="A6">
        <v>25597</v>
      </c>
      <c r="B6" t="s">
        <v>37</v>
      </c>
      <c r="C6" t="s">
        <v>36</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36</v>
      </c>
      <c r="D8" s="3">
        <v>160000</v>
      </c>
      <c r="E8">
        <v>2</v>
      </c>
      <c r="F8" t="s">
        <v>27</v>
      </c>
      <c r="G8" t="s">
        <v>28</v>
      </c>
      <c r="H8" t="s">
        <v>15</v>
      </c>
      <c r="I8">
        <v>4</v>
      </c>
      <c r="J8" t="s">
        <v>16</v>
      </c>
      <c r="K8" t="s">
        <v>24</v>
      </c>
      <c r="L8">
        <v>33</v>
      </c>
      <c r="M8" t="str">
        <f t="shared" si="0"/>
        <v>Middle Age</v>
      </c>
      <c r="N8" t="s">
        <v>15</v>
      </c>
    </row>
    <row r="9" spans="1:14" x14ac:dyDescent="0.2">
      <c r="A9">
        <v>19364</v>
      </c>
      <c r="B9" t="s">
        <v>36</v>
      </c>
      <c r="C9" t="s">
        <v>36</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36</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36</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36</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36</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36</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36</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36</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
      <c r="A132">
        <v>12993</v>
      </c>
      <c r="B132" t="s">
        <v>36</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36</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36</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36</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45</v>
      </c>
      <c r="K195" t="s">
        <v>24</v>
      </c>
      <c r="L195">
        <v>41</v>
      </c>
      <c r="M195" t="str">
        <f t="shared" ref="M195:M258" si="3">IF(L195&gt;54, "Old", 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36</v>
      </c>
      <c r="D201" s="3">
        <v>80000</v>
      </c>
      <c r="E201">
        <v>0</v>
      </c>
      <c r="F201" t="s">
        <v>13</v>
      </c>
      <c r="G201" t="s">
        <v>21</v>
      </c>
      <c r="H201" t="s">
        <v>18</v>
      </c>
      <c r="I201">
        <v>3</v>
      </c>
      <c r="J201" t="s">
        <v>45</v>
      </c>
      <c r="K201" t="s">
        <v>24</v>
      </c>
      <c r="L201">
        <v>33</v>
      </c>
      <c r="M201" t="str">
        <f t="shared" si="3"/>
        <v>Middle Age</v>
      </c>
      <c r="N201" t="s">
        <v>15</v>
      </c>
    </row>
    <row r="202" spans="1:14" x14ac:dyDescent="0.2">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36</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36</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36</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36</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36</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36</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36</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36</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36</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36</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36</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36</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36</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36</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36</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36</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36</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36</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45</v>
      </c>
      <c r="K515" t="s">
        <v>32</v>
      </c>
      <c r="L515">
        <v>61</v>
      </c>
      <c r="M515" t="str">
        <f t="shared" ref="M515:M578" si="8">IF(L515&gt;54, "Old", IF(L515&gt;=31,"Middle Age",IF(L515&lt;31,"Adolescent","Invalid")))</f>
        <v>Old</v>
      </c>
      <c r="N515" t="s">
        <v>15</v>
      </c>
    </row>
    <row r="516" spans="1:14" x14ac:dyDescent="0.2">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36</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36</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36</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36</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36</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36</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36</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36</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36</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36</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
      <c r="A580">
        <v>15313</v>
      </c>
      <c r="B580" t="s">
        <v>36</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36</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36</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36</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36</v>
      </c>
      <c r="D643" s="3">
        <v>50000</v>
      </c>
      <c r="E643">
        <v>4</v>
      </c>
      <c r="F643" t="s">
        <v>13</v>
      </c>
      <c r="G643" t="s">
        <v>28</v>
      </c>
      <c r="H643" t="s">
        <v>15</v>
      </c>
      <c r="I643">
        <v>2</v>
      </c>
      <c r="J643" t="s">
        <v>45</v>
      </c>
      <c r="K643" t="s">
        <v>32</v>
      </c>
      <c r="L643">
        <v>64</v>
      </c>
      <c r="M643" t="str">
        <f t="shared" ref="M643:M706" si="10">IF(L643&gt;54, "Old", 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36</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36</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45</v>
      </c>
      <c r="K707" t="s">
        <v>32</v>
      </c>
      <c r="L707">
        <v>59</v>
      </c>
      <c r="M707" t="str">
        <f t="shared" ref="M707:M770" si="11">IF(L707&gt;54, "Old", 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36</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36</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
      <c r="A772">
        <v>17699</v>
      </c>
      <c r="B772" t="s">
        <v>36</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36</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36</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36</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36</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36</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36</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
      <c r="A900">
        <v>18066</v>
      </c>
      <c r="B900" t="s">
        <v>37</v>
      </c>
      <c r="C900" t="s">
        <v>36</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36</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36</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36</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36</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
      <c r="A964">
        <v>16813</v>
      </c>
      <c r="B964" t="s">
        <v>36</v>
      </c>
      <c r="C964" t="s">
        <v>36</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36</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36</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36</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36</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36</v>
      </c>
      <c r="D1001" s="3">
        <v>60000</v>
      </c>
      <c r="E1001">
        <v>3</v>
      </c>
      <c r="F1001" t="s">
        <v>27</v>
      </c>
      <c r="G1001" t="s">
        <v>21</v>
      </c>
      <c r="H1001" t="s">
        <v>15</v>
      </c>
      <c r="I1001">
        <v>2</v>
      </c>
      <c r="J1001" t="s">
        <v>45</v>
      </c>
      <c r="K1001" t="s">
        <v>32</v>
      </c>
      <c r="L1001">
        <v>53</v>
      </c>
      <c r="M1001" t="str">
        <f t="shared" si="15"/>
        <v>Middle Age</v>
      </c>
      <c r="N1001" t="s">
        <v>15</v>
      </c>
    </row>
  </sheetData>
  <autoFilter ref="A1:N1001" xr:uid="{F206217F-38FD-C944-8D6A-E820C662EA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918A6-77D0-0C4B-8479-F8AC023877B0}">
  <dimension ref="A3:D113"/>
  <sheetViews>
    <sheetView topLeftCell="A28" zoomScaleNormal="100" workbookViewId="0">
      <selection activeCell="L74" sqref="L7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42</v>
      </c>
    </row>
    <row r="4" spans="1:4" x14ac:dyDescent="0.2">
      <c r="A4" s="4" t="s">
        <v>40</v>
      </c>
      <c r="B4" t="s">
        <v>18</v>
      </c>
      <c r="C4" t="s">
        <v>15</v>
      </c>
      <c r="D4" t="s">
        <v>41</v>
      </c>
    </row>
    <row r="5" spans="1:4" x14ac:dyDescent="0.2">
      <c r="A5" s="5" t="s">
        <v>38</v>
      </c>
      <c r="B5" s="6">
        <v>53440</v>
      </c>
      <c r="C5" s="6">
        <v>55774.058577405856</v>
      </c>
      <c r="D5" s="6">
        <v>54580.777096114522</v>
      </c>
    </row>
    <row r="6" spans="1:4" x14ac:dyDescent="0.2">
      <c r="A6" s="5" t="s">
        <v>36</v>
      </c>
      <c r="B6" s="6">
        <v>56208.178438661707</v>
      </c>
      <c r="C6" s="6">
        <v>60123.966942148763</v>
      </c>
      <c r="D6" s="6">
        <v>58062.62230919765</v>
      </c>
    </row>
    <row r="7" spans="1:4" x14ac:dyDescent="0.2">
      <c r="A7" s="5" t="s">
        <v>41</v>
      </c>
      <c r="B7" s="6">
        <v>54874.759152215796</v>
      </c>
      <c r="C7" s="6">
        <v>57962.577962577961</v>
      </c>
      <c r="D7" s="6">
        <v>56360</v>
      </c>
    </row>
    <row r="20" spans="1:4" x14ac:dyDescent="0.2">
      <c r="A20" s="4" t="s">
        <v>44</v>
      </c>
      <c r="B20" s="4" t="s">
        <v>42</v>
      </c>
    </row>
    <row r="21" spans="1:4" x14ac:dyDescent="0.2">
      <c r="A21" s="4" t="s">
        <v>40</v>
      </c>
      <c r="B21" t="s">
        <v>18</v>
      </c>
      <c r="C21" t="s">
        <v>15</v>
      </c>
      <c r="D21" t="s">
        <v>41</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45</v>
      </c>
      <c r="B26" s="7">
        <v>78</v>
      </c>
      <c r="C26" s="7">
        <v>33</v>
      </c>
      <c r="D26" s="7">
        <v>111</v>
      </c>
    </row>
    <row r="27" spans="1:4" x14ac:dyDescent="0.2">
      <c r="A27" s="5" t="s">
        <v>41</v>
      </c>
      <c r="B27" s="7">
        <v>519</v>
      </c>
      <c r="C27" s="7">
        <v>481</v>
      </c>
      <c r="D27" s="7">
        <v>1000</v>
      </c>
    </row>
    <row r="41" spans="1:4" x14ac:dyDescent="0.2">
      <c r="A41" s="4" t="s">
        <v>44</v>
      </c>
      <c r="B41" s="4" t="s">
        <v>42</v>
      </c>
    </row>
    <row r="42" spans="1:4" x14ac:dyDescent="0.2">
      <c r="A42" s="4" t="s">
        <v>40</v>
      </c>
      <c r="B42" t="s">
        <v>18</v>
      </c>
      <c r="C42" t="s">
        <v>15</v>
      </c>
      <c r="D42" t="s">
        <v>41</v>
      </c>
    </row>
    <row r="43" spans="1:4" x14ac:dyDescent="0.2">
      <c r="A43" s="5" t="s">
        <v>46</v>
      </c>
      <c r="B43" s="7">
        <v>71</v>
      </c>
      <c r="C43" s="7">
        <v>39</v>
      </c>
      <c r="D43" s="7">
        <v>110</v>
      </c>
    </row>
    <row r="44" spans="1:4" x14ac:dyDescent="0.2">
      <c r="A44" s="5" t="s">
        <v>47</v>
      </c>
      <c r="B44" s="7">
        <v>318</v>
      </c>
      <c r="C44" s="7">
        <v>383</v>
      </c>
      <c r="D44" s="7">
        <v>701</v>
      </c>
    </row>
    <row r="45" spans="1:4" x14ac:dyDescent="0.2">
      <c r="A45" s="5" t="s">
        <v>48</v>
      </c>
      <c r="B45" s="7">
        <v>130</v>
      </c>
      <c r="C45" s="7">
        <v>59</v>
      </c>
      <c r="D45" s="7">
        <v>189</v>
      </c>
    </row>
    <row r="46" spans="1:4" x14ac:dyDescent="0.2">
      <c r="A46" s="5" t="s">
        <v>41</v>
      </c>
      <c r="B46" s="7">
        <v>519</v>
      </c>
      <c r="C46" s="7">
        <v>481</v>
      </c>
      <c r="D46" s="7">
        <v>1000</v>
      </c>
    </row>
    <row r="58" spans="1:4" x14ac:dyDescent="0.2">
      <c r="A58" s="4" t="s">
        <v>44</v>
      </c>
      <c r="B58" s="4" t="s">
        <v>42</v>
      </c>
    </row>
    <row r="59" spans="1:4" x14ac:dyDescent="0.2">
      <c r="A59" s="4" t="s">
        <v>40</v>
      </c>
      <c r="B59" t="s">
        <v>18</v>
      </c>
      <c r="C59" t="s">
        <v>15</v>
      </c>
      <c r="D59" t="s">
        <v>41</v>
      </c>
    </row>
    <row r="60" spans="1:4" x14ac:dyDescent="0.2">
      <c r="A60" s="5">
        <v>25</v>
      </c>
      <c r="B60" s="7">
        <v>2</v>
      </c>
      <c r="C60" s="7">
        <v>4</v>
      </c>
      <c r="D60" s="7">
        <v>6</v>
      </c>
    </row>
    <row r="61" spans="1:4" x14ac:dyDescent="0.2">
      <c r="A61" s="5">
        <v>26</v>
      </c>
      <c r="B61" s="7">
        <v>8</v>
      </c>
      <c r="C61" s="7">
        <v>8</v>
      </c>
      <c r="D61" s="7">
        <v>16</v>
      </c>
    </row>
    <row r="62" spans="1:4" x14ac:dyDescent="0.2">
      <c r="A62" s="5">
        <v>27</v>
      </c>
      <c r="B62" s="7">
        <v>15</v>
      </c>
      <c r="C62" s="7">
        <v>8</v>
      </c>
      <c r="D62" s="7">
        <v>23</v>
      </c>
    </row>
    <row r="63" spans="1:4" x14ac:dyDescent="0.2">
      <c r="A63" s="5">
        <v>28</v>
      </c>
      <c r="B63" s="7">
        <v>12</v>
      </c>
      <c r="C63" s="7">
        <v>10</v>
      </c>
      <c r="D63" s="7">
        <v>22</v>
      </c>
    </row>
    <row r="64" spans="1:4" x14ac:dyDescent="0.2">
      <c r="A64" s="5">
        <v>29</v>
      </c>
      <c r="B64" s="7">
        <v>11</v>
      </c>
      <c r="C64" s="7">
        <v>5</v>
      </c>
      <c r="D64" s="7">
        <v>16</v>
      </c>
    </row>
    <row r="65" spans="1:4" x14ac:dyDescent="0.2">
      <c r="A65" s="5">
        <v>30</v>
      </c>
      <c r="B65" s="7">
        <v>23</v>
      </c>
      <c r="C65" s="7">
        <v>4</v>
      </c>
      <c r="D65" s="7">
        <v>27</v>
      </c>
    </row>
    <row r="66" spans="1:4" x14ac:dyDescent="0.2">
      <c r="A66" s="5">
        <v>31</v>
      </c>
      <c r="B66" s="7">
        <v>17</v>
      </c>
      <c r="C66" s="7">
        <v>8</v>
      </c>
      <c r="D66" s="7">
        <v>25</v>
      </c>
    </row>
    <row r="67" spans="1:4" x14ac:dyDescent="0.2">
      <c r="A67" s="5">
        <v>32</v>
      </c>
      <c r="B67" s="7">
        <v>19</v>
      </c>
      <c r="C67" s="7">
        <v>14</v>
      </c>
      <c r="D67" s="7">
        <v>33</v>
      </c>
    </row>
    <row r="68" spans="1:4" x14ac:dyDescent="0.2">
      <c r="A68" s="5">
        <v>33</v>
      </c>
      <c r="B68" s="7">
        <v>8</v>
      </c>
      <c r="C68" s="7">
        <v>13</v>
      </c>
      <c r="D68" s="7">
        <v>21</v>
      </c>
    </row>
    <row r="69" spans="1:4" x14ac:dyDescent="0.2">
      <c r="A69" s="5">
        <v>34</v>
      </c>
      <c r="B69" s="7">
        <v>12</v>
      </c>
      <c r="C69" s="7">
        <v>19</v>
      </c>
      <c r="D69" s="7">
        <v>31</v>
      </c>
    </row>
    <row r="70" spans="1:4" x14ac:dyDescent="0.2">
      <c r="A70" s="5">
        <v>35</v>
      </c>
      <c r="B70" s="7">
        <v>14</v>
      </c>
      <c r="C70" s="7">
        <v>22</v>
      </c>
      <c r="D70" s="7">
        <v>36</v>
      </c>
    </row>
    <row r="71" spans="1:4" x14ac:dyDescent="0.2">
      <c r="A71" s="5">
        <v>36</v>
      </c>
      <c r="B71" s="7">
        <v>7</v>
      </c>
      <c r="C71" s="7">
        <v>30</v>
      </c>
      <c r="D71" s="7">
        <v>37</v>
      </c>
    </row>
    <row r="72" spans="1:4" x14ac:dyDescent="0.2">
      <c r="A72" s="5">
        <v>37</v>
      </c>
      <c r="B72" s="7">
        <v>4</v>
      </c>
      <c r="C72" s="7">
        <v>28</v>
      </c>
      <c r="D72" s="7">
        <v>32</v>
      </c>
    </row>
    <row r="73" spans="1:4" x14ac:dyDescent="0.2">
      <c r="A73" s="5">
        <v>38</v>
      </c>
      <c r="B73" s="7">
        <v>8</v>
      </c>
      <c r="C73" s="7">
        <v>29</v>
      </c>
      <c r="D73" s="7">
        <v>37</v>
      </c>
    </row>
    <row r="74" spans="1:4" x14ac:dyDescent="0.2">
      <c r="A74" s="5">
        <v>39</v>
      </c>
      <c r="B74" s="7">
        <v>10</v>
      </c>
      <c r="C74" s="7">
        <v>12</v>
      </c>
      <c r="D74" s="7">
        <v>22</v>
      </c>
    </row>
    <row r="75" spans="1:4" x14ac:dyDescent="0.2">
      <c r="A75" s="5">
        <v>40</v>
      </c>
      <c r="B75" s="7">
        <v>24</v>
      </c>
      <c r="C75" s="7">
        <v>18</v>
      </c>
      <c r="D75" s="7">
        <v>42</v>
      </c>
    </row>
    <row r="76" spans="1:4" x14ac:dyDescent="0.2">
      <c r="A76" s="5">
        <v>41</v>
      </c>
      <c r="B76" s="7">
        <v>13</v>
      </c>
      <c r="C76" s="7">
        <v>15</v>
      </c>
      <c r="D76" s="7">
        <v>28</v>
      </c>
    </row>
    <row r="77" spans="1:4" x14ac:dyDescent="0.2">
      <c r="A77" s="5">
        <v>42</v>
      </c>
      <c r="B77" s="7">
        <v>22</v>
      </c>
      <c r="C77" s="7">
        <v>12</v>
      </c>
      <c r="D77" s="7">
        <v>34</v>
      </c>
    </row>
    <row r="78" spans="1:4" x14ac:dyDescent="0.2">
      <c r="A78" s="5">
        <v>43</v>
      </c>
      <c r="B78" s="7">
        <v>17</v>
      </c>
      <c r="C78" s="7">
        <v>19</v>
      </c>
      <c r="D78" s="7">
        <v>36</v>
      </c>
    </row>
    <row r="79" spans="1:4" x14ac:dyDescent="0.2">
      <c r="A79" s="5">
        <v>44</v>
      </c>
      <c r="B79" s="7">
        <v>15</v>
      </c>
      <c r="C79" s="7">
        <v>12</v>
      </c>
      <c r="D79" s="7">
        <v>27</v>
      </c>
    </row>
    <row r="80" spans="1:4" x14ac:dyDescent="0.2">
      <c r="A80" s="5">
        <v>45</v>
      </c>
      <c r="B80" s="7">
        <v>18</v>
      </c>
      <c r="C80" s="7">
        <v>13</v>
      </c>
      <c r="D80" s="7">
        <v>31</v>
      </c>
    </row>
    <row r="81" spans="1:4" x14ac:dyDescent="0.2">
      <c r="A81" s="5">
        <v>46</v>
      </c>
      <c r="B81" s="7">
        <v>12</v>
      </c>
      <c r="C81" s="7">
        <v>15</v>
      </c>
      <c r="D81" s="7">
        <v>27</v>
      </c>
    </row>
    <row r="82" spans="1:4" x14ac:dyDescent="0.2">
      <c r="A82" s="5">
        <v>47</v>
      </c>
      <c r="B82" s="7">
        <v>19</v>
      </c>
      <c r="C82" s="7">
        <v>20</v>
      </c>
      <c r="D82" s="7">
        <v>39</v>
      </c>
    </row>
    <row r="83" spans="1:4" x14ac:dyDescent="0.2">
      <c r="A83" s="5">
        <v>48</v>
      </c>
      <c r="B83" s="7">
        <v>16</v>
      </c>
      <c r="C83" s="7">
        <v>13</v>
      </c>
      <c r="D83" s="7">
        <v>29</v>
      </c>
    </row>
    <row r="84" spans="1:4" x14ac:dyDescent="0.2">
      <c r="A84" s="5">
        <v>49</v>
      </c>
      <c r="B84" s="7">
        <v>15</v>
      </c>
      <c r="C84" s="7">
        <v>8</v>
      </c>
      <c r="D84" s="7">
        <v>23</v>
      </c>
    </row>
    <row r="85" spans="1:4" x14ac:dyDescent="0.2">
      <c r="A85" s="5">
        <v>50</v>
      </c>
      <c r="B85" s="7">
        <v>12</v>
      </c>
      <c r="C85" s="7">
        <v>12</v>
      </c>
      <c r="D85" s="7">
        <v>24</v>
      </c>
    </row>
    <row r="86" spans="1:4" x14ac:dyDescent="0.2">
      <c r="A86" s="5">
        <v>51</v>
      </c>
      <c r="B86" s="7">
        <v>10</v>
      </c>
      <c r="C86" s="7">
        <v>12</v>
      </c>
      <c r="D86" s="7">
        <v>22</v>
      </c>
    </row>
    <row r="87" spans="1:4" x14ac:dyDescent="0.2">
      <c r="A87" s="5">
        <v>52</v>
      </c>
      <c r="B87" s="7">
        <v>10</v>
      </c>
      <c r="C87" s="7">
        <v>15</v>
      </c>
      <c r="D87" s="7">
        <v>25</v>
      </c>
    </row>
    <row r="88" spans="1:4" x14ac:dyDescent="0.2">
      <c r="A88" s="5">
        <v>53</v>
      </c>
      <c r="B88" s="7">
        <v>11</v>
      </c>
      <c r="C88" s="7">
        <v>13</v>
      </c>
      <c r="D88" s="7">
        <v>24</v>
      </c>
    </row>
    <row r="89" spans="1:4" x14ac:dyDescent="0.2">
      <c r="A89" s="5">
        <v>54</v>
      </c>
      <c r="B89" s="7">
        <v>5</v>
      </c>
      <c r="C89" s="7">
        <v>11</v>
      </c>
      <c r="D89" s="7">
        <v>16</v>
      </c>
    </row>
    <row r="90" spans="1:4" x14ac:dyDescent="0.2">
      <c r="A90" s="5">
        <v>55</v>
      </c>
      <c r="B90" s="7">
        <v>13</v>
      </c>
      <c r="C90" s="7">
        <v>5</v>
      </c>
      <c r="D90" s="7">
        <v>18</v>
      </c>
    </row>
    <row r="91" spans="1:4" x14ac:dyDescent="0.2">
      <c r="A91" s="5">
        <v>56</v>
      </c>
      <c r="B91" s="7">
        <v>13</v>
      </c>
      <c r="C91" s="7">
        <v>3</v>
      </c>
      <c r="D91" s="7">
        <v>16</v>
      </c>
    </row>
    <row r="92" spans="1:4" x14ac:dyDescent="0.2">
      <c r="A92" s="5">
        <v>57</v>
      </c>
      <c r="B92" s="7">
        <v>4</v>
      </c>
      <c r="C92" s="7">
        <v>4</v>
      </c>
      <c r="D92" s="7">
        <v>8</v>
      </c>
    </row>
    <row r="93" spans="1:4" x14ac:dyDescent="0.2">
      <c r="A93" s="5">
        <v>58</v>
      </c>
      <c r="B93" s="7">
        <v>8</v>
      </c>
      <c r="C93" s="7">
        <v>4</v>
      </c>
      <c r="D93" s="7">
        <v>12</v>
      </c>
    </row>
    <row r="94" spans="1:4" x14ac:dyDescent="0.2">
      <c r="A94" s="5">
        <v>59</v>
      </c>
      <c r="B94" s="7">
        <v>14</v>
      </c>
      <c r="C94" s="7">
        <v>6</v>
      </c>
      <c r="D94" s="7">
        <v>20</v>
      </c>
    </row>
    <row r="95" spans="1:4" x14ac:dyDescent="0.2">
      <c r="A95" s="5">
        <v>60</v>
      </c>
      <c r="B95" s="7">
        <v>8</v>
      </c>
      <c r="C95" s="7">
        <v>7</v>
      </c>
      <c r="D95" s="7">
        <v>15</v>
      </c>
    </row>
    <row r="96" spans="1:4" x14ac:dyDescent="0.2">
      <c r="A96" s="5">
        <v>61</v>
      </c>
      <c r="B96" s="7">
        <v>5</v>
      </c>
      <c r="C96" s="7">
        <v>4</v>
      </c>
      <c r="D96" s="7">
        <v>9</v>
      </c>
    </row>
    <row r="97" spans="1:4" x14ac:dyDescent="0.2">
      <c r="A97" s="5">
        <v>62</v>
      </c>
      <c r="B97" s="7">
        <v>9</v>
      </c>
      <c r="C97" s="7">
        <v>4</v>
      </c>
      <c r="D97" s="7">
        <v>13</v>
      </c>
    </row>
    <row r="98" spans="1:4" x14ac:dyDescent="0.2">
      <c r="A98" s="5">
        <v>63</v>
      </c>
      <c r="B98" s="7">
        <v>7</v>
      </c>
      <c r="C98" s="7">
        <v>2</v>
      </c>
      <c r="D98" s="7">
        <v>9</v>
      </c>
    </row>
    <row r="99" spans="1:4" x14ac:dyDescent="0.2">
      <c r="A99" s="5">
        <v>64</v>
      </c>
      <c r="B99" s="7">
        <v>7</v>
      </c>
      <c r="C99" s="7">
        <v>3</v>
      </c>
      <c r="D99" s="7">
        <v>10</v>
      </c>
    </row>
    <row r="100" spans="1:4" x14ac:dyDescent="0.2">
      <c r="A100" s="5">
        <v>65</v>
      </c>
      <c r="B100" s="7">
        <v>6</v>
      </c>
      <c r="C100" s="7">
        <v>3</v>
      </c>
      <c r="D100" s="7">
        <v>9</v>
      </c>
    </row>
    <row r="101" spans="1:4" x14ac:dyDescent="0.2">
      <c r="A101" s="5">
        <v>66</v>
      </c>
      <c r="B101" s="7">
        <v>8</v>
      </c>
      <c r="C101" s="7">
        <v>6</v>
      </c>
      <c r="D101" s="7">
        <v>14</v>
      </c>
    </row>
    <row r="102" spans="1:4" x14ac:dyDescent="0.2">
      <c r="A102" s="5">
        <v>67</v>
      </c>
      <c r="B102" s="7">
        <v>8</v>
      </c>
      <c r="C102" s="7">
        <v>2</v>
      </c>
      <c r="D102" s="7">
        <v>10</v>
      </c>
    </row>
    <row r="103" spans="1:4" x14ac:dyDescent="0.2">
      <c r="A103" s="5">
        <v>68</v>
      </c>
      <c r="B103" s="7">
        <v>3</v>
      </c>
      <c r="C103" s="7"/>
      <c r="D103" s="7">
        <v>3</v>
      </c>
    </row>
    <row r="104" spans="1:4" x14ac:dyDescent="0.2">
      <c r="A104" s="5">
        <v>69</v>
      </c>
      <c r="B104" s="7">
        <v>8</v>
      </c>
      <c r="C104" s="7"/>
      <c r="D104" s="7">
        <v>8</v>
      </c>
    </row>
    <row r="105" spans="1:4" x14ac:dyDescent="0.2">
      <c r="A105" s="5">
        <v>70</v>
      </c>
      <c r="B105" s="7">
        <v>3</v>
      </c>
      <c r="C105" s="7">
        <v>1</v>
      </c>
      <c r="D105" s="7">
        <v>4</v>
      </c>
    </row>
    <row r="106" spans="1:4" x14ac:dyDescent="0.2">
      <c r="A106" s="5">
        <v>71</v>
      </c>
      <c r="B106" s="7">
        <v>1</v>
      </c>
      <c r="C106" s="7"/>
      <c r="D106" s="7">
        <v>1</v>
      </c>
    </row>
    <row r="107" spans="1:4" x14ac:dyDescent="0.2">
      <c r="A107" s="5">
        <v>72</v>
      </c>
      <c r="B107" s="7"/>
      <c r="C107" s="7">
        <v>1</v>
      </c>
      <c r="D107" s="7">
        <v>1</v>
      </c>
    </row>
    <row r="108" spans="1:4" x14ac:dyDescent="0.2">
      <c r="A108" s="5">
        <v>73</v>
      </c>
      <c r="B108" s="7">
        <v>2</v>
      </c>
      <c r="C108" s="7">
        <v>2</v>
      </c>
      <c r="D108" s="7">
        <v>4</v>
      </c>
    </row>
    <row r="109" spans="1:4" x14ac:dyDescent="0.2">
      <c r="A109" s="5">
        <v>74</v>
      </c>
      <c r="B109" s="7"/>
      <c r="C109" s="7">
        <v>1</v>
      </c>
      <c r="D109" s="7">
        <v>1</v>
      </c>
    </row>
    <row r="110" spans="1:4" x14ac:dyDescent="0.2">
      <c r="A110" s="5">
        <v>78</v>
      </c>
      <c r="B110" s="7">
        <v>1</v>
      </c>
      <c r="C110" s="7">
        <v>1</v>
      </c>
      <c r="D110" s="7">
        <v>2</v>
      </c>
    </row>
    <row r="111" spans="1:4" x14ac:dyDescent="0.2">
      <c r="A111" s="5">
        <v>80</v>
      </c>
      <c r="B111" s="7">
        <v>1</v>
      </c>
      <c r="C111" s="7"/>
      <c r="D111" s="7">
        <v>1</v>
      </c>
    </row>
    <row r="112" spans="1:4" x14ac:dyDescent="0.2">
      <c r="A112" s="5">
        <v>89</v>
      </c>
      <c r="B112" s="7">
        <v>1</v>
      </c>
      <c r="C112" s="7"/>
      <c r="D112" s="7">
        <v>1</v>
      </c>
    </row>
    <row r="113" spans="1:4" x14ac:dyDescent="0.2">
      <c r="A113" s="5" t="s">
        <v>41</v>
      </c>
      <c r="B113" s="7">
        <v>519</v>
      </c>
      <c r="C113" s="7">
        <v>481</v>
      </c>
      <c r="D113" s="7">
        <v>1000</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E5CA6-A317-734B-9BBB-C70272CA4AFE}">
  <dimension ref="A1:O28"/>
  <sheetViews>
    <sheetView showGridLines="0" tabSelected="1" zoomScale="86" workbookViewId="0">
      <selection activeCell="U28" sqref="U28"/>
    </sheetView>
  </sheetViews>
  <sheetFormatPr baseColWidth="10" defaultRowHeight="15" x14ac:dyDescent="0.2"/>
  <sheetData>
    <row r="1" spans="1:15" x14ac:dyDescent="0.2">
      <c r="A1" s="8"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row r="28" spans="13:13" x14ac:dyDescent="0.2">
      <c r="M28" t="s">
        <v>50</v>
      </c>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2022-06-14T22:42:24Z</dcterms:modified>
</cp:coreProperties>
</file>