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论文数据校验核对整理\AE-利润分配\Case 4-3\"/>
    </mc:Choice>
  </mc:AlternateContent>
  <xr:revisionPtr revIDLastSave="0" documentId="13_ncr:1_{DA61EBD4-AE70-4844-976E-FD926E8A7364}" xr6:coauthVersionLast="47" xr6:coauthVersionMax="47" xr10:uidLastSave="{00000000-0000-0000-0000-000000000000}"/>
  <bookViews>
    <workbookView xWindow="-110" yWindow="-110" windowWidth="25820" windowHeight="15500" xr2:uid="{23581B4C-10D5-4032-AACE-5A1EC12AE7F8}"/>
  </bookViews>
  <sheets>
    <sheet name="Two_Stage_Equal_DP_Check" sheetId="1" r:id="rId1"/>
    <sheet name="Equal_DP_Check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2" i="1"/>
  <c r="A26" i="1"/>
  <c r="K20" i="2"/>
  <c r="I18" i="2"/>
  <c r="G18" i="2"/>
  <c r="F18" i="2"/>
  <c r="D18" i="2"/>
  <c r="Q17" i="2"/>
  <c r="R13" i="2"/>
  <c r="R22" i="2" s="1"/>
  <c r="Q13" i="2"/>
  <c r="Q22" i="2" s="1"/>
  <c r="P13" i="2"/>
  <c r="P22" i="2" s="1"/>
  <c r="O13" i="2"/>
  <c r="O22" i="2" s="1"/>
  <c r="N13" i="2"/>
  <c r="N22" i="2" s="1"/>
  <c r="M13" i="2"/>
  <c r="M22" i="2" s="1"/>
  <c r="L13" i="2"/>
  <c r="L22" i="2" s="1"/>
  <c r="K13" i="2"/>
  <c r="K22" i="2" s="1"/>
  <c r="J13" i="2"/>
  <c r="J22" i="2" s="1"/>
  <c r="I13" i="2"/>
  <c r="I22" i="2" s="1"/>
  <c r="H13" i="2"/>
  <c r="H22" i="2" s="1"/>
  <c r="G13" i="2"/>
  <c r="G22" i="2" s="1"/>
  <c r="F13" i="2"/>
  <c r="F22" i="2" s="1"/>
  <c r="E13" i="2"/>
  <c r="E22" i="2" s="1"/>
  <c r="D13" i="2"/>
  <c r="D22" i="2" s="1"/>
  <c r="C13" i="2"/>
  <c r="C22" i="2" s="1"/>
  <c r="B13" i="2"/>
  <c r="B22" i="2" s="1"/>
  <c r="A13" i="2"/>
  <c r="A22" i="2" s="1"/>
  <c r="R12" i="2"/>
  <c r="R21" i="2" s="1"/>
  <c r="Q12" i="2"/>
  <c r="Q21" i="2" s="1"/>
  <c r="P12" i="2"/>
  <c r="P21" i="2" s="1"/>
  <c r="O12" i="2"/>
  <c r="O21" i="2" s="1"/>
  <c r="N12" i="2"/>
  <c r="N21" i="2" s="1"/>
  <c r="M12" i="2"/>
  <c r="M21" i="2" s="1"/>
  <c r="L12" i="2"/>
  <c r="L21" i="2" s="1"/>
  <c r="K12" i="2"/>
  <c r="K21" i="2" s="1"/>
  <c r="J12" i="2"/>
  <c r="J21" i="2" s="1"/>
  <c r="I12" i="2"/>
  <c r="I21" i="2" s="1"/>
  <c r="H12" i="2"/>
  <c r="H21" i="2" s="1"/>
  <c r="G12" i="2"/>
  <c r="G21" i="2" s="1"/>
  <c r="F12" i="2"/>
  <c r="F21" i="2" s="1"/>
  <c r="E12" i="2"/>
  <c r="E21" i="2" s="1"/>
  <c r="D12" i="2"/>
  <c r="D21" i="2" s="1"/>
  <c r="C12" i="2"/>
  <c r="C21" i="2" s="1"/>
  <c r="B12" i="2"/>
  <c r="B21" i="2" s="1"/>
  <c r="A12" i="2"/>
  <c r="A21" i="2" s="1"/>
  <c r="R11" i="2"/>
  <c r="R20" i="2" s="1"/>
  <c r="Q11" i="2"/>
  <c r="Q20" i="2" s="1"/>
  <c r="P11" i="2"/>
  <c r="P20" i="2" s="1"/>
  <c r="O11" i="2"/>
  <c r="O20" i="2" s="1"/>
  <c r="N11" i="2"/>
  <c r="N20" i="2" s="1"/>
  <c r="M11" i="2"/>
  <c r="M20" i="2" s="1"/>
  <c r="L11" i="2"/>
  <c r="L20" i="2" s="1"/>
  <c r="K11" i="2"/>
  <c r="J11" i="2"/>
  <c r="J20" i="2" s="1"/>
  <c r="I11" i="2"/>
  <c r="I20" i="2" s="1"/>
  <c r="H11" i="2"/>
  <c r="H20" i="2" s="1"/>
  <c r="G11" i="2"/>
  <c r="G20" i="2" s="1"/>
  <c r="F11" i="2"/>
  <c r="F20" i="2" s="1"/>
  <c r="E11" i="2"/>
  <c r="E20" i="2" s="1"/>
  <c r="D11" i="2"/>
  <c r="D20" i="2" s="1"/>
  <c r="C11" i="2"/>
  <c r="C20" i="2" s="1"/>
  <c r="B11" i="2"/>
  <c r="B20" i="2" s="1"/>
  <c r="A11" i="2"/>
  <c r="A20" i="2" s="1"/>
  <c r="R10" i="2"/>
  <c r="R19" i="2" s="1"/>
  <c r="Q10" i="2"/>
  <c r="Q19" i="2" s="1"/>
  <c r="P10" i="2"/>
  <c r="P19" i="2" s="1"/>
  <c r="O10" i="2"/>
  <c r="O19" i="2" s="1"/>
  <c r="N10" i="2"/>
  <c r="N19" i="2" s="1"/>
  <c r="M10" i="2"/>
  <c r="M19" i="2" s="1"/>
  <c r="L10" i="2"/>
  <c r="L19" i="2" s="1"/>
  <c r="K10" i="2"/>
  <c r="K19" i="2" s="1"/>
  <c r="J10" i="2"/>
  <c r="J19" i="2" s="1"/>
  <c r="I10" i="2"/>
  <c r="I19" i="2" s="1"/>
  <c r="H10" i="2"/>
  <c r="H19" i="2" s="1"/>
  <c r="G10" i="2"/>
  <c r="G19" i="2" s="1"/>
  <c r="F10" i="2"/>
  <c r="F19" i="2" s="1"/>
  <c r="E10" i="2"/>
  <c r="E19" i="2" s="1"/>
  <c r="D10" i="2"/>
  <c r="D19" i="2" s="1"/>
  <c r="C10" i="2"/>
  <c r="C19" i="2" s="1"/>
  <c r="B10" i="2"/>
  <c r="B19" i="2" s="1"/>
  <c r="A10" i="2"/>
  <c r="A19" i="2" s="1"/>
  <c r="R9" i="2"/>
  <c r="R18" i="2" s="1"/>
  <c r="Q9" i="2"/>
  <c r="Q18" i="2" s="1"/>
  <c r="P9" i="2"/>
  <c r="P18" i="2" s="1"/>
  <c r="O9" i="2"/>
  <c r="O18" i="2" s="1"/>
  <c r="N9" i="2"/>
  <c r="N18" i="2" s="1"/>
  <c r="M9" i="2"/>
  <c r="M18" i="2" s="1"/>
  <c r="L9" i="2"/>
  <c r="L18" i="2" s="1"/>
  <c r="K9" i="2"/>
  <c r="K18" i="2" s="1"/>
  <c r="J9" i="2"/>
  <c r="J18" i="2" s="1"/>
  <c r="I9" i="2"/>
  <c r="H9" i="2"/>
  <c r="H18" i="2" s="1"/>
  <c r="G9" i="2"/>
  <c r="F9" i="2"/>
  <c r="E9" i="2"/>
  <c r="E18" i="2" s="1"/>
  <c r="D9" i="2"/>
  <c r="C9" i="2"/>
  <c r="C18" i="2" s="1"/>
  <c r="B9" i="2"/>
  <c r="B18" i="2" s="1"/>
  <c r="A9" i="2"/>
  <c r="A18" i="2" s="1"/>
  <c r="R8" i="2"/>
  <c r="R17" i="2" s="1"/>
  <c r="Q8" i="2"/>
  <c r="P8" i="2"/>
  <c r="P17" i="2" s="1"/>
  <c r="O8" i="2"/>
  <c r="O17" i="2" s="1"/>
  <c r="N8" i="2"/>
  <c r="N17" i="2" s="1"/>
  <c r="M8" i="2"/>
  <c r="M17" i="2" s="1"/>
  <c r="L8" i="2"/>
  <c r="L17" i="2" s="1"/>
  <c r="K8" i="2"/>
  <c r="K17" i="2" s="1"/>
  <c r="J8" i="2"/>
  <c r="J17" i="2" s="1"/>
  <c r="I8" i="2"/>
  <c r="I17" i="2" s="1"/>
  <c r="H8" i="2"/>
  <c r="H17" i="2" s="1"/>
  <c r="G8" i="2"/>
  <c r="G17" i="2" s="1"/>
  <c r="F8" i="2"/>
  <c r="F17" i="2" s="1"/>
  <c r="E8" i="2"/>
  <c r="E17" i="2" s="1"/>
  <c r="D8" i="2"/>
  <c r="D17" i="2" s="1"/>
  <c r="C8" i="2"/>
  <c r="C17" i="2" s="1"/>
  <c r="B8" i="2"/>
  <c r="B17" i="2" s="1"/>
  <c r="A8" i="2"/>
  <c r="A17" i="2" s="1"/>
  <c r="T24" i="1"/>
  <c r="F22" i="1"/>
  <c r="G22" i="1"/>
  <c r="H22" i="1"/>
  <c r="I22" i="1"/>
  <c r="N22" i="1"/>
  <c r="O22" i="1"/>
  <c r="R22" i="1"/>
  <c r="D21" i="1"/>
  <c r="E21" i="1"/>
  <c r="F21" i="1"/>
  <c r="G21" i="1"/>
  <c r="M21" i="1"/>
  <c r="N21" i="1"/>
  <c r="O21" i="1"/>
  <c r="P21" i="1"/>
  <c r="D20" i="1"/>
  <c r="E20" i="1"/>
  <c r="H20" i="1"/>
  <c r="K20" i="1"/>
  <c r="L20" i="1"/>
  <c r="M20" i="1"/>
  <c r="N20" i="1"/>
  <c r="C19" i="1"/>
  <c r="D19" i="1"/>
  <c r="E19" i="1"/>
  <c r="F19" i="1"/>
  <c r="K19" i="1"/>
  <c r="L19" i="1"/>
  <c r="O19" i="1"/>
  <c r="R19" i="1"/>
  <c r="B18" i="1"/>
  <c r="C18" i="1"/>
  <c r="D18" i="1"/>
  <c r="J18" i="1"/>
  <c r="K18" i="1"/>
  <c r="L18" i="1"/>
  <c r="M18" i="1"/>
  <c r="R18" i="1"/>
  <c r="B17" i="1"/>
  <c r="E17" i="1"/>
  <c r="H17" i="1"/>
  <c r="I17" i="1"/>
  <c r="J17" i="1"/>
  <c r="K17" i="1"/>
  <c r="A18" i="1"/>
  <c r="A19" i="1"/>
  <c r="B13" i="1"/>
  <c r="B22" i="1" s="1"/>
  <c r="C13" i="1"/>
  <c r="C22" i="1" s="1"/>
  <c r="D13" i="1"/>
  <c r="D22" i="1" s="1"/>
  <c r="E13" i="1"/>
  <c r="E22" i="1" s="1"/>
  <c r="F13" i="1"/>
  <c r="G13" i="1"/>
  <c r="H13" i="1"/>
  <c r="I13" i="1"/>
  <c r="J13" i="1"/>
  <c r="J22" i="1" s="1"/>
  <c r="K13" i="1"/>
  <c r="K22" i="1" s="1"/>
  <c r="L13" i="1"/>
  <c r="L22" i="1" s="1"/>
  <c r="M13" i="1"/>
  <c r="M22" i="1" s="1"/>
  <c r="N13" i="1"/>
  <c r="O13" i="1"/>
  <c r="P13" i="1"/>
  <c r="P22" i="1" s="1"/>
  <c r="Q13" i="1"/>
  <c r="Q22" i="1" s="1"/>
  <c r="R13" i="1"/>
  <c r="B12" i="1"/>
  <c r="B21" i="1" s="1"/>
  <c r="C12" i="1"/>
  <c r="C21" i="1" s="1"/>
  <c r="D12" i="1"/>
  <c r="E12" i="1"/>
  <c r="F12" i="1"/>
  <c r="G12" i="1"/>
  <c r="H12" i="1"/>
  <c r="H21" i="1" s="1"/>
  <c r="I12" i="1"/>
  <c r="I21" i="1" s="1"/>
  <c r="J12" i="1"/>
  <c r="J21" i="1" s="1"/>
  <c r="K12" i="1"/>
  <c r="K21" i="1" s="1"/>
  <c r="L12" i="1"/>
  <c r="L21" i="1" s="1"/>
  <c r="M12" i="1"/>
  <c r="N12" i="1"/>
  <c r="O12" i="1"/>
  <c r="P12" i="1"/>
  <c r="Q12" i="1"/>
  <c r="Q21" i="1" s="1"/>
  <c r="R12" i="1"/>
  <c r="R21" i="1" s="1"/>
  <c r="B11" i="1"/>
  <c r="B20" i="1" s="1"/>
  <c r="C11" i="1"/>
  <c r="C20" i="1" s="1"/>
  <c r="D11" i="1"/>
  <c r="E11" i="1"/>
  <c r="F11" i="1"/>
  <c r="F20" i="1" s="1"/>
  <c r="G11" i="1"/>
  <c r="G20" i="1" s="1"/>
  <c r="H11" i="1"/>
  <c r="I11" i="1"/>
  <c r="I20" i="1" s="1"/>
  <c r="J11" i="1"/>
  <c r="J20" i="1" s="1"/>
  <c r="K11" i="1"/>
  <c r="L11" i="1"/>
  <c r="M11" i="1"/>
  <c r="N11" i="1"/>
  <c r="O11" i="1"/>
  <c r="O20" i="1" s="1"/>
  <c r="P11" i="1"/>
  <c r="P20" i="1" s="1"/>
  <c r="Q11" i="1"/>
  <c r="Q20" i="1" s="1"/>
  <c r="R11" i="1"/>
  <c r="R20" i="1" s="1"/>
  <c r="B10" i="1"/>
  <c r="B19" i="1" s="1"/>
  <c r="C10" i="1"/>
  <c r="D10" i="1"/>
  <c r="E10" i="1"/>
  <c r="F10" i="1"/>
  <c r="G10" i="1"/>
  <c r="G19" i="1" s="1"/>
  <c r="H10" i="1"/>
  <c r="H19" i="1" s="1"/>
  <c r="I10" i="1"/>
  <c r="I19" i="1" s="1"/>
  <c r="J10" i="1"/>
  <c r="J19" i="1" s="1"/>
  <c r="K10" i="1"/>
  <c r="L10" i="1"/>
  <c r="M10" i="1"/>
  <c r="M19" i="1" s="1"/>
  <c r="N10" i="1"/>
  <c r="N19" i="1" s="1"/>
  <c r="O10" i="1"/>
  <c r="P10" i="1"/>
  <c r="P19" i="1" s="1"/>
  <c r="Q10" i="1"/>
  <c r="Q19" i="1" s="1"/>
  <c r="R10" i="1"/>
  <c r="B9" i="1"/>
  <c r="C9" i="1"/>
  <c r="D9" i="1"/>
  <c r="E9" i="1"/>
  <c r="E18" i="1" s="1"/>
  <c r="F9" i="1"/>
  <c r="F18" i="1" s="1"/>
  <c r="G9" i="1"/>
  <c r="G18" i="1" s="1"/>
  <c r="H9" i="1"/>
  <c r="H18" i="1" s="1"/>
  <c r="I9" i="1"/>
  <c r="I18" i="1" s="1"/>
  <c r="J9" i="1"/>
  <c r="K9" i="1"/>
  <c r="L9" i="1"/>
  <c r="M9" i="1"/>
  <c r="N9" i="1"/>
  <c r="N18" i="1" s="1"/>
  <c r="O9" i="1"/>
  <c r="O18" i="1" s="1"/>
  <c r="P9" i="1"/>
  <c r="P18" i="1" s="1"/>
  <c r="Q9" i="1"/>
  <c r="Q18" i="1" s="1"/>
  <c r="R9" i="1"/>
  <c r="B8" i="1"/>
  <c r="C8" i="1"/>
  <c r="C17" i="1" s="1"/>
  <c r="D8" i="1"/>
  <c r="D17" i="1" s="1"/>
  <c r="E8" i="1"/>
  <c r="F8" i="1"/>
  <c r="F17" i="1" s="1"/>
  <c r="G8" i="1"/>
  <c r="G17" i="1" s="1"/>
  <c r="H8" i="1"/>
  <c r="I8" i="1"/>
  <c r="J8" i="1"/>
  <c r="K8" i="1"/>
  <c r="L8" i="1"/>
  <c r="L17" i="1" s="1"/>
  <c r="M8" i="1"/>
  <c r="M17" i="1" s="1"/>
  <c r="N8" i="1"/>
  <c r="N17" i="1" s="1"/>
  <c r="O8" i="1"/>
  <c r="O17" i="1" s="1"/>
  <c r="P8" i="1"/>
  <c r="P17" i="1" s="1"/>
  <c r="Q8" i="1"/>
  <c r="Q17" i="1" s="1"/>
  <c r="R8" i="1"/>
  <c r="R17" i="1" s="1"/>
  <c r="A9" i="1"/>
  <c r="A10" i="1"/>
  <c r="A11" i="1"/>
  <c r="A20" i="1" s="1"/>
  <c r="A12" i="1"/>
  <c r="A21" i="1" s="1"/>
  <c r="A13" i="1"/>
  <c r="A22" i="1" s="1"/>
  <c r="A8" i="1"/>
  <c r="A17" i="1" s="1"/>
  <c r="A31" i="1" l="1"/>
  <c r="A27" i="1"/>
  <c r="A30" i="1"/>
  <c r="A29" i="1"/>
  <c r="A28" i="1"/>
  <c r="A27" i="2"/>
  <c r="A30" i="2"/>
  <c r="A31" i="2"/>
  <c r="A26" i="2"/>
  <c r="A28" i="2"/>
  <c r="A29" i="2"/>
</calcChain>
</file>

<file path=xl/sharedStrings.xml><?xml version="1.0" encoding="utf-8"?>
<sst xmlns="http://schemas.openxmlformats.org/spreadsheetml/2006/main" count="6" uniqueCount="6">
  <si>
    <t>VPPO</t>
    <phoneticPr fontId="1" type="noConversion"/>
  </si>
  <si>
    <t>PV1</t>
    <phoneticPr fontId="1" type="noConversion"/>
  </si>
  <si>
    <t>PV2</t>
    <phoneticPr fontId="1" type="noConversion"/>
  </si>
  <si>
    <t>TG</t>
    <phoneticPr fontId="1" type="noConversion"/>
  </si>
  <si>
    <t>ESS</t>
    <phoneticPr fontId="1" type="noConversion"/>
  </si>
  <si>
    <t>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</si>
</sst>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3C87D-D2CF-4C24-B4FC-51099D819A0C}">
  <dimension ref="A1:T38"/>
  <sheetViews>
    <sheetView tabSelected="1" workbookViewId="0">
      <selection activeCell="B35" sqref="B35"/>
    </sheetView>
  </sheetViews>
  <sheetFormatPr defaultRowHeight="14" x14ac:dyDescent="0.3"/>
  <cols>
    <col min="1" max="1" width="6.6640625" customWidth="1"/>
    <col min="6" max="6" width="9.33203125" bestFit="1" customWidth="1"/>
    <col min="18" max="18" width="9.6640625" bestFit="1" customWidth="1"/>
  </cols>
  <sheetData>
    <row r="1" spans="1:18" x14ac:dyDescent="0.3">
      <c r="A1" s="1">
        <v>1840.32677269688</v>
      </c>
      <c r="B1" s="1">
        <v>1358.10375253387</v>
      </c>
      <c r="C1" s="1">
        <v>923.72433884621603</v>
      </c>
      <c r="D1" s="1">
        <v>1032.8829729515801</v>
      </c>
      <c r="E1" s="1">
        <v>963.02209505524104</v>
      </c>
      <c r="F1" s="1">
        <v>1160.29905172076</v>
      </c>
      <c r="G1" s="1">
        <v>831.19553896919899</v>
      </c>
      <c r="H1" s="1">
        <v>1471.7154182684201</v>
      </c>
      <c r="I1" s="1">
        <v>1040.9334668925201</v>
      </c>
      <c r="J1" s="1">
        <v>944.05928229685196</v>
      </c>
      <c r="K1" s="1">
        <v>962.79259771165096</v>
      </c>
      <c r="L1" s="1">
        <v>1303.10933630314</v>
      </c>
      <c r="M1" s="1">
        <v>1713.5126967379299</v>
      </c>
      <c r="N1" s="1">
        <v>1156.15830115533</v>
      </c>
      <c r="O1" s="1">
        <v>696.43243756223103</v>
      </c>
      <c r="P1" s="1">
        <v>2067.0561535594402</v>
      </c>
      <c r="Q1" s="1">
        <v>1446.1773320990401</v>
      </c>
      <c r="R1" s="1">
        <v>3634.5681597248699</v>
      </c>
    </row>
    <row r="2" spans="1:18" x14ac:dyDescent="0.3">
      <c r="A2" s="1">
        <v>6404.7275599028299</v>
      </c>
      <c r="B2" s="1">
        <v>5800.2665113557396</v>
      </c>
      <c r="C2" s="1">
        <v>6327.2029313844796</v>
      </c>
      <c r="D2" s="1">
        <v>4923.7319601296304</v>
      </c>
      <c r="E2" s="1">
        <v>4767.0775208321702</v>
      </c>
      <c r="F2" s="1">
        <v>4839.0580950640997</v>
      </c>
      <c r="G2" s="1">
        <v>5320.3588287304701</v>
      </c>
      <c r="H2" s="1">
        <v>5970.4637770709396</v>
      </c>
      <c r="I2" s="1">
        <v>4191.7023172383397</v>
      </c>
      <c r="J2" s="1">
        <v>5398.4869353250697</v>
      </c>
      <c r="K2" s="1">
        <v>5858.2870269725299</v>
      </c>
      <c r="L2" s="1">
        <v>5729.2009955741796</v>
      </c>
      <c r="M2" s="1">
        <v>5677.5478407259898</v>
      </c>
      <c r="N2" s="1">
        <v>5549.0949294244601</v>
      </c>
      <c r="O2" s="1">
        <v>5622.2656351866999</v>
      </c>
      <c r="P2" s="1">
        <v>5169.4012073702897</v>
      </c>
      <c r="Q2" s="1">
        <v>5631.5347487198596</v>
      </c>
      <c r="R2" s="1">
        <v>8401.4368383472502</v>
      </c>
    </row>
    <row r="3" spans="1:18" x14ac:dyDescent="0.3">
      <c r="A3" s="1">
        <v>3306.3614100526602</v>
      </c>
      <c r="B3" s="1">
        <v>3216.53008078221</v>
      </c>
      <c r="C3" s="1">
        <v>4159.5065955417103</v>
      </c>
      <c r="D3" s="1">
        <v>4095.3934819371502</v>
      </c>
      <c r="E3" s="1">
        <v>3408.1211163016001</v>
      </c>
      <c r="F3" s="1">
        <v>3829.52586897334</v>
      </c>
      <c r="G3" s="1">
        <v>3369.0609408917599</v>
      </c>
      <c r="H3" s="1">
        <v>4629.4381048533896</v>
      </c>
      <c r="I3" s="1">
        <v>3202.5621675369898</v>
      </c>
      <c r="J3" s="1">
        <v>2901.7318227841001</v>
      </c>
      <c r="K3" s="1">
        <v>4416.5669525180501</v>
      </c>
      <c r="L3" s="1">
        <v>3857.7774836006201</v>
      </c>
      <c r="M3" s="1">
        <v>3484.9225219148998</v>
      </c>
      <c r="N3" s="1">
        <v>3977.86576184257</v>
      </c>
      <c r="O3" s="1">
        <v>3302.9610728862499</v>
      </c>
      <c r="P3" s="1">
        <v>2150.8293701390298</v>
      </c>
      <c r="Q3" s="1">
        <v>2145.7289381985502</v>
      </c>
      <c r="R3" s="1">
        <v>2461.1724230398499</v>
      </c>
    </row>
    <row r="4" spans="1:18" x14ac:dyDescent="0.3">
      <c r="A4" s="1">
        <v>4910.3246514171897</v>
      </c>
      <c r="B4" s="1">
        <v>4408.1057538693904</v>
      </c>
      <c r="C4" s="1">
        <v>4542.5765346573398</v>
      </c>
      <c r="D4" s="1">
        <v>4704.3945600297102</v>
      </c>
      <c r="E4" s="1">
        <v>4528.0322163584597</v>
      </c>
      <c r="F4" s="1">
        <v>4488.7868891895396</v>
      </c>
      <c r="G4" s="1">
        <v>4850.8501216499699</v>
      </c>
      <c r="H4" s="1">
        <v>4704.1181729960899</v>
      </c>
      <c r="I4" s="1">
        <v>4587.1071679816296</v>
      </c>
      <c r="J4" s="1">
        <v>4602.5512156457198</v>
      </c>
      <c r="K4" s="1">
        <v>4097.3511245582204</v>
      </c>
      <c r="L4" s="1">
        <v>4823.4942524626904</v>
      </c>
      <c r="M4" s="1">
        <v>4512.5533229563198</v>
      </c>
      <c r="N4" s="1">
        <v>4459.3367680307902</v>
      </c>
      <c r="O4" s="1">
        <v>4493.8204260470302</v>
      </c>
      <c r="P4" s="1">
        <v>4852.5367712869302</v>
      </c>
      <c r="Q4" s="1">
        <v>2063.6098631162499</v>
      </c>
      <c r="R4" s="1">
        <v>4639.5783627574301</v>
      </c>
    </row>
    <row r="5" spans="1:18" x14ac:dyDescent="0.3">
      <c r="A5" s="1">
        <v>6657.7038871576597</v>
      </c>
      <c r="B5" s="1">
        <v>7557.1367642355199</v>
      </c>
      <c r="C5" s="1">
        <v>7700.3531184232397</v>
      </c>
      <c r="D5" s="1">
        <v>7389.2817823534097</v>
      </c>
      <c r="E5" s="1">
        <v>7396.9483947290601</v>
      </c>
      <c r="F5" s="1">
        <v>7501.4400001486802</v>
      </c>
      <c r="G5" s="1">
        <v>7718.9846725713496</v>
      </c>
      <c r="H5" s="1">
        <v>7587.5668820913897</v>
      </c>
      <c r="I5" s="1">
        <v>6642.5412269593098</v>
      </c>
      <c r="J5" s="1">
        <v>7261.7318593838199</v>
      </c>
      <c r="K5" s="1">
        <v>7643.9103605893797</v>
      </c>
      <c r="L5" s="1">
        <v>7915.1264621826003</v>
      </c>
      <c r="M5" s="1">
        <v>7438.4716534216604</v>
      </c>
      <c r="N5" s="1">
        <v>7246.8210382605102</v>
      </c>
      <c r="O5" s="1">
        <v>7233.9936211344302</v>
      </c>
      <c r="P5" s="1">
        <v>7271.23505083491</v>
      </c>
      <c r="Q5" s="1">
        <v>7290.6748214965301</v>
      </c>
      <c r="R5" s="1">
        <v>6355.0397972826204</v>
      </c>
    </row>
    <row r="6" spans="1:18" x14ac:dyDescent="0.3">
      <c r="A6" s="1">
        <v>14799.6839139561</v>
      </c>
      <c r="B6" s="1">
        <v>14595.991073485</v>
      </c>
      <c r="C6" s="1">
        <v>14713.394955071601</v>
      </c>
      <c r="D6" s="1">
        <v>14645.2137642905</v>
      </c>
      <c r="E6" s="1">
        <v>14423.530300156001</v>
      </c>
      <c r="F6" s="1">
        <v>14784.989936640301</v>
      </c>
      <c r="G6" s="1">
        <v>15034.631708824199</v>
      </c>
      <c r="H6" s="1">
        <v>15521.3668468858</v>
      </c>
      <c r="I6" s="1">
        <v>13692.0401760079</v>
      </c>
      <c r="J6" s="1">
        <v>14373.1538175486</v>
      </c>
      <c r="K6" s="1">
        <v>14573.811518544</v>
      </c>
      <c r="L6" s="1">
        <v>15448.994166258501</v>
      </c>
      <c r="M6" s="1">
        <v>14870.550679239799</v>
      </c>
      <c r="N6" s="1">
        <v>14451.278232566699</v>
      </c>
      <c r="O6" s="1">
        <v>13872.0667409609</v>
      </c>
      <c r="P6" s="1">
        <v>14310.089360084399</v>
      </c>
      <c r="Q6" s="1">
        <v>12251.4951827319</v>
      </c>
      <c r="R6" s="1">
        <v>16872.455480675999</v>
      </c>
    </row>
    <row r="8" spans="1:18" x14ac:dyDescent="0.3">
      <c r="A8" s="1">
        <f>A1/SUM(A$1:A$6)</f>
        <v>4.8532939977524267E-2</v>
      </c>
      <c r="B8" s="1">
        <f t="shared" ref="B8:R13" si="0">B1/SUM(B$1:B$6)</f>
        <v>3.6768974112923153E-2</v>
      </c>
      <c r="C8" s="1">
        <f t="shared" si="0"/>
        <v>2.4076163209722602E-2</v>
      </c>
      <c r="D8" s="1">
        <f t="shared" si="0"/>
        <v>2.8074415533575248E-2</v>
      </c>
      <c r="E8" s="1">
        <f t="shared" si="0"/>
        <v>2.713752578658412E-2</v>
      </c>
      <c r="F8" s="1">
        <f t="shared" si="0"/>
        <v>3.1698609083066806E-2</v>
      </c>
      <c r="G8" s="1">
        <f t="shared" si="0"/>
        <v>2.2389056088454429E-2</v>
      </c>
      <c r="H8" s="1">
        <f t="shared" si="0"/>
        <v>3.6899276030312296E-2</v>
      </c>
      <c r="I8" s="1">
        <f t="shared" si="0"/>
        <v>3.1205954014525448E-2</v>
      </c>
      <c r="J8" s="1">
        <f t="shared" si="0"/>
        <v>2.6606923709294693E-2</v>
      </c>
      <c r="K8" s="1">
        <f t="shared" si="0"/>
        <v>2.5638425351262793E-2</v>
      </c>
      <c r="L8" s="1">
        <f t="shared" si="0"/>
        <v>3.3346620870417669E-2</v>
      </c>
      <c r="M8" s="1">
        <f t="shared" si="0"/>
        <v>4.5454208578665105E-2</v>
      </c>
      <c r="N8" s="1">
        <f t="shared" si="0"/>
        <v>3.138276011785561E-2</v>
      </c>
      <c r="O8" s="1">
        <f t="shared" si="0"/>
        <v>1.9772912793467913E-2</v>
      </c>
      <c r="P8" s="1">
        <f t="shared" si="0"/>
        <v>5.7704911036460887E-2</v>
      </c>
      <c r="Q8" s="1">
        <f t="shared" si="0"/>
        <v>4.6909305215000849E-2</v>
      </c>
      <c r="R8" s="1">
        <f t="shared" si="0"/>
        <v>8.5793282511248486E-2</v>
      </c>
    </row>
    <row r="9" spans="1:18" x14ac:dyDescent="0.3">
      <c r="A9" s="1">
        <f t="shared" ref="A9:P13" si="1">A2/SUM(A$1:A$6)</f>
        <v>0.16890492647761854</v>
      </c>
      <c r="B9" s="1">
        <f t="shared" si="1"/>
        <v>0.1570350194572307</v>
      </c>
      <c r="C9" s="1">
        <f t="shared" si="1"/>
        <v>0.16491366962066059</v>
      </c>
      <c r="D9" s="1">
        <f t="shared" si="1"/>
        <v>0.13383016338202744</v>
      </c>
      <c r="E9" s="1">
        <f t="shared" si="1"/>
        <v>0.13433408206569525</v>
      </c>
      <c r="F9" s="1">
        <f t="shared" si="1"/>
        <v>0.13219989334491186</v>
      </c>
      <c r="G9" s="1">
        <f t="shared" si="1"/>
        <v>0.14330901291274167</v>
      </c>
      <c r="H9" s="1">
        <f t="shared" si="1"/>
        <v>0.14969320033238986</v>
      </c>
      <c r="I9" s="1">
        <f t="shared" si="1"/>
        <v>0.12566227709520417</v>
      </c>
      <c r="J9" s="1">
        <f t="shared" si="1"/>
        <v>0.15214842195540501</v>
      </c>
      <c r="K9" s="1">
        <f t="shared" si="1"/>
        <v>0.15600167157941672</v>
      </c>
      <c r="L9" s="1">
        <f t="shared" si="1"/>
        <v>0.14661048629413559</v>
      </c>
      <c r="M9" s="1">
        <f t="shared" si="1"/>
        <v>0.15060783865739782</v>
      </c>
      <c r="N9" s="1">
        <f t="shared" si="1"/>
        <v>0.15062462888284031</v>
      </c>
      <c r="O9" s="1">
        <f t="shared" si="1"/>
        <v>0.15962577575419787</v>
      </c>
      <c r="P9" s="1">
        <f t="shared" si="1"/>
        <v>0.14431143356672152</v>
      </c>
      <c r="Q9" s="1">
        <f t="shared" si="0"/>
        <v>0.18266873397410677</v>
      </c>
      <c r="R9" s="1">
        <f t="shared" si="0"/>
        <v>0.19831430103853057</v>
      </c>
    </row>
    <row r="10" spans="1:18" x14ac:dyDescent="0.3">
      <c r="A10" s="1">
        <f t="shared" si="1"/>
        <v>8.7195079829726976E-2</v>
      </c>
      <c r="B10" s="1">
        <f t="shared" si="1"/>
        <v>8.7083561217661962E-2</v>
      </c>
      <c r="C10" s="1">
        <f t="shared" si="1"/>
        <v>0.10841433472594926</v>
      </c>
      <c r="D10" s="1">
        <f t="shared" si="1"/>
        <v>0.11131539719048988</v>
      </c>
      <c r="E10" s="1">
        <f t="shared" si="1"/>
        <v>9.6039307044280445E-2</v>
      </c>
      <c r="F10" s="1">
        <f t="shared" si="1"/>
        <v>0.10462013505402033</v>
      </c>
      <c r="G10" s="1">
        <f t="shared" si="1"/>
        <v>9.0748916271363458E-2</v>
      </c>
      <c r="H10" s="1">
        <f t="shared" si="1"/>
        <v>0.11607061553871374</v>
      </c>
      <c r="I10" s="1">
        <f t="shared" si="1"/>
        <v>9.6009025463620043E-2</v>
      </c>
      <c r="J10" s="1">
        <f t="shared" si="1"/>
        <v>8.1781047738665555E-2</v>
      </c>
      <c r="K10" s="1">
        <f t="shared" si="1"/>
        <v>0.11760977638394858</v>
      </c>
      <c r="L10" s="1">
        <f t="shared" si="1"/>
        <v>9.872068257374346E-2</v>
      </c>
      <c r="M10" s="1">
        <f t="shared" si="1"/>
        <v>9.2444249460868946E-2</v>
      </c>
      <c r="N10" s="1">
        <f t="shared" si="1"/>
        <v>0.10797518545703416</v>
      </c>
      <c r="O10" s="1">
        <f t="shared" si="1"/>
        <v>9.3776736596309404E-2</v>
      </c>
      <c r="P10" s="1">
        <f t="shared" si="1"/>
        <v>6.0043563521367548E-2</v>
      </c>
      <c r="Q10" s="1">
        <f t="shared" si="0"/>
        <v>6.960049188747916E-2</v>
      </c>
      <c r="R10" s="1">
        <f t="shared" si="0"/>
        <v>5.8095501781629991E-2</v>
      </c>
    </row>
    <row r="11" spans="1:18" x14ac:dyDescent="0.3">
      <c r="A11" s="1">
        <f t="shared" si="1"/>
        <v>0.12949466100966225</v>
      </c>
      <c r="B11" s="1">
        <f t="shared" si="1"/>
        <v>0.11934399418943439</v>
      </c>
      <c r="C11" s="1">
        <f t="shared" si="1"/>
        <v>0.11839875755322506</v>
      </c>
      <c r="D11" s="1">
        <f t="shared" si="1"/>
        <v>0.12786843347291424</v>
      </c>
      <c r="E11" s="1">
        <f t="shared" si="1"/>
        <v>0.12759789382284392</v>
      </c>
      <c r="F11" s="1">
        <f t="shared" si="1"/>
        <v>0.12263071373418492</v>
      </c>
      <c r="G11" s="1">
        <f t="shared" si="1"/>
        <v>0.13066234160134454</v>
      </c>
      <c r="H11" s="1">
        <f t="shared" si="1"/>
        <v>0.11794301587790584</v>
      </c>
      <c r="I11" s="1">
        <f t="shared" si="1"/>
        <v>0.13751604679505899</v>
      </c>
      <c r="J11" s="1">
        <f t="shared" si="1"/>
        <v>0.12971614321175726</v>
      </c>
      <c r="K11" s="1">
        <f t="shared" si="1"/>
        <v>0.10910930473975264</v>
      </c>
      <c r="L11" s="1">
        <f t="shared" si="1"/>
        <v>0.12343341393273115</v>
      </c>
      <c r="M11" s="1">
        <f t="shared" si="1"/>
        <v>0.11970412612319016</v>
      </c>
      <c r="N11" s="1">
        <f t="shared" si="1"/>
        <v>0.12104423411222993</v>
      </c>
      <c r="O11" s="1">
        <f t="shared" si="1"/>
        <v>0.12758727853739993</v>
      </c>
      <c r="P11" s="1">
        <f t="shared" si="1"/>
        <v>0.13546569705234443</v>
      </c>
      <c r="Q11" s="1">
        <f t="shared" si="0"/>
        <v>6.6936815261170804E-2</v>
      </c>
      <c r="R11" s="1">
        <f t="shared" si="0"/>
        <v>0.10951635509822304</v>
      </c>
    </row>
    <row r="12" spans="1:18" x14ac:dyDescent="0.3">
      <c r="A12" s="1">
        <f t="shared" si="1"/>
        <v>0.17557639650595541</v>
      </c>
      <c r="B12" s="1">
        <f t="shared" si="1"/>
        <v>0.20460010182106164</v>
      </c>
      <c r="C12" s="1">
        <f t="shared" si="1"/>
        <v>0.20070377130391856</v>
      </c>
      <c r="D12" s="1">
        <f t="shared" si="1"/>
        <v>0.20084537424375964</v>
      </c>
      <c r="E12" s="1">
        <f t="shared" si="1"/>
        <v>0.2084426503137265</v>
      </c>
      <c r="F12" s="1">
        <f t="shared" si="1"/>
        <v>0.20493442080483534</v>
      </c>
      <c r="G12" s="1">
        <f t="shared" si="1"/>
        <v>0.20791832087362067</v>
      </c>
      <c r="H12" s="1">
        <f t="shared" si="1"/>
        <v>0.19023767863365731</v>
      </c>
      <c r="I12" s="1">
        <f t="shared" si="1"/>
        <v>0.19913552850490179</v>
      </c>
      <c r="J12" s="1">
        <f t="shared" si="1"/>
        <v>0.20466124236383063</v>
      </c>
      <c r="K12" s="1">
        <f t="shared" si="1"/>
        <v>0.20355144569818237</v>
      </c>
      <c r="L12" s="1">
        <f t="shared" si="1"/>
        <v>0.2025484078140416</v>
      </c>
      <c r="M12" s="1">
        <f t="shared" si="1"/>
        <v>0.19731971795994671</v>
      </c>
      <c r="N12" s="1">
        <f t="shared" si="1"/>
        <v>0.19670770519356787</v>
      </c>
      <c r="O12" s="1">
        <f t="shared" si="1"/>
        <v>0.20538550088200466</v>
      </c>
      <c r="P12" s="1">
        <f t="shared" si="1"/>
        <v>0.20298721493903482</v>
      </c>
      <c r="Q12" s="1">
        <f t="shared" si="0"/>
        <v>0.23648586022884846</v>
      </c>
      <c r="R12" s="1">
        <f t="shared" si="0"/>
        <v>0.15000949239036068</v>
      </c>
    </row>
    <row r="13" spans="1:18" x14ac:dyDescent="0.3">
      <c r="A13" s="1">
        <f t="shared" si="1"/>
        <v>0.39029599619951266</v>
      </c>
      <c r="B13" s="1">
        <f t="shared" si="1"/>
        <v>0.3951683492016882</v>
      </c>
      <c r="C13" s="1">
        <f t="shared" si="1"/>
        <v>0.38349330358652389</v>
      </c>
      <c r="D13" s="1">
        <f t="shared" si="1"/>
        <v>0.39806621617723348</v>
      </c>
      <c r="E13" s="1">
        <f t="shared" si="1"/>
        <v>0.40644854096686972</v>
      </c>
      <c r="F13" s="1">
        <f t="shared" si="1"/>
        <v>0.40391622797898069</v>
      </c>
      <c r="G13" s="1">
        <f t="shared" si="1"/>
        <v>0.40497235225247524</v>
      </c>
      <c r="H13" s="1">
        <f t="shared" si="1"/>
        <v>0.38915621358702096</v>
      </c>
      <c r="I13" s="1">
        <f t="shared" si="1"/>
        <v>0.41047116812668955</v>
      </c>
      <c r="J13" s="1">
        <f t="shared" si="1"/>
        <v>0.4050862210210468</v>
      </c>
      <c r="K13" s="1">
        <f t="shared" si="1"/>
        <v>0.38808937624743706</v>
      </c>
      <c r="L13" s="1">
        <f t="shared" si="1"/>
        <v>0.39534038851493047</v>
      </c>
      <c r="M13" s="1">
        <f t="shared" si="1"/>
        <v>0.39446985921993116</v>
      </c>
      <c r="N13" s="1">
        <f t="shared" si="1"/>
        <v>0.39226548623647212</v>
      </c>
      <c r="O13" s="1">
        <f t="shared" si="1"/>
        <v>0.39385179543662008</v>
      </c>
      <c r="P13" s="1">
        <f t="shared" si="1"/>
        <v>0.3994871798840709</v>
      </c>
      <c r="Q13" s="1">
        <f t="shared" si="0"/>
        <v>0.39739879343339402</v>
      </c>
      <c r="R13" s="1">
        <f t="shared" si="0"/>
        <v>0.39827106718000721</v>
      </c>
    </row>
    <row r="14" spans="1:18" x14ac:dyDescent="0.3">
      <c r="A14" s="1"/>
    </row>
    <row r="15" spans="1:18" x14ac:dyDescent="0.3">
      <c r="A15" s="1">
        <v>-182.39831209696399</v>
      </c>
      <c r="B15">
        <v>16.5038013438752</v>
      </c>
      <c r="C15">
        <v>-33.743232961875002</v>
      </c>
      <c r="D15">
        <v>21.095459462565401</v>
      </c>
      <c r="E15">
        <v>9.5722308826516294</v>
      </c>
      <c r="F15">
        <v>-15.5724634398648</v>
      </c>
      <c r="G15">
        <v>0.18365831887058401</v>
      </c>
      <c r="H15">
        <v>-78.829241481813298</v>
      </c>
      <c r="I15">
        <v>-46.8952678190835</v>
      </c>
      <c r="J15">
        <v>65.808446336391995</v>
      </c>
      <c r="K15" s="1">
        <v>81.976314377999998</v>
      </c>
      <c r="L15">
        <v>24.6607455054327</v>
      </c>
      <c r="M15">
        <v>66.046249402395901</v>
      </c>
      <c r="N15">
        <v>-40.023989276378401</v>
      </c>
      <c r="O15">
        <v>-71.246641726189395</v>
      </c>
      <c r="P15" s="1">
        <v>287.74559580040602</v>
      </c>
      <c r="Q15" s="1">
        <v>265.97262837494702</v>
      </c>
      <c r="R15" s="1">
        <v>-762.55053269567702</v>
      </c>
    </row>
    <row r="17" spans="1:20" x14ac:dyDescent="0.3">
      <c r="A17" s="2">
        <f>A8*A$15</f>
        <v>-8.8523263330036919</v>
      </c>
      <c r="B17" s="2">
        <f t="shared" ref="B17:R22" si="2">B8*B$15</f>
        <v>0.6068278443777736</v>
      </c>
      <c r="C17" s="2">
        <f t="shared" si="2"/>
        <v>-0.81240758401379398</v>
      </c>
      <c r="D17" s="2">
        <f t="shared" si="2"/>
        <v>0.59224269482375302</v>
      </c>
      <c r="E17" s="2">
        <f t="shared" si="2"/>
        <v>0.25976666241309548</v>
      </c>
      <c r="F17" s="2">
        <f t="shared" si="2"/>
        <v>-0.49362543104062412</v>
      </c>
      <c r="G17" s="2">
        <f t="shared" si="2"/>
        <v>4.1119364023047538E-3</v>
      </c>
      <c r="H17" s="2">
        <f t="shared" si="2"/>
        <v>-2.9087419406975732</v>
      </c>
      <c r="I17" s="2">
        <f t="shared" si="2"/>
        <v>-1.4634115710611748</v>
      </c>
      <c r="J17" s="2">
        <f t="shared" si="2"/>
        <v>1.7509603110995957</v>
      </c>
      <c r="K17" s="2">
        <f t="shared" si="2"/>
        <v>2.1017436167520036</v>
      </c>
      <c r="L17" s="2">
        <f t="shared" si="2"/>
        <v>0.82235253075152082</v>
      </c>
      <c r="M17" s="2">
        <f t="shared" si="2"/>
        <v>3.0020799961750386</v>
      </c>
      <c r="N17" s="2">
        <f t="shared" si="2"/>
        <v>-1.2560632544202086</v>
      </c>
      <c r="O17" s="2">
        <f>O8*O$15</f>
        <v>-1.4087536336793951</v>
      </c>
      <c r="P17" s="2">
        <f t="shared" si="2"/>
        <v>16.604334006795863</v>
      </c>
      <c r="Q17" s="2">
        <f t="shared" si="2"/>
        <v>12.476591203276385</v>
      </c>
      <c r="R17" s="2">
        <f t="shared" si="2"/>
        <v>-65.421713280663241</v>
      </c>
    </row>
    <row r="18" spans="1:20" x14ac:dyDescent="0.3">
      <c r="A18" s="2">
        <f t="shared" ref="A18:P22" si="3">A9*A$15</f>
        <v>-30.807973494379421</v>
      </c>
      <c r="B18" s="2">
        <f t="shared" si="3"/>
        <v>2.5916747651537122</v>
      </c>
      <c r="C18" s="2">
        <f t="shared" si="3"/>
        <v>-5.5647203726076384</v>
      </c>
      <c r="D18" s="2">
        <f t="shared" si="3"/>
        <v>2.8232087864940643</v>
      </c>
      <c r="E18" s="2">
        <f t="shared" si="3"/>
        <v>1.2858768489419063</v>
      </c>
      <c r="F18" s="2">
        <f t="shared" si="3"/>
        <v>-2.0586780058676659</v>
      </c>
      <c r="G18" s="2">
        <f t="shared" si="3"/>
        <v>2.6319892390556952E-2</v>
      </c>
      <c r="H18" s="2">
        <f t="shared" si="3"/>
        <v>-11.800201437187415</v>
      </c>
      <c r="I18" s="2">
        <f t="shared" si="3"/>
        <v>-5.8929661391354813</v>
      </c>
      <c r="J18" s="2">
        <f t="shared" si="3"/>
        <v>10.012651261418997</v>
      </c>
      <c r="K18" s="2">
        <f t="shared" si="3"/>
        <v>12.788442072887772</v>
      </c>
      <c r="L18" s="2">
        <f t="shared" si="3"/>
        <v>3.6155238909274066</v>
      </c>
      <c r="M18" s="2">
        <f t="shared" si="3"/>
        <v>9.9470828739222998</v>
      </c>
      <c r="N18" s="2">
        <f t="shared" si="3"/>
        <v>-6.0285985311652768</v>
      </c>
      <c r="O18" s="2">
        <f t="shared" si="3"/>
        <v>-11.372800455424386</v>
      </c>
      <c r="P18" s="2">
        <f t="shared" si="3"/>
        <v>41.524979432466999</v>
      </c>
      <c r="Q18" s="2">
        <f t="shared" si="2"/>
        <v>48.584883297017157</v>
      </c>
      <c r="R18" s="2">
        <f t="shared" si="2"/>
        <v>-151.22467589810233</v>
      </c>
    </row>
    <row r="19" spans="1:20" x14ac:dyDescent="0.3">
      <c r="A19" s="2">
        <f t="shared" si="3"/>
        <v>-15.904235384102231</v>
      </c>
      <c r="B19" s="2">
        <f t="shared" si="3"/>
        <v>1.4372097946534876</v>
      </c>
      <c r="C19" s="2">
        <f t="shared" si="3"/>
        <v>-3.6582501530644005</v>
      </c>
      <c r="D19" s="2">
        <f t="shared" si="3"/>
        <v>2.3482494489913459</v>
      </c>
      <c r="E19" s="2">
        <f t="shared" si="3"/>
        <v>0.91931042083772341</v>
      </c>
      <c r="F19" s="2">
        <f t="shared" si="3"/>
        <v>-1.6291932282024493</v>
      </c>
      <c r="G19" s="2">
        <f t="shared" si="3"/>
        <v>1.6666793401725999E-2</v>
      </c>
      <c r="H19" s="2">
        <f t="shared" si="3"/>
        <v>-9.1497585812439759</v>
      </c>
      <c r="I19" s="2">
        <f t="shared" si="3"/>
        <v>-4.5023689621656695</v>
      </c>
      <c r="J19" s="2">
        <f t="shared" si="3"/>
        <v>5.3818836914438837</v>
      </c>
      <c r="K19" s="2">
        <f t="shared" si="3"/>
        <v>9.641216002776849</v>
      </c>
      <c r="L19" s="2">
        <f t="shared" si="3"/>
        <v>2.4345256290736925</v>
      </c>
      <c r="M19" s="2">
        <f t="shared" si="3"/>
        <v>6.1055959557098536</v>
      </c>
      <c r="N19" s="2">
        <f t="shared" si="3"/>
        <v>-4.321597664847304</v>
      </c>
      <c r="O19" s="2">
        <f t="shared" si="3"/>
        <v>-6.6812775545284895</v>
      </c>
      <c r="P19" s="2">
        <f t="shared" si="3"/>
        <v>17.27727095943543</v>
      </c>
      <c r="Q19" s="2">
        <f t="shared" si="2"/>
        <v>18.51182576350201</v>
      </c>
      <c r="R19" s="2">
        <f t="shared" si="2"/>
        <v>-44.300755830804604</v>
      </c>
    </row>
    <row r="20" spans="1:20" x14ac:dyDescent="0.3">
      <c r="A20" s="2">
        <f t="shared" si="3"/>
        <v>-23.61960759373093</v>
      </c>
      <c r="B20" s="2">
        <f t="shared" si="3"/>
        <v>1.9696295716870214</v>
      </c>
      <c r="C20" s="2">
        <f t="shared" si="3"/>
        <v>-3.9951568585150308</v>
      </c>
      <c r="D20" s="2">
        <f t="shared" si="3"/>
        <v>2.6974433548696033</v>
      </c>
      <c r="E20" s="2">
        <f t="shared" si="3"/>
        <v>1.2213964998123301</v>
      </c>
      <c r="F20" s="2">
        <f t="shared" si="3"/>
        <v>-1.9096623062301208</v>
      </c>
      <c r="G20" s="2">
        <f t="shared" si="3"/>
        <v>2.3997225998196911E-2</v>
      </c>
      <c r="H20" s="2">
        <f t="shared" si="3"/>
        <v>-9.2973584797327806</v>
      </c>
      <c r="I20" s="2">
        <f t="shared" si="3"/>
        <v>-6.4488518438759108</v>
      </c>
      <c r="J20" s="2">
        <f t="shared" si="3"/>
        <v>8.5364178495146668</v>
      </c>
      <c r="K20" s="2">
        <f t="shared" si="3"/>
        <v>8.9443786669109677</v>
      </c>
      <c r="L20" s="2">
        <f t="shared" si="3"/>
        <v>3.0439600078618136</v>
      </c>
      <c r="M20" s="2">
        <f t="shared" si="3"/>
        <v>7.9060085684280716</v>
      </c>
      <c r="N20" s="2">
        <f t="shared" si="3"/>
        <v>-4.8446731280753275</v>
      </c>
      <c r="O20" s="2">
        <f t="shared" si="3"/>
        <v>-9.0901651227736657</v>
      </c>
      <c r="P20" s="2">
        <f t="shared" si="3"/>
        <v>38.979657708844151</v>
      </c>
      <c r="Q20" s="2">
        <f t="shared" si="2"/>
        <v>17.803360690061865</v>
      </c>
      <c r="R20" s="2">
        <f t="shared" si="2"/>
        <v>-83.511754919038907</v>
      </c>
    </row>
    <row r="21" spans="1:20" x14ac:dyDescent="0.3">
      <c r="A21" s="2">
        <f t="shared" si="3"/>
        <v>-32.024838366753556</v>
      </c>
      <c r="B21" s="2">
        <f t="shared" si="3"/>
        <v>3.37667943539144</v>
      </c>
      <c r="C21" s="2">
        <f t="shared" si="3"/>
        <v>-6.7723941114350072</v>
      </c>
      <c r="D21" s="2">
        <f t="shared" si="3"/>
        <v>4.2369254506030085</v>
      </c>
      <c r="E21" s="2">
        <f t="shared" si="3"/>
        <v>1.995261174594807</v>
      </c>
      <c r="F21" s="2">
        <f t="shared" si="3"/>
        <v>-3.1913337755531663</v>
      </c>
      <c r="G21" s="2">
        <f t="shared" si="3"/>
        <v>3.818592927404383E-2</v>
      </c>
      <c r="H21" s="2">
        <f t="shared" si="3"/>
        <v>-14.996291907952166</v>
      </c>
      <c r="I21" s="2">
        <f t="shared" si="3"/>
        <v>-9.3385139415321063</v>
      </c>
      <c r="J21" s="2">
        <f t="shared" si="3"/>
        <v>13.468438385239464</v>
      </c>
      <c r="K21" s="2">
        <f t="shared" si="3"/>
        <v>16.686397304650594</v>
      </c>
      <c r="L21" s="2">
        <f t="shared" si="3"/>
        <v>4.994994737632676</v>
      </c>
      <c r="M21" s="2">
        <f t="shared" si="3"/>
        <v>13.032227304393059</v>
      </c>
      <c r="N21" s="2">
        <f t="shared" si="3"/>
        <v>-7.8730270832483642</v>
      </c>
      <c r="O21" s="2">
        <f t="shared" si="3"/>
        <v>-14.633027197094142</v>
      </c>
      <c r="P21" s="2">
        <f t="shared" si="3"/>
        <v>58.408677102497656</v>
      </c>
      <c r="Q21" s="2">
        <f t="shared" si="2"/>
        <v>62.898765818577175</v>
      </c>
      <c r="R21" s="2">
        <f t="shared" si="2"/>
        <v>-114.38981833167765</v>
      </c>
    </row>
    <row r="22" spans="1:20" x14ac:dyDescent="0.3">
      <c r="A22" s="2">
        <f t="shared" si="3"/>
        <v>-71.189330924994181</v>
      </c>
      <c r="B22" s="2">
        <f t="shared" si="3"/>
        <v>6.521779932611766</v>
      </c>
      <c r="C22" s="2">
        <f t="shared" si="3"/>
        <v>-12.94030388223913</v>
      </c>
      <c r="D22" s="2">
        <f t="shared" si="3"/>
        <v>8.3973897267836239</v>
      </c>
      <c r="E22" s="2">
        <f t="shared" si="3"/>
        <v>3.8906192760517664</v>
      </c>
      <c r="F22" s="2">
        <f t="shared" si="3"/>
        <v>-6.2899706929707726</v>
      </c>
      <c r="G22" s="2">
        <f t="shared" si="3"/>
        <v>7.4376541403755575E-2</v>
      </c>
      <c r="H22" s="2">
        <f t="shared" si="3"/>
        <v>-30.676889134999389</v>
      </c>
      <c r="I22" s="2">
        <f t="shared" si="3"/>
        <v>-19.249155361313157</v>
      </c>
      <c r="J22" s="2">
        <f t="shared" si="3"/>
        <v>26.658094837675385</v>
      </c>
      <c r="K22" s="2">
        <f t="shared" si="3"/>
        <v>31.814136714021824</v>
      </c>
      <c r="L22" s="2">
        <f t="shared" si="3"/>
        <v>9.74938870918559</v>
      </c>
      <c r="M22" s="2">
        <f t="shared" si="3"/>
        <v>26.053254703767575</v>
      </c>
      <c r="N22" s="2">
        <f t="shared" si="3"/>
        <v>-15.700029614621918</v>
      </c>
      <c r="O22" s="2">
        <f t="shared" si="3"/>
        <v>-28.060617762689304</v>
      </c>
      <c r="P22" s="2">
        <f t="shared" si="3"/>
        <v>114.95067659036596</v>
      </c>
      <c r="Q22" s="2">
        <f t="shared" si="2"/>
        <v>105.69720160251244</v>
      </c>
      <c r="R22" s="2">
        <f t="shared" si="2"/>
        <v>-303.70181443539025</v>
      </c>
    </row>
    <row r="23" spans="1:20" x14ac:dyDescent="0.3">
      <c r="A23" s="1"/>
    </row>
    <row r="24" spans="1:20" x14ac:dyDescent="0.3">
      <c r="A24">
        <v>4.1874000000000001E-2</v>
      </c>
      <c r="B24">
        <v>4.5862E-2</v>
      </c>
      <c r="C24">
        <v>6.5801999999999999E-2</v>
      </c>
      <c r="D24">
        <v>6.5801999999999999E-2</v>
      </c>
      <c r="E24">
        <v>0.13359799999999999</v>
      </c>
      <c r="F24">
        <v>6.3808000000000004E-2</v>
      </c>
      <c r="G24">
        <v>3.5892E-2</v>
      </c>
      <c r="H24">
        <v>4.3867999999999997E-2</v>
      </c>
      <c r="I24">
        <v>2.9909999999999999E-2</v>
      </c>
      <c r="J24">
        <v>5.9819999999999998E-2</v>
      </c>
      <c r="K24">
        <v>5.9819999999999998E-2</v>
      </c>
      <c r="L24">
        <v>0.12761600000000001</v>
      </c>
      <c r="M24">
        <v>0.103688</v>
      </c>
      <c r="N24">
        <v>6.9790000000000005E-2</v>
      </c>
      <c r="O24">
        <v>4.9849999999999998E-2</v>
      </c>
      <c r="P24">
        <v>1E-3</v>
      </c>
      <c r="Q24">
        <v>1E-3</v>
      </c>
      <c r="R24">
        <v>1E-3</v>
      </c>
      <c r="T24">
        <f>SUMPRODUCT(A15:R15,A24:R24)</f>
        <v>-2.1696588969888353E-10</v>
      </c>
    </row>
    <row r="26" spans="1:20" x14ac:dyDescent="0.3">
      <c r="A26">
        <f>SUMPRODUCT(A17:R17,A$24:R$24)</f>
        <v>-7.289000623384001E-2</v>
      </c>
      <c r="B26" t="s">
        <v>5</v>
      </c>
      <c r="D26" s="1"/>
      <c r="E26" s="1"/>
    </row>
    <row r="27" spans="1:20" x14ac:dyDescent="0.3">
      <c r="A27">
        <f t="shared" ref="A27:A31" si="4">SUMPRODUCT(A18:R18,A$24:R$24)</f>
        <v>-0.19615694884494142</v>
      </c>
      <c r="B27" t="s">
        <v>4</v>
      </c>
      <c r="D27" s="1"/>
      <c r="E27" s="1"/>
    </row>
    <row r="28" spans="1:20" x14ac:dyDescent="0.3">
      <c r="A28">
        <f t="shared" si="4"/>
        <v>-3.582458041598291E-3</v>
      </c>
      <c r="B28" t="s">
        <v>3</v>
      </c>
      <c r="D28" s="1"/>
      <c r="E28" s="1"/>
    </row>
    <row r="29" spans="1:20" x14ac:dyDescent="0.3">
      <c r="A29">
        <f t="shared" si="4"/>
        <v>-0.10673015686751056</v>
      </c>
      <c r="B29" t="s">
        <v>2</v>
      </c>
      <c r="D29" s="1"/>
      <c r="E29" s="1"/>
    </row>
    <row r="30" spans="1:20" x14ac:dyDescent="0.3">
      <c r="A30">
        <f t="shared" si="4"/>
        <v>0.29473460531288342</v>
      </c>
      <c r="B30" t="s">
        <v>1</v>
      </c>
      <c r="D30" s="1"/>
      <c r="E30" s="1"/>
    </row>
    <row r="31" spans="1:20" x14ac:dyDescent="0.3">
      <c r="A31">
        <f t="shared" si="4"/>
        <v>8.4624964458040741E-2</v>
      </c>
      <c r="B31" t="s">
        <v>0</v>
      </c>
      <c r="D31" s="1"/>
      <c r="E31" s="1"/>
      <c r="J31" s="3"/>
      <c r="K31" s="1"/>
      <c r="L31" s="1"/>
      <c r="M31" s="1"/>
      <c r="N31" s="1"/>
      <c r="O31" s="1"/>
    </row>
    <row r="32" spans="1:20" x14ac:dyDescent="0.3">
      <c r="A32">
        <f>MAX(A26:A31)</f>
        <v>0.29473460531288342</v>
      </c>
    </row>
    <row r="33" spans="1:10" x14ac:dyDescent="0.3">
      <c r="A33">
        <f>SUMPRODUCT(A15:R15,A24:R24)</f>
        <v>-2.1696588969888353E-10</v>
      </c>
      <c r="J33" s="1"/>
    </row>
    <row r="34" spans="1:10" x14ac:dyDescent="0.3">
      <c r="J34" s="1"/>
    </row>
    <row r="35" spans="1:10" x14ac:dyDescent="0.3">
      <c r="J35" s="1"/>
    </row>
    <row r="36" spans="1:10" x14ac:dyDescent="0.3">
      <c r="J36" s="1"/>
    </row>
    <row r="37" spans="1:10" x14ac:dyDescent="0.3">
      <c r="J37" s="1"/>
    </row>
    <row r="38" spans="1:10" x14ac:dyDescent="0.3">
      <c r="J38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7BA0-3DB3-4EED-B91B-E34877960101}">
  <dimension ref="A1:R31"/>
  <sheetViews>
    <sheetView workbookViewId="0">
      <selection activeCell="A30" sqref="A30"/>
    </sheetView>
  </sheetViews>
  <sheetFormatPr defaultRowHeight="14" x14ac:dyDescent="0.3"/>
  <sheetData>
    <row r="1" spans="1:18" x14ac:dyDescent="0.3">
      <c r="A1" s="1">
        <v>146.001496042995</v>
      </c>
      <c r="B1" s="1">
        <v>140.57405983325199</v>
      </c>
      <c r="C1" s="1">
        <v>280.57089435833097</v>
      </c>
      <c r="D1" s="1">
        <v>290.59131568858197</v>
      </c>
      <c r="E1" s="1">
        <v>301.80681094943401</v>
      </c>
      <c r="F1" s="1">
        <v>307.05393933506099</v>
      </c>
      <c r="G1" s="1">
        <v>311.11030024167201</v>
      </c>
      <c r="H1" s="1">
        <v>555.96334177871802</v>
      </c>
      <c r="I1" s="1">
        <v>347.21729393536202</v>
      </c>
      <c r="J1" s="1">
        <v>113.6072919681</v>
      </c>
      <c r="K1" s="1">
        <v>199.08451837408899</v>
      </c>
      <c r="L1" s="1">
        <v>77.312796932971807</v>
      </c>
      <c r="M1" s="1">
        <v>67.411507421593697</v>
      </c>
      <c r="N1" s="1">
        <v>319.66691177392897</v>
      </c>
      <c r="O1" s="1">
        <v>152.69868593828801</v>
      </c>
      <c r="P1" s="1">
        <v>1164.45266518169</v>
      </c>
      <c r="Q1" s="1">
        <v>371.650828884845</v>
      </c>
      <c r="R1" s="1">
        <v>7006.38186815053</v>
      </c>
    </row>
    <row r="2" spans="1:18" x14ac:dyDescent="0.3">
      <c r="A2" s="1">
        <v>2218.9010412380499</v>
      </c>
      <c r="B2" s="1">
        <v>2047.1363987520599</v>
      </c>
      <c r="C2" s="1">
        <v>2431.1070427136001</v>
      </c>
      <c r="D2" s="1">
        <v>2059.4637588325099</v>
      </c>
      <c r="E2" s="1">
        <v>1917.87778664659</v>
      </c>
      <c r="F2" s="1">
        <v>2032.7174411854201</v>
      </c>
      <c r="G2" s="1">
        <v>2376.2277978887701</v>
      </c>
      <c r="H2" s="1">
        <v>2290.9556787582501</v>
      </c>
      <c r="I2" s="1">
        <v>2123.2123638006001</v>
      </c>
      <c r="J2" s="1">
        <v>2174.0415369812499</v>
      </c>
      <c r="K2" s="1">
        <v>2125.9746105325298</v>
      </c>
      <c r="L2" s="1">
        <v>1744.2680970138999</v>
      </c>
      <c r="M2" s="1">
        <v>1837.62213805841</v>
      </c>
      <c r="N2" s="1">
        <v>2452.3045043079701</v>
      </c>
      <c r="O2" s="1">
        <v>2035.18355917795</v>
      </c>
      <c r="P2" s="1">
        <v>2424.6802263621998</v>
      </c>
      <c r="Q2" s="1">
        <v>2159.8510223234398</v>
      </c>
      <c r="R2" s="1">
        <v>2809.07165493919</v>
      </c>
    </row>
    <row r="3" spans="1:18" x14ac:dyDescent="0.3">
      <c r="A3" s="1">
        <v>598.66895916117903</v>
      </c>
      <c r="B3" s="1">
        <v>322.08668915217601</v>
      </c>
      <c r="C3" s="1">
        <v>548.61537333006697</v>
      </c>
      <c r="D3" s="1">
        <v>230.762795344631</v>
      </c>
      <c r="E3" s="1">
        <v>285.52361666874998</v>
      </c>
      <c r="F3" s="1">
        <v>337.21538656904499</v>
      </c>
      <c r="G3" s="1">
        <v>413.15169210913803</v>
      </c>
      <c r="H3" s="1">
        <v>429.154142468891</v>
      </c>
      <c r="I3" s="1">
        <v>452.197545933762</v>
      </c>
      <c r="J3" s="1">
        <v>595.25687230671201</v>
      </c>
      <c r="K3" s="1">
        <v>328.08487356525802</v>
      </c>
      <c r="L3" s="1">
        <v>295.273402906863</v>
      </c>
      <c r="M3" s="1">
        <v>163.34451361783701</v>
      </c>
      <c r="N3" s="1">
        <v>502.02773268990802</v>
      </c>
      <c r="O3" s="1">
        <v>675.55924677482403</v>
      </c>
      <c r="P3" s="1">
        <v>2312.9137257521702</v>
      </c>
      <c r="Q3" s="1">
        <v>1154.8069658818199</v>
      </c>
      <c r="R3" s="1">
        <v>1759.9908184094299</v>
      </c>
    </row>
    <row r="4" spans="1:18" x14ac:dyDescent="0.3">
      <c r="A4" s="1">
        <v>626.60540218243102</v>
      </c>
      <c r="B4" s="1">
        <v>578.29275816742302</v>
      </c>
      <c r="C4" s="1">
        <v>744.68874084812103</v>
      </c>
      <c r="D4" s="1">
        <v>601.63523809893002</v>
      </c>
      <c r="E4" s="1">
        <v>393.82786072953701</v>
      </c>
      <c r="F4" s="1">
        <v>557.90917222706003</v>
      </c>
      <c r="G4" s="1">
        <v>511.155076591865</v>
      </c>
      <c r="H4" s="1">
        <v>502.75821937021601</v>
      </c>
      <c r="I4" s="1">
        <v>514.15804692430697</v>
      </c>
      <c r="J4" s="1">
        <v>613.121772281012</v>
      </c>
      <c r="K4" s="1">
        <v>539.926988045352</v>
      </c>
      <c r="L4" s="1">
        <v>611.22340542913605</v>
      </c>
      <c r="M4" s="1">
        <v>510.884332573157</v>
      </c>
      <c r="N4" s="1">
        <v>717.76019743038103</v>
      </c>
      <c r="O4" s="1">
        <v>415.58802792260201</v>
      </c>
      <c r="P4" s="1">
        <v>555.322710463769</v>
      </c>
      <c r="Q4" s="1">
        <v>17050.588932004899</v>
      </c>
      <c r="R4" s="1">
        <v>577.54770786184895</v>
      </c>
    </row>
    <row r="5" spans="1:18" x14ac:dyDescent="0.3">
      <c r="A5" s="1">
        <v>2340.6988810334001</v>
      </c>
      <c r="B5" s="1">
        <v>1773.75334445932</v>
      </c>
      <c r="C5" s="1">
        <v>2227.7881511281298</v>
      </c>
      <c r="D5" s="1">
        <v>1611.8014515257701</v>
      </c>
      <c r="E5" s="1">
        <v>1846.8894579964599</v>
      </c>
      <c r="F5" s="1">
        <v>2299.1801650635898</v>
      </c>
      <c r="G5" s="1">
        <v>1548.7409396590799</v>
      </c>
      <c r="H5" s="1">
        <v>2302.0731115078602</v>
      </c>
      <c r="I5" s="1">
        <v>2052.9493506686899</v>
      </c>
      <c r="J5" s="1">
        <v>4416.39382162733</v>
      </c>
      <c r="K5" s="1">
        <v>2901.8147136448601</v>
      </c>
      <c r="L5" s="1">
        <v>1702.93143707323</v>
      </c>
      <c r="M5" s="1">
        <v>1619.2372131370601</v>
      </c>
      <c r="N5" s="1">
        <v>1878.36449511659</v>
      </c>
      <c r="O5" s="1">
        <v>1959.24687527234</v>
      </c>
      <c r="P5" s="1">
        <v>42226.856432796398</v>
      </c>
      <c r="Q5" s="1">
        <v>1677.62000845445</v>
      </c>
      <c r="R5" s="1">
        <v>1877.0061966701401</v>
      </c>
    </row>
    <row r="6" spans="1:18" x14ac:dyDescent="0.3">
      <c r="A6" s="1">
        <v>5056.1033510150501</v>
      </c>
      <c r="B6" s="1">
        <v>4462.0686118210197</v>
      </c>
      <c r="C6" s="1">
        <v>5615.3374622681104</v>
      </c>
      <c r="D6" s="1">
        <v>4409.2520148459098</v>
      </c>
      <c r="E6" s="1">
        <v>4343.1863201009401</v>
      </c>
      <c r="F6" s="1">
        <v>5013.3574861143497</v>
      </c>
      <c r="G6" s="1">
        <v>4702.9335388848704</v>
      </c>
      <c r="H6" s="1">
        <v>5390.77229549206</v>
      </c>
      <c r="I6" s="1">
        <v>4913.0829283540797</v>
      </c>
      <c r="J6" s="1">
        <v>7336.2500555080096</v>
      </c>
      <c r="K6" s="1">
        <v>5710.8584209063401</v>
      </c>
      <c r="L6" s="1">
        <v>4085.0461664868599</v>
      </c>
      <c r="M6" s="1">
        <v>3952.263286803</v>
      </c>
      <c r="N6" s="1">
        <v>5272.85893378933</v>
      </c>
      <c r="O6" s="1">
        <v>4637.3904033118397</v>
      </c>
      <c r="P6" s="1">
        <v>44915.171700158098</v>
      </c>
      <c r="Q6" s="1">
        <v>20934.364785658501</v>
      </c>
      <c r="R6" s="1">
        <v>11327.8764201383</v>
      </c>
    </row>
    <row r="8" spans="1:18" x14ac:dyDescent="0.3">
      <c r="A8" s="1">
        <f>A1/SUM(A$1:A$6)</f>
        <v>1.3288593188949689E-2</v>
      </c>
      <c r="B8" s="1">
        <f t="shared" ref="B8:R13" si="0">B1/SUM(B$1:B$6)</f>
        <v>1.5076725510820689E-2</v>
      </c>
      <c r="C8" s="1">
        <f t="shared" si="0"/>
        <v>2.368065030296173E-2</v>
      </c>
      <c r="D8" s="1">
        <f t="shared" si="0"/>
        <v>3.1573978172502862E-2</v>
      </c>
      <c r="E8" s="1">
        <f t="shared" si="0"/>
        <v>3.3205313767458229E-2</v>
      </c>
      <c r="F8" s="1">
        <f t="shared" si="0"/>
        <v>2.9111720562221097E-2</v>
      </c>
      <c r="G8" s="1">
        <f t="shared" si="0"/>
        <v>3.1542150197898841E-2</v>
      </c>
      <c r="H8" s="1">
        <f t="shared" si="0"/>
        <v>4.8463999813314111E-2</v>
      </c>
      <c r="I8" s="1">
        <f t="shared" si="0"/>
        <v>3.337723582547085E-2</v>
      </c>
      <c r="J8" s="1">
        <f t="shared" si="0"/>
        <v>7.4503075943787266E-3</v>
      </c>
      <c r="K8" s="1">
        <f t="shared" si="0"/>
        <v>1.6863360434125542E-2</v>
      </c>
      <c r="L8" s="1">
        <f t="shared" si="0"/>
        <v>9.0784752043503794E-3</v>
      </c>
      <c r="M8" s="1">
        <f t="shared" si="0"/>
        <v>8.2705763240785036E-3</v>
      </c>
      <c r="N8" s="1">
        <f t="shared" si="0"/>
        <v>2.8687732739569597E-2</v>
      </c>
      <c r="O8" s="1">
        <f t="shared" si="0"/>
        <v>1.5462114007639537E-2</v>
      </c>
      <c r="P8" s="1">
        <f t="shared" si="0"/>
        <v>1.2440813688682512E-2</v>
      </c>
      <c r="Q8" s="1">
        <f t="shared" si="0"/>
        <v>8.5734811852278391E-3</v>
      </c>
      <c r="R8" s="1">
        <f t="shared" si="0"/>
        <v>0.27630004329573865</v>
      </c>
    </row>
    <row r="9" spans="1:18" x14ac:dyDescent="0.3">
      <c r="A9" s="1">
        <f t="shared" ref="A9:P13" si="1">A2/SUM(A$1:A$6)</f>
        <v>0.20195733648418346</v>
      </c>
      <c r="B9" s="1">
        <f t="shared" si="1"/>
        <v>0.21955767375435822</v>
      </c>
      <c r="C9" s="1">
        <f t="shared" si="1"/>
        <v>0.20518947932654219</v>
      </c>
      <c r="D9" s="1">
        <f t="shared" si="1"/>
        <v>0.22376946680032314</v>
      </c>
      <c r="E9" s="1">
        <f t="shared" si="1"/>
        <v>0.21100827205622003</v>
      </c>
      <c r="F9" s="1">
        <f t="shared" si="1"/>
        <v>0.19272152071356291</v>
      </c>
      <c r="G9" s="1">
        <f t="shared" si="1"/>
        <v>0.24091563039606029</v>
      </c>
      <c r="H9" s="1">
        <f t="shared" si="1"/>
        <v>0.19970538926619003</v>
      </c>
      <c r="I9" s="1">
        <f t="shared" si="1"/>
        <v>0.20409974103225581</v>
      </c>
      <c r="J9" s="1">
        <f t="shared" si="1"/>
        <v>0.14257252235194787</v>
      </c>
      <c r="K9" s="1">
        <f t="shared" si="1"/>
        <v>0.18007967884194739</v>
      </c>
      <c r="L9" s="1">
        <f t="shared" si="1"/>
        <v>0.20482113306816338</v>
      </c>
      <c r="M9" s="1">
        <f t="shared" si="1"/>
        <v>0.2254540022755821</v>
      </c>
      <c r="N9" s="1">
        <f t="shared" si="1"/>
        <v>0.22007612807102972</v>
      </c>
      <c r="O9" s="1">
        <f t="shared" si="1"/>
        <v>0.20608062227333585</v>
      </c>
      <c r="P9" s="1">
        <f t="shared" si="1"/>
        <v>2.5904870032735949E-2</v>
      </c>
      <c r="Q9" s="1">
        <f t="shared" si="0"/>
        <v>4.9824837357009377E-2</v>
      </c>
      <c r="R9" s="1">
        <f t="shared" si="0"/>
        <v>0.11077709358217001</v>
      </c>
    </row>
    <row r="10" spans="1:18" x14ac:dyDescent="0.3">
      <c r="A10" s="1">
        <f t="shared" si="1"/>
        <v>5.448895024200362E-2</v>
      </c>
      <c r="B10" s="1">
        <f t="shared" si="1"/>
        <v>3.4544158494081732E-2</v>
      </c>
      <c r="C10" s="1">
        <f t="shared" si="1"/>
        <v>4.6304050305609877E-2</v>
      </c>
      <c r="D10" s="1">
        <f t="shared" si="1"/>
        <v>2.5073355843315766E-2</v>
      </c>
      <c r="E10" s="1">
        <f t="shared" si="1"/>
        <v>3.141380822281635E-2</v>
      </c>
      <c r="F10" s="1">
        <f t="shared" si="1"/>
        <v>3.1971321144221049E-2</v>
      </c>
      <c r="G10" s="1">
        <f t="shared" si="1"/>
        <v>4.1887692940090399E-2</v>
      </c>
      <c r="H10" s="1">
        <f t="shared" si="1"/>
        <v>3.7409887878495134E-2</v>
      </c>
      <c r="I10" s="1">
        <f t="shared" si="1"/>
        <v>4.3468756867680938E-2</v>
      </c>
      <c r="J10" s="1">
        <f t="shared" si="1"/>
        <v>3.9036638577725213E-2</v>
      </c>
      <c r="K10" s="1">
        <f t="shared" si="1"/>
        <v>2.779027480941244E-2</v>
      </c>
      <c r="L10" s="1">
        <f t="shared" si="1"/>
        <v>3.4672555813989675E-2</v>
      </c>
      <c r="M10" s="1">
        <f t="shared" si="1"/>
        <v>2.004039545573276E-2</v>
      </c>
      <c r="N10" s="1">
        <f t="shared" si="1"/>
        <v>4.5053262920891249E-2</v>
      </c>
      <c r="O10" s="1">
        <f t="shared" si="1"/>
        <v>6.8406443895456442E-2</v>
      </c>
      <c r="P10" s="1">
        <f t="shared" si="1"/>
        <v>2.4710775800912067E-2</v>
      </c>
      <c r="Q10" s="1">
        <f t="shared" si="0"/>
        <v>2.6639832404693871E-2</v>
      </c>
      <c r="R10" s="1">
        <f t="shared" si="0"/>
        <v>6.9406085548544674E-2</v>
      </c>
    </row>
    <row r="11" spans="1:18" x14ac:dyDescent="0.3">
      <c r="A11" s="1">
        <f t="shared" si="1"/>
        <v>5.7031636697396977E-2</v>
      </c>
      <c r="B11" s="1">
        <f t="shared" si="1"/>
        <v>6.2022546621530186E-2</v>
      </c>
      <c r="C11" s="1">
        <f t="shared" si="1"/>
        <v>6.285296875468159E-2</v>
      </c>
      <c r="D11" s="1">
        <f t="shared" si="1"/>
        <v>6.5370218757334245E-2</v>
      </c>
      <c r="E11" s="1">
        <f t="shared" si="1"/>
        <v>4.3329630781865039E-2</v>
      </c>
      <c r="F11" s="1">
        <f t="shared" si="1"/>
        <v>5.2895253375176927E-2</v>
      </c>
      <c r="G11" s="1">
        <f t="shared" si="1"/>
        <v>5.1823839287078316E-2</v>
      </c>
      <c r="H11" s="1">
        <f t="shared" si="1"/>
        <v>4.3826044666445282E-2</v>
      </c>
      <c r="I11" s="1">
        <f t="shared" si="1"/>
        <v>4.9424883735632197E-2</v>
      </c>
      <c r="J11" s="1">
        <f t="shared" si="1"/>
        <v>4.0208209501083871E-2</v>
      </c>
      <c r="K11" s="1">
        <f t="shared" si="1"/>
        <v>4.5734261417615003E-2</v>
      </c>
      <c r="L11" s="1">
        <f t="shared" si="1"/>
        <v>7.1773066693187018E-2</v>
      </c>
      <c r="M11" s="1">
        <f t="shared" si="1"/>
        <v>6.2679326229822932E-2</v>
      </c>
      <c r="N11" s="1">
        <f t="shared" si="1"/>
        <v>6.4413650448581744E-2</v>
      </c>
      <c r="O11" s="1">
        <f t="shared" si="1"/>
        <v>4.2082022045339153E-2</v>
      </c>
      <c r="P11" s="1">
        <f t="shared" si="1"/>
        <v>5.9329731336876376E-3</v>
      </c>
      <c r="Q11" s="1">
        <f t="shared" si="0"/>
        <v>0.39333398998255004</v>
      </c>
      <c r="R11" s="1">
        <f t="shared" si="0"/>
        <v>2.2775872010771057E-2</v>
      </c>
    </row>
    <row r="12" spans="1:18" x14ac:dyDescent="0.3">
      <c r="A12" s="1">
        <f t="shared" si="1"/>
        <v>0.2130429896329474</v>
      </c>
      <c r="B12" s="1">
        <f t="shared" si="1"/>
        <v>0.19023703469925385</v>
      </c>
      <c r="C12" s="1">
        <f t="shared" si="1"/>
        <v>0.18802902659094164</v>
      </c>
      <c r="D12" s="1">
        <f t="shared" si="1"/>
        <v>0.17512905961519318</v>
      </c>
      <c r="E12" s="1">
        <f t="shared" si="1"/>
        <v>0.20319801184625427</v>
      </c>
      <c r="F12" s="1">
        <f t="shared" si="1"/>
        <v>0.21798479652297964</v>
      </c>
      <c r="G12" s="1">
        <f t="shared" si="1"/>
        <v>0.15702025711914483</v>
      </c>
      <c r="H12" s="1">
        <f t="shared" si="1"/>
        <v>0.200674509382955</v>
      </c>
      <c r="I12" s="1">
        <f t="shared" si="1"/>
        <v>0.19734551190809096</v>
      </c>
      <c r="J12" s="1">
        <f t="shared" si="1"/>
        <v>0.28962482829250447</v>
      </c>
      <c r="K12" s="1">
        <f t="shared" si="1"/>
        <v>0.24579684964398979</v>
      </c>
      <c r="L12" s="1">
        <f t="shared" si="1"/>
        <v>0.19996716506817769</v>
      </c>
      <c r="M12" s="1">
        <f t="shared" si="1"/>
        <v>0.19866081430703039</v>
      </c>
      <c r="N12" s="1">
        <f t="shared" si="1"/>
        <v>0.16856927207251887</v>
      </c>
      <c r="O12" s="1">
        <f t="shared" si="1"/>
        <v>0.1983913507075992</v>
      </c>
      <c r="P12" s="1">
        <f t="shared" si="1"/>
        <v>0.45114453274680438</v>
      </c>
      <c r="Q12" s="1">
        <f t="shared" si="0"/>
        <v>3.8700421095798347E-2</v>
      </c>
      <c r="R12" s="1">
        <f t="shared" si="0"/>
        <v>7.4020643345725654E-2</v>
      </c>
    </row>
    <row r="13" spans="1:18" x14ac:dyDescent="0.3">
      <c r="A13" s="1">
        <f t="shared" si="1"/>
        <v>0.46019049375451876</v>
      </c>
      <c r="B13" s="1">
        <f t="shared" si="1"/>
        <v>0.47856186091995534</v>
      </c>
      <c r="C13" s="1">
        <f t="shared" si="1"/>
        <v>0.473943824719263</v>
      </c>
      <c r="D13" s="1">
        <f t="shared" si="1"/>
        <v>0.47908392081133072</v>
      </c>
      <c r="E13" s="1">
        <f t="shared" si="1"/>
        <v>0.47784496332538595</v>
      </c>
      <c r="F13" s="1">
        <f t="shared" si="1"/>
        <v>0.47531538768183834</v>
      </c>
      <c r="G13" s="1">
        <f t="shared" si="1"/>
        <v>0.47681043005972729</v>
      </c>
      <c r="H13" s="1">
        <f t="shared" si="1"/>
        <v>0.46992016899260047</v>
      </c>
      <c r="I13" s="1">
        <f t="shared" si="1"/>
        <v>0.47228387063086924</v>
      </c>
      <c r="J13" s="1">
        <f t="shared" si="1"/>
        <v>0.48110749368235983</v>
      </c>
      <c r="K13" s="1">
        <f t="shared" si="1"/>
        <v>0.48373557485290991</v>
      </c>
      <c r="L13" s="1">
        <f t="shared" si="1"/>
        <v>0.47968760415213174</v>
      </c>
      <c r="M13" s="1">
        <f t="shared" si="1"/>
        <v>0.48489488540775322</v>
      </c>
      <c r="N13" s="1">
        <f t="shared" si="1"/>
        <v>0.47319995374740881</v>
      </c>
      <c r="O13" s="1">
        <f t="shared" si="1"/>
        <v>0.46957744707062982</v>
      </c>
      <c r="P13" s="1">
        <f t="shared" si="1"/>
        <v>0.47986603459717736</v>
      </c>
      <c r="Q13" s="1">
        <f t="shared" si="0"/>
        <v>0.48292743797472037</v>
      </c>
      <c r="R13" s="1">
        <f t="shared" si="0"/>
        <v>0.44672026221704997</v>
      </c>
    </row>
    <row r="14" spans="1:18" x14ac:dyDescent="0.3">
      <c r="A14" s="1"/>
    </row>
    <row r="15" spans="1:18" x14ac:dyDescent="0.3">
      <c r="A15" s="1">
        <v>-182.39831209696399</v>
      </c>
      <c r="B15">
        <v>16.5038013438752</v>
      </c>
      <c r="C15">
        <v>-33.743232961875002</v>
      </c>
      <c r="D15">
        <v>21.095459462565401</v>
      </c>
      <c r="E15">
        <v>9.5722308826516294</v>
      </c>
      <c r="F15">
        <v>-15.5724634398648</v>
      </c>
      <c r="G15">
        <v>0.18365831887058401</v>
      </c>
      <c r="H15">
        <v>-78.829241481813298</v>
      </c>
      <c r="I15">
        <v>-46.8952678190835</v>
      </c>
      <c r="J15">
        <v>65.808446336391995</v>
      </c>
      <c r="K15" s="1">
        <v>81.976314377999998</v>
      </c>
      <c r="L15">
        <v>24.6607455054327</v>
      </c>
      <c r="M15">
        <v>66.046249402395901</v>
      </c>
      <c r="N15">
        <v>-40.023989276378401</v>
      </c>
      <c r="O15">
        <v>-71.246641726189395</v>
      </c>
      <c r="P15" s="1">
        <v>287.74559580040602</v>
      </c>
      <c r="Q15" s="1">
        <v>265.97262837494702</v>
      </c>
      <c r="R15" s="1">
        <v>-762.55053269567702</v>
      </c>
    </row>
    <row r="17" spans="1:18" x14ac:dyDescent="0.3">
      <c r="A17" s="2">
        <f>A8*A$15</f>
        <v>-2.4238169678076353</v>
      </c>
      <c r="B17" s="2">
        <f t="shared" ref="B17:R22" si="2">B8*B$15</f>
        <v>0.24882328274672</v>
      </c>
      <c r="C17" s="2">
        <f t="shared" si="2"/>
        <v>-0.79906169986153353</v>
      </c>
      <c r="D17" s="2">
        <f t="shared" si="2"/>
        <v>0.66606757660995897</v>
      </c>
      <c r="E17" s="2">
        <f t="shared" si="2"/>
        <v>0.31784892991300101</v>
      </c>
      <c r="F17" s="2">
        <f t="shared" si="2"/>
        <v>-0.45334120412674833</v>
      </c>
      <c r="G17" s="2">
        <f t="shared" si="2"/>
        <v>5.7929782789095602E-3</v>
      </c>
      <c r="H17" s="2">
        <f t="shared" si="2"/>
        <v>-3.8203803444582927</v>
      </c>
      <c r="I17" s="2">
        <f t="shared" si="2"/>
        <v>-1.565234413096164</v>
      </c>
      <c r="J17" s="2">
        <f t="shared" si="2"/>
        <v>0.49029316751428614</v>
      </c>
      <c r="K17" s="2">
        <f t="shared" si="2"/>
        <v>1.382396136417402</v>
      </c>
      <c r="L17" s="2">
        <f t="shared" si="2"/>
        <v>0.22388196659186585</v>
      </c>
      <c r="M17" s="2">
        <f t="shared" si="2"/>
        <v>0.54624054660163956</v>
      </c>
      <c r="N17" s="2">
        <f t="shared" si="2"/>
        <v>-1.1481975075321431</v>
      </c>
      <c r="O17" s="2">
        <f>O8*O$15</f>
        <v>-1.1016236970317885</v>
      </c>
      <c r="P17" s="2">
        <f t="shared" si="2"/>
        <v>3.5797893470917965</v>
      </c>
      <c r="Q17" s="2">
        <f t="shared" si="2"/>
        <v>2.2803113251582046</v>
      </c>
      <c r="R17" s="2">
        <f t="shared" si="2"/>
        <v>-210.69274519900412</v>
      </c>
    </row>
    <row r="18" spans="1:18" x14ac:dyDescent="0.3">
      <c r="A18" s="2">
        <f t="shared" ref="A18:P22" si="3">A9*A$15</f>
        <v>-36.836677290313666</v>
      </c>
      <c r="B18" s="2">
        <f t="shared" si="3"/>
        <v>3.6235362311652897</v>
      </c>
      <c r="C18" s="2">
        <f t="shared" si="3"/>
        <v>-6.9237564022413478</v>
      </c>
      <c r="D18" s="2">
        <f t="shared" si="3"/>
        <v>4.7205197158460912</v>
      </c>
      <c r="E18" s="2">
        <f t="shared" si="3"/>
        <v>2.0198198982715061</v>
      </c>
      <c r="F18" s="2">
        <f t="shared" si="3"/>
        <v>-3.001148835387105</v>
      </c>
      <c r="G18" s="2">
        <f t="shared" si="3"/>
        <v>4.4246159668187401E-2</v>
      </c>
      <c r="H18" s="2">
        <f t="shared" si="3"/>
        <v>-15.742624355684018</v>
      </c>
      <c r="I18" s="2">
        <f t="shared" si="3"/>
        <v>-9.5713120175132218</v>
      </c>
      <c r="J18" s="2">
        <f t="shared" si="3"/>
        <v>9.3824761862422097</v>
      </c>
      <c r="K18" s="2">
        <f t="shared" si="3"/>
        <v>14.762268365836754</v>
      </c>
      <c r="L18" s="2">
        <f t="shared" si="3"/>
        <v>5.0510418367283432</v>
      </c>
      <c r="M18" s="2">
        <f t="shared" si="3"/>
        <v>14.890391263061428</v>
      </c>
      <c r="N18" s="2">
        <f t="shared" si="3"/>
        <v>-8.8083245899017726</v>
      </c>
      <c r="O18" s="2">
        <f t="shared" si="3"/>
        <v>-14.682552261818525</v>
      </c>
      <c r="P18" s="2">
        <f t="shared" si="3"/>
        <v>7.4540122617016893</v>
      </c>
      <c r="Q18" s="2">
        <f t="shared" si="2"/>
        <v>13.252042950198033</v>
      </c>
      <c r="R18" s="2">
        <f t="shared" si="2"/>
        <v>-84.473131721562609</v>
      </c>
    </row>
    <row r="19" spans="1:18" x14ac:dyDescent="0.3">
      <c r="A19" s="2">
        <f t="shared" si="3"/>
        <v>-9.9386925520769172</v>
      </c>
      <c r="B19" s="2">
        <f t="shared" si="3"/>
        <v>0.57010992937766403</v>
      </c>
      <c r="C19" s="2">
        <f t="shared" si="3"/>
        <v>-1.5624483565405733</v>
      </c>
      <c r="D19" s="2">
        <f t="shared" si="3"/>
        <v>0.52893396178314511</v>
      </c>
      <c r="E19" s="2">
        <f t="shared" si="3"/>
        <v>0.30070022521213835</v>
      </c>
      <c r="F19" s="2">
        <f t="shared" si="3"/>
        <v>-0.49787222964255873</v>
      </c>
      <c r="G19" s="2">
        <f t="shared" si="3"/>
        <v>7.6930232667442328E-3</v>
      </c>
      <c r="H19" s="2">
        <f t="shared" si="3"/>
        <v>-2.9489930853814532</v>
      </c>
      <c r="I19" s="2">
        <f t="shared" si="3"/>
        <v>-2.0384789950725226</v>
      </c>
      <c r="J19" s="2">
        <f t="shared" si="3"/>
        <v>2.5689405349953591</v>
      </c>
      <c r="K19" s="2">
        <f t="shared" si="3"/>
        <v>2.2781443044274083</v>
      </c>
      <c r="L19" s="2">
        <f t="shared" si="3"/>
        <v>0.85505107495171029</v>
      </c>
      <c r="M19" s="2">
        <f t="shared" si="3"/>
        <v>1.3235929563919673</v>
      </c>
      <c r="N19" s="2">
        <f t="shared" si="3"/>
        <v>-1.803211312011608</v>
      </c>
      <c r="O19" s="2">
        <f t="shared" si="3"/>
        <v>-4.8737293999822606</v>
      </c>
      <c r="P19" s="2">
        <f t="shared" si="3"/>
        <v>7.1104169055236977</v>
      </c>
      <c r="Q19" s="2">
        <f t="shared" si="2"/>
        <v>7.0854662441445138</v>
      </c>
      <c r="R19" s="2">
        <f t="shared" si="2"/>
        <v>-52.925647507364474</v>
      </c>
    </row>
    <row r="20" spans="1:18" x14ac:dyDescent="0.3">
      <c r="A20" s="2">
        <f t="shared" si="3"/>
        <v>-10.402474269732478</v>
      </c>
      <c r="B20" s="2">
        <f t="shared" si="3"/>
        <v>1.0236077882829722</v>
      </c>
      <c r="C20" s="2">
        <f t="shared" si="3"/>
        <v>-2.1208623670346713</v>
      </c>
      <c r="D20" s="2">
        <f t="shared" si="3"/>
        <v>1.3790147998543769</v>
      </c>
      <c r="E20" s="2">
        <f t="shared" si="3"/>
        <v>0.41476122990406117</v>
      </c>
      <c r="F20" s="2">
        <f t="shared" si="3"/>
        <v>-0.8237093993273279</v>
      </c>
      <c r="G20" s="2">
        <f t="shared" si="3"/>
        <v>9.5178792008841287E-3</v>
      </c>
      <c r="H20" s="2">
        <f t="shared" si="3"/>
        <v>-3.4547738582039509</v>
      </c>
      <c r="I20" s="2">
        <f t="shared" si="3"/>
        <v>-2.3177931597095363</v>
      </c>
      <c r="J20" s="2">
        <f t="shared" si="3"/>
        <v>2.6460397972344847</v>
      </c>
      <c r="K20" s="2">
        <f t="shared" si="3"/>
        <v>3.7491261918160435</v>
      </c>
      <c r="L20" s="2">
        <f t="shared" si="3"/>
        <v>1.7699773318651333</v>
      </c>
      <c r="M20" s="2">
        <f t="shared" si="3"/>
        <v>4.1397344125490205</v>
      </c>
      <c r="N20" s="2">
        <f t="shared" si="3"/>
        <v>-2.5780912548064223</v>
      </c>
      <c r="O20" s="2">
        <f t="shared" si="3"/>
        <v>-2.9982027477778823</v>
      </c>
      <c r="P20" s="2">
        <f t="shared" si="3"/>
        <v>1.7071868892207513</v>
      </c>
      <c r="Q20" s="2">
        <f t="shared" si="2"/>
        <v>104.61607514486391</v>
      </c>
      <c r="R20" s="2">
        <f t="shared" si="2"/>
        <v>-17.36775333442203</v>
      </c>
    </row>
    <row r="21" spans="1:18" x14ac:dyDescent="0.3">
      <c r="A21" s="2">
        <f t="shared" si="3"/>
        <v>-38.858681713140605</v>
      </c>
      <c r="B21" s="2">
        <f t="shared" si="3"/>
        <v>3.1396342289243786</v>
      </c>
      <c r="C21" s="2">
        <f t="shared" si="3"/>
        <v>-6.3447072478527335</v>
      </c>
      <c r="D21" s="2">
        <f t="shared" si="3"/>
        <v>3.6944279778295073</v>
      </c>
      <c r="E21" s="2">
        <f t="shared" si="3"/>
        <v>1.9450582842881268</v>
      </c>
      <c r="F21" s="2">
        <f t="shared" si="3"/>
        <v>-3.3945602743004679</v>
      </c>
      <c r="G21" s="2">
        <f t="shared" si="3"/>
        <v>2.8838076451128989E-2</v>
      </c>
      <c r="H21" s="2">
        <f t="shared" si="3"/>
        <v>-15.819019359393369</v>
      </c>
      <c r="I21" s="2">
        <f t="shared" si="3"/>
        <v>-9.2545706338240574</v>
      </c>
      <c r="J21" s="2">
        <f t="shared" si="3"/>
        <v>19.059759970374028</v>
      </c>
      <c r="K21" s="2">
        <f t="shared" si="3"/>
        <v>20.149519819537705</v>
      </c>
      <c r="L21" s="2">
        <f t="shared" si="3"/>
        <v>4.9313393671891816</v>
      </c>
      <c r="M21" s="2">
        <f t="shared" si="3"/>
        <v>13.120801688205189</v>
      </c>
      <c r="N21" s="2">
        <f t="shared" si="3"/>
        <v>-6.7468147377574086</v>
      </c>
      <c r="O21" s="2">
        <f t="shared" si="3"/>
        <v>-14.134717485439111</v>
      </c>
      <c r="P21" s="2">
        <f t="shared" si="3"/>
        <v>129.81485236732502</v>
      </c>
      <c r="Q21" s="2">
        <f t="shared" si="2"/>
        <v>10.293252718066734</v>
      </c>
      <c r="R21" s="2">
        <f t="shared" si="2"/>
        <v>-56.44448101375982</v>
      </c>
    </row>
    <row r="22" spans="1:18" x14ac:dyDescent="0.3">
      <c r="A22" s="2">
        <f t="shared" si="3"/>
        <v>-83.937969303892672</v>
      </c>
      <c r="B22" s="2">
        <f t="shared" si="3"/>
        <v>7.8980898833781756</v>
      </c>
      <c r="C22" s="2">
        <f t="shared" si="3"/>
        <v>-15.992396888344143</v>
      </c>
      <c r="D22" s="2">
        <f t="shared" si="3"/>
        <v>10.106495430642321</v>
      </c>
      <c r="E22" s="2">
        <f t="shared" si="3"/>
        <v>4.5740423150627949</v>
      </c>
      <c r="F22" s="2">
        <f t="shared" si="3"/>
        <v>-7.4018314970805914</v>
      </c>
      <c r="G22" s="2">
        <f t="shared" si="3"/>
        <v>8.7570202004729689E-2</v>
      </c>
      <c r="H22" s="2">
        <f t="shared" si="3"/>
        <v>-37.043450478692215</v>
      </c>
      <c r="I22" s="2">
        <f t="shared" si="3"/>
        <v>-22.147878599867997</v>
      </c>
      <c r="J22" s="2">
        <f t="shared" si="3"/>
        <v>31.660936680031629</v>
      </c>
      <c r="K22" s="2">
        <f t="shared" si="3"/>
        <v>39.654859559964692</v>
      </c>
      <c r="L22" s="2">
        <f t="shared" si="3"/>
        <v>11.829453928106464</v>
      </c>
      <c r="M22" s="2">
        <f t="shared" si="3"/>
        <v>32.025488535586646</v>
      </c>
      <c r="N22" s="2">
        <f t="shared" si="3"/>
        <v>-18.939349874369046</v>
      </c>
      <c r="O22" s="2">
        <f t="shared" si="3"/>
        <v>-33.455816134139823</v>
      </c>
      <c r="P22" s="2">
        <f t="shared" si="3"/>
        <v>138.07933802954304</v>
      </c>
      <c r="Q22" s="2">
        <f t="shared" si="2"/>
        <v>128.44547999251557</v>
      </c>
      <c r="R22" s="2">
        <f t="shared" si="2"/>
        <v>-340.646773919564</v>
      </c>
    </row>
    <row r="23" spans="1:18" x14ac:dyDescent="0.3">
      <c r="A23" s="1"/>
    </row>
    <row r="24" spans="1:18" x14ac:dyDescent="0.3">
      <c r="A24">
        <v>4.1874000000000001E-2</v>
      </c>
      <c r="B24">
        <v>4.5862E-2</v>
      </c>
      <c r="C24">
        <v>6.5801999999999999E-2</v>
      </c>
      <c r="D24">
        <v>6.5801999999999999E-2</v>
      </c>
      <c r="E24">
        <v>0.13359799999999999</v>
      </c>
      <c r="F24">
        <v>6.3808000000000004E-2</v>
      </c>
      <c r="G24">
        <v>3.5892E-2</v>
      </c>
      <c r="H24">
        <v>4.3867999999999997E-2</v>
      </c>
      <c r="I24">
        <v>2.9909999999999999E-2</v>
      </c>
      <c r="J24">
        <v>5.9819999999999998E-2</v>
      </c>
      <c r="K24">
        <v>5.9819999999999998E-2</v>
      </c>
      <c r="L24">
        <v>0.12761600000000001</v>
      </c>
      <c r="M24">
        <v>0.103688</v>
      </c>
      <c r="N24">
        <v>6.9790000000000005E-2</v>
      </c>
      <c r="O24">
        <v>4.9849999999999998E-2</v>
      </c>
      <c r="P24">
        <v>1E-3</v>
      </c>
      <c r="Q24">
        <v>1E-3</v>
      </c>
      <c r="R24">
        <v>1E-3</v>
      </c>
    </row>
    <row r="26" spans="1:18" x14ac:dyDescent="0.3">
      <c r="A26">
        <f>SUMPRODUCT(A17:R17,A$24:R$24)</f>
        <v>-0.44214566136791056</v>
      </c>
    </row>
    <row r="27" spans="1:18" x14ac:dyDescent="0.3">
      <c r="A27">
        <f t="shared" ref="A27:A31" si="4">SUMPRODUCT(A18:R18,A$24:R$24)</f>
        <v>-0.19577251375929244</v>
      </c>
    </row>
    <row r="28" spans="1:18" x14ac:dyDescent="0.3">
      <c r="A28">
        <f t="shared" si="4"/>
        <v>-0.51091001738498687</v>
      </c>
    </row>
    <row r="29" spans="1:18" x14ac:dyDescent="0.3">
      <c r="A29">
        <f t="shared" si="4"/>
        <v>0.14209801480865897</v>
      </c>
    </row>
    <row r="30" spans="1:18" x14ac:dyDescent="0.3">
      <c r="A30">
        <f t="shared" si="4"/>
        <v>0.65944005646776693</v>
      </c>
    </row>
    <row r="31" spans="1:18" x14ac:dyDescent="0.3">
      <c r="A31">
        <f t="shared" si="4"/>
        <v>0.34729012101879719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Two_Stage_Equal_DP_Check</vt:lpstr>
      <vt:lpstr>Equal_DP_Check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世超 王</dc:creator>
  <cp:lastModifiedBy>世超 王</cp:lastModifiedBy>
  <dcterms:created xsi:type="dcterms:W3CDTF">2025-07-14T11:42:25Z</dcterms:created>
  <dcterms:modified xsi:type="dcterms:W3CDTF">2025-07-19T09:14:01Z</dcterms:modified>
</cp:coreProperties>
</file>