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shwas/Dropbox/Fall 2019 Courses/Econometrics/earthquake-response/"/>
    </mc:Choice>
  </mc:AlternateContent>
  <xr:revisionPtr revIDLastSave="0" documentId="13_ncr:1_{F382DF82-3C13-004C-8718-AED75E19CBBA}" xr6:coauthVersionLast="45" xr6:coauthVersionMax="45" xr10:uidLastSave="{00000000-0000-0000-0000-000000000000}"/>
  <bookViews>
    <workbookView xWindow="12120" yWindow="460" windowWidth="22000" windowHeight="16160" xr2:uid="{ABE84EDA-BF54-584B-9DF9-CC98598DAEEA}"/>
  </bookViews>
  <sheets>
    <sheet name="combined" sheetId="4" r:id="rId1"/>
    <sheet name="overall avg" sheetId="2" r:id="rId2"/>
    <sheet name="ref level" sheetId="1" r:id="rId3"/>
    <sheet name="Q1-prob" sheetId="6" r:id="rId4"/>
    <sheet name="Q2-gov" sheetId="5" r:id="rId5"/>
    <sheet name="Q3-ngo" sheetId="8" r:id="rId6"/>
    <sheet name="Q4-fair" sheetId="9" r:id="rId7"/>
    <sheet name="Q5-heard" sheetId="10" r:id="rId8"/>
    <sheet name="Q6-progress" sheetId="11" r:id="rId9"/>
    <sheet name="Q7-info" sheetId="12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<sst xmlns="http://schemas.openxmlformats.org/spreadsheetml/2006/main" count="264" uniqueCount="165">
  <si>
    <t xml:space="preserve">Questions </t>
  </si>
  <si>
    <t>Q1</t>
  </si>
  <si>
    <t>Q2</t>
  </si>
  <si>
    <t>Q3</t>
  </si>
  <si>
    <t>Q4</t>
  </si>
  <si>
    <t>Q5</t>
  </si>
  <si>
    <t>Q6</t>
  </si>
  <si>
    <t>Q7</t>
  </si>
  <si>
    <t>Rating</t>
  </si>
  <si>
    <t>Q1 = Are your main problems addressed?</t>
  </si>
  <si>
    <t>Q2 = Are you satisfied with gov. support?</t>
  </si>
  <si>
    <t>Q3 = Are you satisfied with NGO’s support?</t>
  </si>
  <si>
    <t>Q4 = Do you think the support is fair?</t>
  </si>
  <si>
    <t>Q5 = Do you think you have been heard?</t>
  </si>
  <si>
    <t>Q6 = How is the progress in relief efforts?</t>
  </si>
  <si>
    <t>Q7 = Do you have proper information about gov. support?</t>
  </si>
  <si>
    <t>overall average</t>
  </si>
  <si>
    <t>reference level estimate (OLS intercept)</t>
  </si>
  <si>
    <t>const</t>
  </si>
  <si>
    <t>female</t>
  </si>
  <si>
    <t>age 40 plus</t>
  </si>
  <si>
    <t>farmer/laborer</t>
  </si>
  <si>
    <t>description</t>
  </si>
  <si>
    <t>coefficient</t>
  </si>
  <si>
    <t xml:space="preserve">  female             0.0674910   0.0701528    0.9621   0.3362   </t>
  </si>
  <si>
    <t xml:space="preserve">  age_40_and_above   0.00443832  0.0702643    0.06317  0.9496   </t>
  </si>
  <si>
    <t xml:space="preserve">  farmer_laborer    −0.374537    0.0745776   −5.022    5.80e-07  ***</t>
  </si>
  <si>
    <t xml:space="preserve">  caste_NGTJ         0.0652658   0.0703364    0.9279   0.3536   </t>
  </si>
  <si>
    <t xml:space="preserve">  caste_Dal         −0.241862    0.126484    −1.912    0.0561    *</t>
  </si>
  <si>
    <t xml:space="preserve">  caste_Other       −0.123771    0.154849    −0.7993   0.4243   </t>
  </si>
  <si>
    <t xml:space="preserve">  health_issue      −0.309550    0.0711960   −4.348    1.48e-05  ***</t>
  </si>
  <si>
    <t xml:space="preserve">  const              2.32827     0.0831553   28.00     2.81e-136 ***</t>
  </si>
  <si>
    <t>2.81e-136 ***</t>
  </si>
  <si>
    <t xml:space="preserve"> 0.0561    *</t>
  </si>
  <si>
    <t xml:space="preserve"> 5.80e-07  ***</t>
  </si>
  <si>
    <t xml:space="preserve"> 1.48e-05  ***</t>
  </si>
  <si>
    <t>p-value</t>
  </si>
  <si>
    <t>health issue</t>
  </si>
  <si>
    <t>caste NGJT</t>
  </si>
  <si>
    <t>caste Dal</t>
  </si>
  <si>
    <t>caste Other</t>
  </si>
  <si>
    <t>caste Dalit</t>
  </si>
  <si>
    <t>constant</t>
  </si>
  <si>
    <t>0.0004    ***</t>
  </si>
  <si>
    <t xml:space="preserve">  0.0029    ***</t>
  </si>
  <si>
    <t xml:space="preserve"> const              2.72134     0.0939903   28.95     8.49e-143 ***</t>
  </si>
  <si>
    <t xml:space="preserve">  female             0.229971    0.0833597    2.759    0.0059    ***</t>
  </si>
  <si>
    <t xml:space="preserve">  age_40_and_above  −0.0736178   0.0834520   −0.8822   0.3779   </t>
  </si>
  <si>
    <t xml:space="preserve">  farmer_laborer    −0.0393195   0.0826351   −0.4758   0.6343   </t>
  </si>
  <si>
    <t xml:space="preserve">  caste_NGTJ         0.171198    0.0852477    2.008    0.0448    **</t>
  </si>
  <si>
    <t xml:space="preserve">  caste_Dal          0.0120156   0.172289     0.06974  0.9444   </t>
  </si>
  <si>
    <t xml:space="preserve">  caste_Other       −0.112462    0.200288    −0.5615   0.5746   </t>
  </si>
  <si>
    <t xml:space="preserve">  health_issue       0.0264657   0.0947142    0.2794   0.7800   </t>
  </si>
  <si>
    <t xml:space="preserve"> 8.49e-143 ***</t>
  </si>
  <si>
    <t>0.0448    **</t>
  </si>
  <si>
    <t xml:space="preserve"> 0.0059  ***</t>
  </si>
  <si>
    <t>Q3 = Are you satisfied with ngo's?</t>
  </si>
  <si>
    <t>const               2.76970      0.0977556    28.33     1.29e-137 ***</t>
  </si>
  <si>
    <t xml:space="preserve">  female              0.0584798    0.0876464     0.6672   0.5047   </t>
  </si>
  <si>
    <t xml:space="preserve">  age_40_and_above   −0.0993716    0.0873304    −1.138    0.2554   </t>
  </si>
  <si>
    <t xml:space="preserve">  farmer_laborer      0.198123     0.0882233     2.246    0.0249    **</t>
  </si>
  <si>
    <t xml:space="preserve">  caste_NGTJ          0.145509     0.0895518     1.625    0.1044   </t>
  </si>
  <si>
    <t xml:space="preserve">  caste_Dal           0.197295     0.171945      1.147    0.2514   </t>
  </si>
  <si>
    <t xml:space="preserve">  caste_Other         0.112621     0.194425      0.5793   0.5625   </t>
  </si>
  <si>
    <t xml:space="preserve">  health_issue       −0.0657437    0.101313     −0.6489   0.5165   </t>
  </si>
  <si>
    <t>1.29e-137 ***</t>
  </si>
  <si>
    <t xml:space="preserve"> 0.0249    **</t>
  </si>
  <si>
    <t>Q2 Are you saitsfied with gov support?</t>
  </si>
  <si>
    <t>const               2.22370      0.0830877    26.76     8.93e-126 ***</t>
  </si>
  <si>
    <t xml:space="preserve">  female              0.0930983    0.0712107     1.307    0.1913   </t>
  </si>
  <si>
    <t xml:space="preserve">  age_40_and_above    0.101213     0.0715645     1.414    0.1575   </t>
  </si>
  <si>
    <t xml:space="preserve">  farmer_laborer     −0.294123     0.0742767    −3.960    7.91e-05  ***</t>
  </si>
  <si>
    <t xml:space="preserve">  caste_NGTJ          0.124265     0.0716118     1.735    0.0829    *</t>
  </si>
  <si>
    <t xml:space="preserve">  caste_Dal           0.292601     0.151898      1.926    0.0543    *</t>
  </si>
  <si>
    <t xml:space="preserve">  caste_Other         0.0882621    0.179775      0.4910   0.6235   </t>
  </si>
  <si>
    <t xml:space="preserve">  health_issue       −0.305430     0.0781798    −3.907    9.84e-05  ***</t>
  </si>
  <si>
    <t>8.93e-126 ***</t>
  </si>
  <si>
    <t>7.91e-05  ***</t>
  </si>
  <si>
    <t>0.0829    *</t>
  </si>
  <si>
    <t xml:space="preserve"> 0.0543    *</t>
  </si>
  <si>
    <t xml:space="preserve"> 9.84e-05  ***</t>
  </si>
  <si>
    <t>const               2.50912      0.0911351    27.53     1.33e-131 ***</t>
  </si>
  <si>
    <t xml:space="preserve">  female              0.0731192    0.0795315     0.9194   0.3581   </t>
  </si>
  <si>
    <t xml:space="preserve">  age_40_and_above    0.0468495    0.0795835     0.5887   0.5562   </t>
  </si>
  <si>
    <t xml:space="preserve">  farmer_laborer      0.145530     0.0849130     1.714    0.0868    *</t>
  </si>
  <si>
    <t xml:space="preserve">  caste_NGTJ          0.225451     0.0810667     2.781    0.0055    ***</t>
  </si>
  <si>
    <t xml:space="preserve">  caste_Dal           0.0584644    0.141559      0.4130   0.6797   </t>
  </si>
  <si>
    <t xml:space="preserve">  caste_Other        −0.186737     0.199609     −0.9355   0.3497   </t>
  </si>
  <si>
    <t xml:space="preserve">  health_issue       −0.267936     0.0889893    −3.011    0.0027    ***</t>
  </si>
  <si>
    <t>1.33e-131 ***</t>
  </si>
  <si>
    <t>0.0868    *</t>
  </si>
  <si>
    <t xml:space="preserve"> 0.0055    ***</t>
  </si>
  <si>
    <t xml:space="preserve"> 0.0027    ***</t>
  </si>
  <si>
    <t xml:space="preserve"> Q7 = Do you have proper information about gov. support?</t>
  </si>
  <si>
    <t>const              3.09556     0.0947975   32.65     2.62e-172 ***</t>
  </si>
  <si>
    <t xml:space="preserve">  female             0.0224611   0.0845419    0.2657   0.7905   </t>
  </si>
  <si>
    <t xml:space="preserve">  age_40_and_above  −0.0770975   0.0823922   −0.9357   0.3496   </t>
  </si>
  <si>
    <t xml:space="preserve">  farmer_laborer    −0.388806    0.0867257   −4.483    7.99e-06  ***</t>
  </si>
  <si>
    <t xml:space="preserve">  caste_NGTJ         0.159773    0.0843118    1.895    0.0583    *</t>
  </si>
  <si>
    <t xml:space="preserve">  caste_Dal          0.00598332  0.161002     0.03716  0.9704   </t>
  </si>
  <si>
    <t xml:space="preserve">  caste_Other       −0.240245    0.195628    −1.228    0.2196   </t>
  </si>
  <si>
    <t xml:space="preserve">  health_issue      −0.433074    0.0931674   −4.648    3.68e-06  ***</t>
  </si>
  <si>
    <t>2.62e-172 ***</t>
  </si>
  <si>
    <t>7.99e-06  ***</t>
  </si>
  <si>
    <t>0.0583    *</t>
  </si>
  <si>
    <t>3.68e-06  ***</t>
  </si>
  <si>
    <t>female             0.490920      0.107264     4.577     4.72e-06 ***</t>
  </si>
  <si>
    <t xml:space="preserve">  age_40_and_abo~    0.174710      0.104343     1.674     0.0941   *</t>
  </si>
  <si>
    <t xml:space="preserve">  farmer_laborer    −0.237190      0.113191    −2.095     0.0361   **</t>
  </si>
  <si>
    <t xml:space="preserve">  caste_NGTJ        −0.223178      0.111409    −2.003     0.0452   **</t>
  </si>
  <si>
    <t xml:space="preserve">  caste_Dal         −0.253508      0.221226    −1.146     0.2518  </t>
  </si>
  <si>
    <t xml:space="preserve">  caste_Other        0.281881      0.245662     1.147     0.2512  </t>
  </si>
  <si>
    <t xml:space="preserve">  health_issue      −0.412602      0.120106    −3.435     0.0006   ***</t>
  </si>
  <si>
    <t xml:space="preserve">  dist2_Lalit        0.0978542     0.266368     0.3674    0.7133  </t>
  </si>
  <si>
    <t xml:space="preserve">  dist3_Makwan       0.0549710     0.278444     0.1974    0.8435  </t>
  </si>
  <si>
    <t xml:space="preserve">  dist4_Bhakta       1.36519       0.261852     5.214     1.85e-07 ***</t>
  </si>
  <si>
    <t xml:space="preserve">  dist5_Rasuwa       1.97881       0.307347     6.438     1.21e-10 ***</t>
  </si>
  <si>
    <t xml:space="preserve">  dist6_Kavre       −0.466681      0.261703    −1.783     0.0745   *</t>
  </si>
  <si>
    <t xml:space="preserve">  dist7_Dhading      1.03816       0.262169     3.960     7.50e-05 ***</t>
  </si>
  <si>
    <t xml:space="preserve">  dist8_Sindhu       0.214172      0.260619     0.8218    0.4112  </t>
  </si>
  <si>
    <t xml:space="preserve">  dist9_Sindhuli     1.42946       0.268880     5.316     1.06e-07 ***</t>
  </si>
  <si>
    <t xml:space="preserve">  dist10_Rame        0.167332      0.282312     0.5927    0.5534  </t>
  </si>
  <si>
    <t xml:space="preserve">  dist11_Gorkha      1.61176       0.247490     6.512     7.40e-11 ***</t>
  </si>
  <si>
    <t xml:space="preserve">  dist12_Dolakha     0.312693      0.265426     1.178     0.2388  </t>
  </si>
  <si>
    <t xml:space="preserve">  dist13_Nuwakot     0.00950355    0.268638     0.03538   0.9718  </t>
  </si>
  <si>
    <t xml:space="preserve">  dist14_Okhal       0.836955      0.264552     3.164     0.0016   ***</t>
  </si>
  <si>
    <t xml:space="preserve">  cut1              −0.334117      0.209414    −1.595     0.1106  </t>
  </si>
  <si>
    <t xml:space="preserve">  cut2               0.965246      0.210433     4.587     4.50e-06 ***</t>
  </si>
  <si>
    <t xml:space="preserve">  cut3               1.55596       0.213506     7.288     3.15e-13 ***</t>
  </si>
  <si>
    <t xml:space="preserve">  cut4               2.87360       0.226655    12.68      7.80e-37 ***</t>
  </si>
  <si>
    <t>LogitQ2-gov:</t>
  </si>
  <si>
    <t>Ordered Logit, using observations 1-1375 (n = 1336)</t>
  </si>
  <si>
    <t>Missing or incomplete observations dropped: 39</t>
  </si>
  <si>
    <t>Dependent variable: satisfied_with_gov</t>
  </si>
  <si>
    <t>Standard errors based on Hessian</t>
  </si>
  <si>
    <t xml:space="preserve">  dist2_Lalit  </t>
  </si>
  <si>
    <t xml:space="preserve">  dist3_Makwan</t>
  </si>
  <si>
    <t xml:space="preserve">  dist4_Bhakta </t>
  </si>
  <si>
    <t>dist5_Rasuwa</t>
  </si>
  <si>
    <t>dist6_Kavre</t>
  </si>
  <si>
    <t>dist7_Dhading</t>
  </si>
  <si>
    <t>dist8_Sindhu</t>
  </si>
  <si>
    <t>dist9_Sindhuli</t>
  </si>
  <si>
    <t>dist10_Rame</t>
  </si>
  <si>
    <t>dist11_Gorkha</t>
  </si>
  <si>
    <t>dist12_Dolakha</t>
  </si>
  <si>
    <t>dist13_Nuwakot</t>
  </si>
  <si>
    <t>dist14_Okhal</t>
  </si>
  <si>
    <t>0.0452   **</t>
  </si>
  <si>
    <t>0.0361   **</t>
  </si>
  <si>
    <t>0.0941   *</t>
  </si>
  <si>
    <t>1.85e-07 ***</t>
  </si>
  <si>
    <t>1.21e-10 ***</t>
  </si>
  <si>
    <t xml:space="preserve"> 0.0745   *</t>
  </si>
  <si>
    <t xml:space="preserve"> 7.50e-05 ***</t>
  </si>
  <si>
    <t>1.06e-07 ***</t>
  </si>
  <si>
    <t>7.40e-11 ***</t>
  </si>
  <si>
    <t>0.0016   ***</t>
  </si>
  <si>
    <t>cut1</t>
  </si>
  <si>
    <t>cut2</t>
  </si>
  <si>
    <t>cut3</t>
  </si>
  <si>
    <t>cut4</t>
  </si>
  <si>
    <t xml:space="preserve"> 4.50e-06 ***</t>
  </si>
  <si>
    <t>3.15e-13 ***</t>
  </si>
  <si>
    <t>7.80e-37 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</si>
</sst>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3.95"/>
      <color rgb="FF666666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14">
    <dxf>
      <alignment horizontal="center" vertical="bottom" textRotation="0" wrapText="0" indent="0" justifyLastLine="0" shrinkToFit="0" readingOrder="0"/>
    </dxf>
    <dxf>
      <numFmt numFmtId="166" formatCode="0.000"/>
      <alignment horizontal="center" vertical="bottom" textRotation="0" wrapText="0" indent="0" justifyLastLine="0" shrinkToFit="0" readingOrder="0"/>
    </dxf>
    <dxf>
      <numFmt numFmtId="165" formatCode="0.0000"/>
      <alignment horizontal="center" vertical="bottom" textRotation="0" wrapText="0" indent="0" justifyLastLine="0" shrinkToFit="0" readingOrder="0"/>
    </dxf>
    <dxf>
      <numFmt numFmtId="164" formatCode="0.00000"/>
      <alignment horizontal="left" vertical="bottom" textRotation="0" wrapText="0" indent="0" justifyLastLine="0" shrinkToFit="0" readingOrder="0"/>
    </dxf>
    <dxf>
      <numFmt numFmtId="165" formatCode="0.0000"/>
      <alignment horizontal="center" vertical="bottom" textRotation="0" wrapText="0" indent="0" justifyLastLine="0" shrinkToFit="0" readingOrder="0"/>
    </dxf>
    <dxf>
      <numFmt numFmtId="164" formatCode="0.00000"/>
      <alignment horizontal="left" vertical="bottom" textRotation="0" wrapText="0" indent="0" justifyLastLine="0" shrinkToFit="0" readingOrder="0"/>
    </dxf>
    <dxf>
      <numFmt numFmtId="165" formatCode="0.0000"/>
      <alignment horizontal="center" vertical="bottom" textRotation="0" wrapText="0" indent="0" justifyLastLine="0" shrinkToFit="0" readingOrder="0"/>
    </dxf>
    <dxf>
      <numFmt numFmtId="164" formatCode="0.00000"/>
      <alignment horizontal="left" vertical="bottom" textRotation="0" wrapText="0" indent="0" justifyLastLine="0" shrinkToFit="0" readingOrder="0"/>
    </dxf>
    <dxf>
      <numFmt numFmtId="165" formatCode="0.0000"/>
      <alignment horizontal="center" vertical="bottom" textRotation="0" wrapText="0" indent="0" justifyLastLine="0" shrinkToFit="0" readingOrder="0"/>
    </dxf>
    <dxf>
      <numFmt numFmtId="164" formatCode="0.00000"/>
      <alignment horizontal="left" vertical="bottom" textRotation="0" wrapText="0" indent="0" justifyLastLine="0" shrinkToFit="0" readingOrder="0"/>
    </dxf>
    <dxf>
      <numFmt numFmtId="165" formatCode="0.0000"/>
      <alignment horizontal="center" vertical="bottom" textRotation="0" wrapText="0" indent="0" justifyLastLine="0" shrinkToFit="0" readingOrder="0"/>
    </dxf>
    <dxf>
      <numFmt numFmtId="164" formatCode="0.00000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Average</a:t>
            </a:r>
            <a:r>
              <a:rPr lang="en-US" sz="1800" b="1" baseline="0"/>
              <a:t> survey rating 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combined!$B$1</c:f>
              <c:strCache>
                <c:ptCount val="1"/>
                <c:pt idx="0">
                  <c:v>reference level estimate (OLS intercept)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combined!$A$2:$A$8</c:f>
              <c:strCache>
                <c:ptCount val="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</c:strCache>
            </c:strRef>
          </c:cat>
          <c:val>
            <c:numRef>
              <c:f>combined!$B$2:$B$8</c:f>
              <c:numCache>
                <c:formatCode>General</c:formatCode>
                <c:ptCount val="7"/>
                <c:pt idx="0">
                  <c:v>2.3281999999999998</c:v>
                </c:pt>
                <c:pt idx="1">
                  <c:v>2.3902000000000001</c:v>
                </c:pt>
                <c:pt idx="2">
                  <c:v>2.7212999999999998</c:v>
                </c:pt>
                <c:pt idx="3">
                  <c:v>2.7696999999999998</c:v>
                </c:pt>
                <c:pt idx="4">
                  <c:v>2.2237</c:v>
                </c:pt>
                <c:pt idx="5">
                  <c:v>2.5091000000000001</c:v>
                </c:pt>
                <c:pt idx="6">
                  <c:v>3.0954999999999999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D-ED44-88B8-C9BB4F9107D7}"/>
            </c:ext>
          </c:extLst>
        </c:ser>
        <c:ser>
          <c:idx val="1"/>
          <c:order val="1"/>
          <c:tx>
            <c:strRef>
              <c:f>combined!$C$1</c:f>
              <c:strCache>
                <c:ptCount val="1"/>
                <c:pt idx="0">
                  <c:v>overall 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combined!$A$2:$A$8</c:f>
              <c:strCache>
                <c:ptCount val="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</c:strCache>
            </c:strRef>
          </c:cat>
          <c:val>
            <c:numRef>
              <c:f>combined!$C$2:$C$8</c:f>
              <c:numCache>
                <c:formatCode>General</c:formatCode>
                <c:ptCount val="7"/>
                <c:pt idx="0">
                  <c:v>2.036</c:v>
                </c:pt>
                <c:pt idx="1">
                  <c:v>2.4460000000000002</c:v>
                </c:pt>
                <c:pt idx="2">
                  <c:v>2.8239999999999998</c:v>
                </c:pt>
                <c:pt idx="3">
                  <c:v>2.9430000000000001</c:v>
                </c:pt>
                <c:pt idx="4">
                  <c:v>2.1139999999999999</c:v>
                </c:pt>
                <c:pt idx="5">
                  <c:v>2.6970000000000001</c:v>
                </c:pt>
                <c:pt idx="6">
                  <c:v>2.7589999999999999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3D-ED44-88B8-C9BB4F910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18638287"/>
        <c:axId val="1317807727"/>
        <c:axId val="0"/>
      </c:bar3DChart>
      <c:catAx>
        <c:axId val="131863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807727"/>
        <c:crosses val="autoZero"/>
        <c:auto val="1"/>
        <c:lblAlgn val="ctr"/>
        <c:lblOffset val="100"/>
        <c:noMultiLvlLbl val="0"/>
      </c:catAx>
      <c:valAx>
        <c:axId val="1317807727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Response</a:t>
                </a:r>
                <a:r>
                  <a:rPr lang="en-US" sz="1400" baseline="0"/>
                  <a:t> on a scale of 1 to 5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3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Average</a:t>
            </a:r>
            <a:r>
              <a:rPr lang="en-US" sz="2800" baseline="0"/>
              <a:t> Score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avg'!$B$1</c:f>
              <c:strCache>
                <c:ptCount val="1"/>
                <c:pt idx="0">
                  <c:v>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'overall avg'!$A$2:$A$8</c:f>
              <c:strCache>
                <c:ptCount val="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</c:strCache>
            </c:strRef>
          </c:cat>
          <c:val>
            <c:numRef>
              <c:f>'overall avg'!$B$2:$B$8</c:f>
              <c:numCache>
                <c:formatCode>General</c:formatCode>
                <c:ptCount val="7"/>
                <c:pt idx="0">
                  <c:v>2.036</c:v>
                </c:pt>
                <c:pt idx="1">
                  <c:v>2.4460000000000002</c:v>
                </c:pt>
                <c:pt idx="2">
                  <c:v>2.8239999999999998</c:v>
                </c:pt>
                <c:pt idx="3">
                  <c:v>2.9430000000000001</c:v>
                </c:pt>
                <c:pt idx="4">
                  <c:v>2.1139999999999999</c:v>
                </c:pt>
                <c:pt idx="5">
                  <c:v>2.6970000000000001</c:v>
                </c:pt>
                <c:pt idx="6">
                  <c:v>2.7589999999999999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B-E042-8DAB-9FCF9635A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8110367"/>
        <c:axId val="1307519151"/>
      </c:barChart>
      <c:catAx>
        <c:axId val="131811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Question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19151"/>
        <c:crosses val="autoZero"/>
        <c:auto val="1"/>
        <c:lblAlgn val="ctr"/>
        <c:lblOffset val="100"/>
        <c:noMultiLvlLbl val="0"/>
      </c:catAx>
      <c:valAx>
        <c:axId val="1307519151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 Response on a scale of 1 to 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11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Average survey rating given by the reference</a:t>
            </a:r>
            <a:r>
              <a:rPr lang="en-US" sz="1600" baseline="0"/>
              <a:t> level</a:t>
            </a:r>
            <a:r>
              <a:rPr lang="en-US" sz="160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'ref level'!$B$1</c:f>
              <c:strCache>
                <c:ptCount val="1"/>
                <c:pt idx="0">
                  <c:v>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'ref level'!$A$2:$A$8</c:f>
              <c:strCache>
                <c:ptCount val="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</c:strCache>
            </c:strRef>
          </c:cat>
          <c:val>
            <c:numRef>
              <c:f>'ref level'!$B$2:$B$8</c:f>
              <c:numCache>
                <c:formatCode>General</c:formatCode>
                <c:ptCount val="7"/>
                <c:pt idx="0">
                  <c:v>2.3281999999999998</c:v>
                </c:pt>
                <c:pt idx="1">
                  <c:v>2.3902000000000001</c:v>
                </c:pt>
                <c:pt idx="2">
                  <c:v>2.7212999999999998</c:v>
                </c:pt>
                <c:pt idx="3">
                  <c:v>2.7696999999999998</c:v>
                </c:pt>
                <c:pt idx="4">
                  <c:v>2.2237</c:v>
                </c:pt>
                <c:pt idx="5">
                  <c:v>2.5091000000000001</c:v>
                </c:pt>
                <c:pt idx="6">
                  <c:v>3.0954999999999999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2-5344-90B9-4804E872C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8110367"/>
        <c:axId val="1307519151"/>
      </c:barChart>
      <c:catAx>
        <c:axId val="131811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Question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19151"/>
        <c:crosses val="autoZero"/>
        <c:auto val="1"/>
        <c:lblAlgn val="ctr"/>
        <c:lblOffset val="100"/>
        <c:noMultiLvlLbl val="0"/>
      </c:catAx>
      <c:valAx>
        <c:axId val="1307519151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 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11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9</xdr:row>
      <xdr:rowOff>25400</xdr:rowOff>
    </xdr:from>
    <xdr:to>
      <xdr:col>7</xdr:col>
      <xdr:colOff>431800</xdr:colOff>
      <xdr:row>26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9D2C5E-5D78-F14F-A007-CAAA21450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8</xdr:row>
      <xdr:rowOff>6350</xdr:rowOff>
    </xdr:from>
    <xdr:to>
      <xdr:col>10</xdr:col>
      <xdr:colOff>609600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0D2E6D-C9F1-9D45-97C4-877C5D236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196850</xdr:rowOff>
    </xdr:from>
    <xdr:to>
      <xdr:col>6</xdr:col>
      <xdr:colOff>349250</xdr:colOff>
      <xdr:row>27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59F5D6-87C0-C64D-A18D-0C89FA250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0BA6BF-21F6-F34F-8A43-9437CB541583}" name="Table14" displayName="Table14" ref="A5:C13" totalsRowShown="0">
  <autoFilter ref="A5:C13" xr:uid="{15D5482B-FF0C-9D4A-922F-B0838E4647AE}"/>
  <tableColumns count="3">
    <tableColumn id="1" xr3:uid="{A8C2F2C7-16E7-9B45-AFD9-DB06E159E16C}" name="description"/>
    <tableColumn id="2" xr3:uid="{1E0B5D3B-9941-4740-B1AC-1F6C4D339BDE}" name="coefficient" dataDxfId="13"/>
    <tableColumn id="3" xr3:uid="{9268E984-AACD-4C49-9ED9-DE095101F405}" name="p-value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59BCB0-6642-E643-AF5F-FB2C690A2649}" name="Table1" displayName="Table1" ref="A5:C30" totalsRowShown="0">
  <autoFilter ref="A5:C30" xr:uid="{15D5482B-FF0C-9D4A-922F-B0838E4647AE}"/>
  <tableColumns count="3">
    <tableColumn id="1" xr3:uid="{0E5069ED-5092-A748-B79B-08CA0197D10D}" name="description"/>
    <tableColumn id="2" xr3:uid="{7279D06F-E81B-E64D-8366-2F4E9544416E}" name="coefficient" dataDxfId="1"/>
    <tableColumn id="3" xr3:uid="{D69BBAEB-3703-B449-9E0A-311BEC2FDDF5}" name="p-valu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C4DF43-E7BC-EC4C-91A7-B351E6FE1251}" name="Table13" displayName="Table13" ref="A5:C13" totalsRowShown="0">
  <autoFilter ref="A5:C13" xr:uid="{15D5482B-FF0C-9D4A-922F-B0838E4647AE}"/>
  <tableColumns count="3">
    <tableColumn id="1" xr3:uid="{4DF724BA-7683-E046-AFEE-6F14B285BA99}" name="description"/>
    <tableColumn id="2" xr3:uid="{6B950DF7-E322-5645-9257-B205AD12A311}" name="coefficient" dataDxfId="11"/>
    <tableColumn id="3" xr3:uid="{871F6170-E5AB-5D49-A968-39DAEE2C5FAC}" name="p-value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93697C-3EE6-6B4D-AD0F-C6EF2FCD172A}" name="Table135" displayName="Table135" ref="A5:C13" totalsRowShown="0">
  <autoFilter ref="A5:C13" xr:uid="{15D5482B-FF0C-9D4A-922F-B0838E4647AE}"/>
  <tableColumns count="3">
    <tableColumn id="1" xr3:uid="{E380F395-9EE3-A643-977D-386F695D4FB8}" name="description"/>
    <tableColumn id="2" xr3:uid="{6D456A0D-8E90-5946-8DE4-0CA43FABCE85}" name="coefficient" dataDxfId="9"/>
    <tableColumn id="3" xr3:uid="{4838A93F-EE2A-9646-BB63-F234972CFB03}" name="p-value" dataDxfId="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62ED31-3400-CD4C-80A2-408A37C16FBD}" name="Table1356" displayName="Table1356" ref="A5:C13" totalsRowShown="0">
  <autoFilter ref="A5:C13" xr:uid="{15D5482B-FF0C-9D4A-922F-B0838E4647AE}"/>
  <tableColumns count="3">
    <tableColumn id="1" xr3:uid="{CC8C4FC1-B998-F84B-BB63-A0C078A9F025}" name="description"/>
    <tableColumn id="2" xr3:uid="{DE6AF07F-D278-8C4E-B0D6-8C7BB2B70850}" name="coefficient" dataDxfId="7"/>
    <tableColumn id="3" xr3:uid="{972DF26F-193E-674D-A2BE-9EF7327999D6}" name="p-value" dataDxfId="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173D470-7509-144C-8706-C5CC26F4E89B}" name="Table13567" displayName="Table13567" ref="A5:C13" totalsRowShown="0">
  <autoFilter ref="A5:C13" xr:uid="{15D5482B-FF0C-9D4A-922F-B0838E4647AE}"/>
  <tableColumns count="3">
    <tableColumn id="1" xr3:uid="{2B64E3FD-7FE8-1E4D-B803-D4930614004D}" name="description"/>
    <tableColumn id="2" xr3:uid="{3554A9F7-5D90-F34E-A43F-B386FD688FAE}" name="coefficient" dataDxfId="5"/>
    <tableColumn id="3" xr3:uid="{BBC858CF-D77D-7145-BF6F-E53B90F64867}" name="p-value" dataDxfId="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5A4869E-735D-234B-8B6B-838B0DDCA659}" name="Table135678" displayName="Table135678" ref="A5:C13" totalsRowShown="0">
  <autoFilter ref="A5:C13" xr:uid="{15D5482B-FF0C-9D4A-922F-B0838E4647AE}"/>
  <tableColumns count="3">
    <tableColumn id="1" xr3:uid="{F006C1E3-653B-8D41-85EA-C98BEF3B64DD}" name="description"/>
    <tableColumn id="2" xr3:uid="{B7A0133B-8905-2A41-ABEE-2C5124F95924}" name="coefficient" dataDxfId="3"/>
    <tableColumn id="3" xr3:uid="{0146A0B3-087C-B248-A09B-CE7FA44310B3}" name="p-valu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E37AE-4D6C-D34E-82B3-7922F13E7A38}">
  <dimension ref="A1:E8"/>
  <sheetViews>
    <sheetView tabSelected="1" workbookViewId="0">
      <selection activeCell="J21" sqref="J21"/>
    </sheetView>
  </sheetViews>
  <sheetFormatPr baseColWidth="10" defaultRowHeight="16" x14ac:dyDescent="0.2"/>
  <sheetData>
    <row r="1" spans="1:5" x14ac:dyDescent="0.2">
      <c r="A1" t="s">
        <v>0</v>
      </c>
      <c r="B1" t="s">
        <v>17</v>
      </c>
      <c r="C1" t="s">
        <v>16</v>
      </c>
    </row>
    <row r="2" spans="1:5" ht="18" x14ac:dyDescent="0.2">
      <c r="A2" t="s">
        <v>1</v>
      </c>
      <c r="B2">
        <v>2.3281999999999998</v>
      </c>
      <c r="C2">
        <v>2.036</v>
      </c>
      <c r="E2" s="1" t="s">
        <v>9</v>
      </c>
    </row>
    <row r="3" spans="1:5" ht="18" x14ac:dyDescent="0.2">
      <c r="A3" t="s">
        <v>2</v>
      </c>
      <c r="B3">
        <v>2.3902000000000001</v>
      </c>
      <c r="C3">
        <v>2.4460000000000002</v>
      </c>
      <c r="E3" s="1" t="s">
        <v>10</v>
      </c>
    </row>
    <row r="4" spans="1:5" ht="18" x14ac:dyDescent="0.2">
      <c r="A4" t="s">
        <v>3</v>
      </c>
      <c r="B4">
        <v>2.7212999999999998</v>
      </c>
      <c r="C4">
        <v>2.8239999999999998</v>
      </c>
      <c r="E4" s="1" t="s">
        <v>11</v>
      </c>
    </row>
    <row r="5" spans="1:5" ht="18" x14ac:dyDescent="0.2">
      <c r="A5" t="s">
        <v>4</v>
      </c>
      <c r="B5">
        <v>2.7696999999999998</v>
      </c>
      <c r="C5">
        <v>2.9430000000000001</v>
      </c>
      <c r="E5" s="1" t="s">
        <v>12</v>
      </c>
    </row>
    <row r="6" spans="1:5" ht="18" x14ac:dyDescent="0.2">
      <c r="A6" t="s">
        <v>5</v>
      </c>
      <c r="B6">
        <v>2.2237</v>
      </c>
      <c r="C6">
        <v>2.1139999999999999</v>
      </c>
      <c r="E6" s="1" t="s">
        <v>13</v>
      </c>
    </row>
    <row r="7" spans="1:5" ht="18" x14ac:dyDescent="0.2">
      <c r="A7" t="s">
        <v>6</v>
      </c>
      <c r="B7">
        <v>2.5091000000000001</v>
      </c>
      <c r="C7">
        <v>2.6970000000000001</v>
      </c>
      <c r="E7" s="1" t="s">
        <v>14</v>
      </c>
    </row>
    <row r="8" spans="1:5" ht="18" x14ac:dyDescent="0.2">
      <c r="A8" t="s">
        <v>7</v>
      </c>
      <c r="B8">
        <v>3.0954999999999999</v>
      </c>
      <c r="C8">
        <v>2.7589999999999999</v>
      </c>
      <c r="E8" s="1" t="s">
        <v>15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15803-576A-7F41-B83B-4D6E4ED608FD}">
  <dimension ref="A1:E13"/>
  <sheetViews>
    <sheetView workbookViewId="0">
      <selection activeCell="E31" sqref="E31"/>
    </sheetView>
  </sheetViews>
  <sheetFormatPr baseColWidth="10" defaultRowHeight="16" x14ac:dyDescent="0.2"/>
  <cols>
    <col min="1" max="1" width="13.83203125" customWidth="1"/>
    <col min="2" max="2" width="13" style="3" customWidth="1"/>
    <col min="3" max="3" width="13.6640625" style="2" customWidth="1"/>
  </cols>
  <sheetData>
    <row r="1" spans="1:5" ht="18" x14ac:dyDescent="0.2">
      <c r="A1" s="1" t="s">
        <v>93</v>
      </c>
    </row>
    <row r="5" spans="1:5" x14ac:dyDescent="0.2">
      <c r="A5" t="s">
        <v>22</v>
      </c>
      <c r="B5" s="3" t="s">
        <v>23</v>
      </c>
      <c r="C5" s="2" t="s">
        <v>36</v>
      </c>
    </row>
    <row r="6" spans="1:5" x14ac:dyDescent="0.2">
      <c r="A6" t="s">
        <v>42</v>
      </c>
      <c r="B6" s="3">
        <v>3.0955599999999999</v>
      </c>
      <c r="C6" s="4" t="s">
        <v>102</v>
      </c>
      <c r="E6" t="s">
        <v>94</v>
      </c>
    </row>
    <row r="7" spans="1:5" x14ac:dyDescent="0.2">
      <c r="A7" t="s">
        <v>19</v>
      </c>
      <c r="B7" s="3">
        <v>2.2461100000000001E-2</v>
      </c>
      <c r="C7" s="4">
        <v>0.79049999999999998</v>
      </c>
      <c r="E7" t="s">
        <v>95</v>
      </c>
    </row>
    <row r="8" spans="1:5" x14ac:dyDescent="0.2">
      <c r="A8" t="s">
        <v>20</v>
      </c>
      <c r="B8" s="3">
        <v>-7.7097499999999999E-2</v>
      </c>
      <c r="C8" s="4">
        <v>0.34960000000000002</v>
      </c>
      <c r="E8" t="s">
        <v>96</v>
      </c>
    </row>
    <row r="9" spans="1:5" x14ac:dyDescent="0.2">
      <c r="A9" t="s">
        <v>21</v>
      </c>
      <c r="B9" s="3">
        <v>-0.38880599999999998</v>
      </c>
      <c r="C9" s="4" t="s">
        <v>103</v>
      </c>
      <c r="E9" t="s">
        <v>97</v>
      </c>
    </row>
    <row r="10" spans="1:5" x14ac:dyDescent="0.2">
      <c r="A10" t="s">
        <v>38</v>
      </c>
      <c r="B10" s="3">
        <v>0.159773</v>
      </c>
      <c r="C10" s="4" t="s">
        <v>104</v>
      </c>
      <c r="E10" t="s">
        <v>98</v>
      </c>
    </row>
    <row r="11" spans="1:5" x14ac:dyDescent="0.2">
      <c r="A11" t="s">
        <v>39</v>
      </c>
      <c r="B11" s="3">
        <v>5.9833200000000003E-3</v>
      </c>
      <c r="C11" s="4">
        <v>0.97040000000000004</v>
      </c>
      <c r="E11" t="s">
        <v>99</v>
      </c>
    </row>
    <row r="12" spans="1:5" x14ac:dyDescent="0.2">
      <c r="A12" t="s">
        <v>40</v>
      </c>
      <c r="B12" s="3">
        <v>-0.24024499999999999</v>
      </c>
      <c r="C12" s="4">
        <v>0.21959999999999999</v>
      </c>
      <c r="E12" t="s">
        <v>100</v>
      </c>
    </row>
    <row r="13" spans="1:5" x14ac:dyDescent="0.2">
      <c r="A13" t="s">
        <v>37</v>
      </c>
      <c r="B13" s="3">
        <v>-0.43307400000000001</v>
      </c>
      <c r="C13" s="4" t="s">
        <v>105</v>
      </c>
      <c r="E13" t="s">
        <v>101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4FA13-86E2-374B-8480-2C683553B1CC}">
  <dimension ref="A1:D8"/>
  <sheetViews>
    <sheetView workbookViewId="0">
      <selection activeCell="K5" sqref="K5"/>
    </sheetView>
  </sheetViews>
  <sheetFormatPr baseColWidth="10" defaultRowHeight="16" x14ac:dyDescent="0.2"/>
  <sheetData>
    <row r="1" spans="1:4" x14ac:dyDescent="0.2">
      <c r="A1" t="s">
        <v>0</v>
      </c>
      <c r="B1" t="s">
        <v>8</v>
      </c>
    </row>
    <row r="2" spans="1:4" ht="18" x14ac:dyDescent="0.2">
      <c r="A2" t="s">
        <v>1</v>
      </c>
      <c r="B2">
        <v>2.036</v>
      </c>
      <c r="D2" s="1" t="s">
        <v>9</v>
      </c>
    </row>
    <row r="3" spans="1:4" ht="18" x14ac:dyDescent="0.2">
      <c r="A3" t="s">
        <v>2</v>
      </c>
      <c r="B3">
        <v>2.4460000000000002</v>
      </c>
      <c r="D3" s="1" t="s">
        <v>10</v>
      </c>
    </row>
    <row r="4" spans="1:4" ht="18" x14ac:dyDescent="0.2">
      <c r="A4" t="s">
        <v>3</v>
      </c>
      <c r="B4">
        <v>2.8239999999999998</v>
      </c>
      <c r="D4" s="1" t="s">
        <v>11</v>
      </c>
    </row>
    <row r="5" spans="1:4" ht="18" x14ac:dyDescent="0.2">
      <c r="A5" t="s">
        <v>4</v>
      </c>
      <c r="B5">
        <v>2.9430000000000001</v>
      </c>
      <c r="D5" s="1" t="s">
        <v>12</v>
      </c>
    </row>
    <row r="6" spans="1:4" ht="18" x14ac:dyDescent="0.2">
      <c r="A6" t="s">
        <v>5</v>
      </c>
      <c r="B6">
        <v>2.1139999999999999</v>
      </c>
      <c r="D6" s="1" t="s">
        <v>13</v>
      </c>
    </row>
    <row r="7" spans="1:4" ht="18" x14ac:dyDescent="0.2">
      <c r="A7" t="s">
        <v>6</v>
      </c>
      <c r="B7">
        <v>2.6970000000000001</v>
      </c>
      <c r="D7" s="1" t="s">
        <v>14</v>
      </c>
    </row>
    <row r="8" spans="1:4" ht="18" x14ac:dyDescent="0.2">
      <c r="A8" t="s">
        <v>7</v>
      </c>
      <c r="B8">
        <v>2.7589999999999999</v>
      </c>
      <c r="D8" s="1" t="s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37DEF-5BB7-DA4D-9693-B4CD8FCA2F69}">
  <dimension ref="A1:C8"/>
  <sheetViews>
    <sheetView workbookViewId="0">
      <selection activeCell="D9" sqref="D9:G10"/>
    </sheetView>
  </sheetViews>
  <sheetFormatPr baseColWidth="10" defaultRowHeight="16" x14ac:dyDescent="0.2"/>
  <sheetData>
    <row r="1" spans="1:3" x14ac:dyDescent="0.2">
      <c r="A1" t="s">
        <v>0</v>
      </c>
      <c r="B1" t="s">
        <v>8</v>
      </c>
    </row>
    <row r="2" spans="1:3" ht="18" x14ac:dyDescent="0.2">
      <c r="A2" t="s">
        <v>1</v>
      </c>
      <c r="B2">
        <v>2.3281999999999998</v>
      </c>
      <c r="C2" s="1" t="s">
        <v>9</v>
      </c>
    </row>
    <row r="3" spans="1:3" ht="18" x14ac:dyDescent="0.2">
      <c r="A3" t="s">
        <v>2</v>
      </c>
      <c r="B3">
        <v>2.3902000000000001</v>
      </c>
      <c r="C3" s="1" t="s">
        <v>10</v>
      </c>
    </row>
    <row r="4" spans="1:3" ht="18" x14ac:dyDescent="0.2">
      <c r="A4" t="s">
        <v>3</v>
      </c>
      <c r="B4">
        <v>2.7212999999999998</v>
      </c>
      <c r="C4" s="1" t="s">
        <v>11</v>
      </c>
    </row>
    <row r="5" spans="1:3" ht="18" x14ac:dyDescent="0.2">
      <c r="A5" t="s">
        <v>4</v>
      </c>
      <c r="B5">
        <v>2.7696999999999998</v>
      </c>
      <c r="C5" s="1" t="s">
        <v>12</v>
      </c>
    </row>
    <row r="6" spans="1:3" ht="18" x14ac:dyDescent="0.2">
      <c r="A6" t="s">
        <v>5</v>
      </c>
      <c r="B6">
        <v>2.2237</v>
      </c>
      <c r="C6" s="1" t="s">
        <v>13</v>
      </c>
    </row>
    <row r="7" spans="1:3" ht="18" x14ac:dyDescent="0.2">
      <c r="A7" t="s">
        <v>6</v>
      </c>
      <c r="B7">
        <v>2.5091000000000001</v>
      </c>
      <c r="C7" s="1" t="s">
        <v>14</v>
      </c>
    </row>
    <row r="8" spans="1:3" ht="18" x14ac:dyDescent="0.2">
      <c r="A8" t="s">
        <v>7</v>
      </c>
      <c r="B8">
        <v>3.0954999999999999</v>
      </c>
      <c r="C8" s="1" t="s">
        <v>15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05406-52E3-114F-BF6E-D15F065F6EA1}">
  <dimension ref="A1:E25"/>
  <sheetViews>
    <sheetView workbookViewId="0">
      <selection activeCell="F23" sqref="F23"/>
    </sheetView>
  </sheetViews>
  <sheetFormatPr baseColWidth="10" defaultRowHeight="16" x14ac:dyDescent="0.2"/>
  <cols>
    <col min="1" max="1" width="13.83203125" customWidth="1"/>
    <col min="2" max="2" width="15.83203125" style="2" customWidth="1"/>
    <col min="3" max="3" width="15" customWidth="1"/>
  </cols>
  <sheetData>
    <row r="1" spans="1:5" ht="18" x14ac:dyDescent="0.2">
      <c r="A1" s="1" t="s">
        <v>9</v>
      </c>
    </row>
    <row r="5" spans="1:5" x14ac:dyDescent="0.2">
      <c r="A5" t="s">
        <v>22</v>
      </c>
      <c r="B5" s="2" t="s">
        <v>23</v>
      </c>
      <c r="C5" t="s">
        <v>36</v>
      </c>
      <c r="E5" t="s">
        <v>31</v>
      </c>
    </row>
    <row r="6" spans="1:5" x14ac:dyDescent="0.2">
      <c r="A6" t="s">
        <v>18</v>
      </c>
      <c r="B6" s="2">
        <v>2.3282699999999998</v>
      </c>
      <c r="C6" s="2" t="s">
        <v>32</v>
      </c>
      <c r="E6" t="s">
        <v>24</v>
      </c>
    </row>
    <row r="7" spans="1:5" x14ac:dyDescent="0.2">
      <c r="A7" t="s">
        <v>19</v>
      </c>
      <c r="B7" s="2">
        <v>6.7489999999999994E-2</v>
      </c>
      <c r="C7" s="2">
        <v>0.3362</v>
      </c>
      <c r="E7" t="s">
        <v>25</v>
      </c>
    </row>
    <row r="8" spans="1:5" x14ac:dyDescent="0.2">
      <c r="A8" t="s">
        <v>20</v>
      </c>
      <c r="B8" s="2">
        <v>4.4400000000000004E-3</v>
      </c>
      <c r="C8" s="2">
        <v>0.9496</v>
      </c>
      <c r="E8" t="s">
        <v>26</v>
      </c>
    </row>
    <row r="9" spans="1:5" x14ac:dyDescent="0.2">
      <c r="A9" t="s">
        <v>21</v>
      </c>
      <c r="B9" s="2">
        <v>-0.37453999999999998</v>
      </c>
      <c r="C9" s="2" t="s">
        <v>34</v>
      </c>
      <c r="E9" t="s">
        <v>27</v>
      </c>
    </row>
    <row r="10" spans="1:5" x14ac:dyDescent="0.2">
      <c r="A10" t="s">
        <v>38</v>
      </c>
      <c r="B10" s="2">
        <v>6.5269999999999995E-2</v>
      </c>
      <c r="C10" s="2">
        <v>0.35360000000000003</v>
      </c>
      <c r="E10" t="s">
        <v>28</v>
      </c>
    </row>
    <row r="11" spans="1:5" x14ac:dyDescent="0.2">
      <c r="A11" t="s">
        <v>41</v>
      </c>
      <c r="B11" s="2">
        <v>-0.24185999999999999</v>
      </c>
      <c r="C11" s="2" t="s">
        <v>33</v>
      </c>
      <c r="E11" t="s">
        <v>29</v>
      </c>
    </row>
    <row r="12" spans="1:5" x14ac:dyDescent="0.2">
      <c r="A12" t="s">
        <v>40</v>
      </c>
      <c r="B12" s="2">
        <v>-0.12377000000000001</v>
      </c>
      <c r="C12" s="2">
        <v>0.42430000000000001</v>
      </c>
      <c r="E12" t="s">
        <v>30</v>
      </c>
    </row>
    <row r="13" spans="1:5" x14ac:dyDescent="0.2">
      <c r="A13" t="s">
        <v>37</v>
      </c>
      <c r="B13" s="2">
        <v>-0.30954999999999999</v>
      </c>
      <c r="C13" s="2" t="s">
        <v>35</v>
      </c>
    </row>
    <row r="17" spans="1:3" ht="17" thickBot="1" x14ac:dyDescent="0.25">
      <c r="A17" s="9"/>
      <c r="B17" s="10"/>
      <c r="C17" s="9"/>
    </row>
    <row r="18" spans="1:3" ht="17" thickTop="1" x14ac:dyDescent="0.2">
      <c r="A18" s="7"/>
      <c r="B18" s="8"/>
      <c r="C18" s="7"/>
    </row>
    <row r="19" spans="1:3" x14ac:dyDescent="0.2">
      <c r="A19" s="5"/>
      <c r="B19" s="6"/>
      <c r="C19" s="5"/>
    </row>
    <row r="20" spans="1:3" x14ac:dyDescent="0.2">
      <c r="A20" s="5"/>
      <c r="B20" s="6"/>
      <c r="C20" s="5"/>
    </row>
    <row r="21" spans="1:3" x14ac:dyDescent="0.2">
      <c r="A21" s="5"/>
      <c r="B21" s="6"/>
      <c r="C21" s="5"/>
    </row>
    <row r="22" spans="1:3" x14ac:dyDescent="0.2">
      <c r="A22" s="5"/>
      <c r="B22" s="6"/>
      <c r="C22" s="5"/>
    </row>
    <row r="23" spans="1:3" x14ac:dyDescent="0.2">
      <c r="A23" s="5"/>
      <c r="B23" s="6"/>
      <c r="C23" s="5"/>
    </row>
    <row r="24" spans="1:3" x14ac:dyDescent="0.2">
      <c r="A24" s="5"/>
      <c r="B24" s="6"/>
      <c r="C24" s="5"/>
    </row>
    <row r="25" spans="1:3" x14ac:dyDescent="0.2">
      <c r="A25" s="5"/>
      <c r="B25" s="6"/>
      <c r="C25" s="5"/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3ACC-7D8F-4641-80E0-646535861B32}">
  <dimension ref="A1:J31"/>
  <sheetViews>
    <sheetView topLeftCell="A2" workbookViewId="0">
      <selection activeCell="H32" sqref="H32"/>
    </sheetView>
  </sheetViews>
  <sheetFormatPr baseColWidth="10" defaultRowHeight="16" x14ac:dyDescent="0.2"/>
  <cols>
    <col min="1" max="1" width="13.83203125" customWidth="1"/>
    <col min="2" max="2" width="13" style="11" customWidth="1"/>
    <col min="3" max="3" width="13.6640625" style="2" customWidth="1"/>
  </cols>
  <sheetData>
    <row r="1" spans="1:10" ht="18" x14ac:dyDescent="0.2">
      <c r="A1" s="1" t="s">
        <v>67</v>
      </c>
      <c r="E1" t="s">
        <v>130</v>
      </c>
    </row>
    <row r="2" spans="1:10" x14ac:dyDescent="0.2">
      <c r="E2" t="s">
        <v>131</v>
      </c>
    </row>
    <row r="3" spans="1:10" x14ac:dyDescent="0.2">
      <c r="E3" t="s">
        <v>132</v>
      </c>
    </row>
    <row r="4" spans="1:10" x14ac:dyDescent="0.2">
      <c r="E4" t="s">
        <v>133</v>
      </c>
    </row>
    <row r="5" spans="1:10" x14ac:dyDescent="0.2">
      <c r="A5" t="s">
        <v>22</v>
      </c>
      <c r="B5" s="11" t="s">
        <v>23</v>
      </c>
      <c r="C5" s="2" t="s">
        <v>36</v>
      </c>
      <c r="E5" t="s">
        <v>134</v>
      </c>
    </row>
    <row r="6" spans="1:10" x14ac:dyDescent="0.2">
      <c r="A6" t="s">
        <v>19</v>
      </c>
      <c r="B6" s="11">
        <v>0.49092000000000002</v>
      </c>
      <c r="C6" s="2" t="s">
        <v>43</v>
      </c>
      <c r="E6" t="s">
        <v>106</v>
      </c>
    </row>
    <row r="7" spans="1:10" x14ac:dyDescent="0.2">
      <c r="A7" t="s">
        <v>20</v>
      </c>
      <c r="B7" s="11">
        <v>0.17471</v>
      </c>
      <c r="C7" s="2" t="s">
        <v>150</v>
      </c>
      <c r="E7" t="s">
        <v>107</v>
      </c>
    </row>
    <row r="8" spans="1:10" x14ac:dyDescent="0.2">
      <c r="A8" t="s">
        <v>21</v>
      </c>
      <c r="B8" s="11">
        <v>-0.23719000000000001</v>
      </c>
      <c r="C8" s="2" t="s">
        <v>149</v>
      </c>
      <c r="E8" t="s">
        <v>108</v>
      </c>
    </row>
    <row r="9" spans="1:10" x14ac:dyDescent="0.2">
      <c r="A9" t="s">
        <v>38</v>
      </c>
      <c r="B9" s="11">
        <v>-0.22317799999999999</v>
      </c>
      <c r="C9" s="2" t="s">
        <v>148</v>
      </c>
      <c r="E9" t="s">
        <v>109</v>
      </c>
    </row>
    <row r="10" spans="1:10" x14ac:dyDescent="0.2">
      <c r="A10" t="s">
        <v>39</v>
      </c>
      <c r="B10" s="11">
        <v>-0.25350800000000001</v>
      </c>
      <c r="C10" s="2">
        <v>0.6512</v>
      </c>
      <c r="E10" t="s">
        <v>110</v>
      </c>
    </row>
    <row r="11" spans="1:10" x14ac:dyDescent="0.2">
      <c r="A11" t="s">
        <v>40</v>
      </c>
      <c r="B11" s="11">
        <v>0.28188099999999999</v>
      </c>
      <c r="C11" s="2">
        <v>0.25119999999999998</v>
      </c>
      <c r="E11" t="s">
        <v>111</v>
      </c>
    </row>
    <row r="12" spans="1:10" x14ac:dyDescent="0.2">
      <c r="A12" t="s">
        <v>37</v>
      </c>
      <c r="B12" s="11">
        <v>-0.41260200000000002</v>
      </c>
      <c r="C12" s="2" t="s">
        <v>44</v>
      </c>
      <c r="E12" t="s">
        <v>112</v>
      </c>
    </row>
    <row r="13" spans="1:10" x14ac:dyDescent="0.2">
      <c r="A13" t="s">
        <v>135</v>
      </c>
      <c r="B13" s="11">
        <v>9.7854200000000002E-2</v>
      </c>
      <c r="C13" s="2">
        <v>0.71330000000000005</v>
      </c>
      <c r="E13" t="s">
        <v>113</v>
      </c>
      <c r="J13" t="s">
        <v>113</v>
      </c>
    </row>
    <row r="14" spans="1:10" x14ac:dyDescent="0.2">
      <c r="A14" t="s">
        <v>136</v>
      </c>
      <c r="B14" s="11">
        <v>5.4970999999999999E-2</v>
      </c>
      <c r="C14" s="2">
        <v>0.84350000000000003</v>
      </c>
      <c r="E14" t="s">
        <v>114</v>
      </c>
    </row>
    <row r="15" spans="1:10" x14ac:dyDescent="0.2">
      <c r="A15" t="s">
        <v>137</v>
      </c>
      <c r="B15" s="11">
        <v>1.3651899999999999</v>
      </c>
      <c r="C15" s="2" t="s">
        <v>151</v>
      </c>
      <c r="E15" t="s">
        <v>115</v>
      </c>
    </row>
    <row r="16" spans="1:10" x14ac:dyDescent="0.2">
      <c r="A16" t="s">
        <v>138</v>
      </c>
      <c r="B16" s="11">
        <v>1.97881</v>
      </c>
      <c r="C16" s="2" t="s">
        <v>152</v>
      </c>
      <c r="E16" t="s">
        <v>116</v>
      </c>
    </row>
    <row r="17" spans="1:5" x14ac:dyDescent="0.2">
      <c r="A17" t="s">
        <v>139</v>
      </c>
      <c r="B17" s="11">
        <v>-0.46668100000000001</v>
      </c>
      <c r="C17" s="2" t="s">
        <v>153</v>
      </c>
      <c r="E17" t="s">
        <v>117</v>
      </c>
    </row>
    <row r="18" spans="1:5" x14ac:dyDescent="0.2">
      <c r="A18" t="s">
        <v>140</v>
      </c>
      <c r="B18" s="11">
        <v>1.03816</v>
      </c>
      <c r="C18" s="2" t="s">
        <v>154</v>
      </c>
      <c r="E18" t="s">
        <v>118</v>
      </c>
    </row>
    <row r="19" spans="1:5" x14ac:dyDescent="0.2">
      <c r="A19" t="s">
        <v>141</v>
      </c>
      <c r="B19" s="11">
        <v>0.214172</v>
      </c>
      <c r="C19" s="2">
        <v>0.41120000000000001</v>
      </c>
      <c r="E19" t="s">
        <v>119</v>
      </c>
    </row>
    <row r="20" spans="1:5" x14ac:dyDescent="0.2">
      <c r="A20" t="s">
        <v>142</v>
      </c>
      <c r="B20" s="11">
        <v>1.42946</v>
      </c>
      <c r="C20" s="2" t="s">
        <v>155</v>
      </c>
      <c r="E20" t="s">
        <v>120</v>
      </c>
    </row>
    <row r="21" spans="1:5" x14ac:dyDescent="0.2">
      <c r="A21" t="s">
        <v>143</v>
      </c>
      <c r="B21" s="11">
        <v>0.16733200000000001</v>
      </c>
      <c r="C21" s="2">
        <v>0.5534</v>
      </c>
      <c r="E21" t="s">
        <v>121</v>
      </c>
    </row>
    <row r="22" spans="1:5" x14ac:dyDescent="0.2">
      <c r="A22" t="s">
        <v>144</v>
      </c>
      <c r="B22" s="11">
        <v>1.6117600000000001</v>
      </c>
      <c r="C22" s="2" t="s">
        <v>156</v>
      </c>
      <c r="E22" t="s">
        <v>122</v>
      </c>
    </row>
    <row r="23" spans="1:5" x14ac:dyDescent="0.2">
      <c r="A23" t="s">
        <v>145</v>
      </c>
      <c r="B23" s="11">
        <v>0.312693</v>
      </c>
      <c r="C23" s="2">
        <v>0.23880000000000001</v>
      </c>
      <c r="E23" t="s">
        <v>123</v>
      </c>
    </row>
    <row r="24" spans="1:5" x14ac:dyDescent="0.2">
      <c r="A24" t="s">
        <v>146</v>
      </c>
      <c r="B24" s="11">
        <v>9.5035499999999995E-3</v>
      </c>
      <c r="C24" s="2">
        <v>0.9718</v>
      </c>
      <c r="E24" t="s">
        <v>124</v>
      </c>
    </row>
    <row r="25" spans="1:5" x14ac:dyDescent="0.2">
      <c r="A25" t="s">
        <v>147</v>
      </c>
      <c r="B25" s="11">
        <v>0.836955</v>
      </c>
      <c r="C25" s="2" t="s">
        <v>157</v>
      </c>
      <c r="E25" t="s">
        <v>125</v>
      </c>
    </row>
    <row r="27" spans="1:5" x14ac:dyDescent="0.2">
      <c r="A27" t="s">
        <v>158</v>
      </c>
      <c r="B27" s="11">
        <v>-0.334117</v>
      </c>
      <c r="C27" s="2">
        <v>0.1106</v>
      </c>
    </row>
    <row r="28" spans="1:5" x14ac:dyDescent="0.2">
      <c r="A28" t="s">
        <v>159</v>
      </c>
      <c r="B28" s="11">
        <v>0.96524600000000005</v>
      </c>
      <c r="C28" s="2" t="s">
        <v>162</v>
      </c>
      <c r="E28" t="s">
        <v>126</v>
      </c>
    </row>
    <row r="29" spans="1:5" x14ac:dyDescent="0.2">
      <c r="A29" t="s">
        <v>160</v>
      </c>
      <c r="B29" s="11">
        <v>1.55596</v>
      </c>
      <c r="C29" s="2" t="s">
        <v>163</v>
      </c>
      <c r="E29" t="s">
        <v>127</v>
      </c>
    </row>
    <row r="30" spans="1:5" x14ac:dyDescent="0.2">
      <c r="A30" t="s">
        <v>161</v>
      </c>
      <c r="B30" s="11">
        <v>2.8736000000000002</v>
      </c>
      <c r="C30" s="2" t="s">
        <v>164</v>
      </c>
      <c r="E30" t="s">
        <v>128</v>
      </c>
    </row>
    <row r="31" spans="1:5" x14ac:dyDescent="0.2">
      <c r="E31" t="s">
        <v>129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5BAEB-9D59-4F48-879A-FA4726EF3DC1}">
  <dimension ref="A1:E13"/>
  <sheetViews>
    <sheetView workbookViewId="0">
      <selection activeCell="C22" sqref="C22"/>
    </sheetView>
  </sheetViews>
  <sheetFormatPr baseColWidth="10" defaultRowHeight="16" x14ac:dyDescent="0.2"/>
  <cols>
    <col min="1" max="1" width="13.83203125" customWidth="1"/>
    <col min="2" max="2" width="13" style="3" customWidth="1"/>
    <col min="3" max="3" width="13.6640625" style="2" customWidth="1"/>
  </cols>
  <sheetData>
    <row r="1" spans="1:5" ht="18" x14ac:dyDescent="0.2">
      <c r="A1" s="1" t="s">
        <v>56</v>
      </c>
    </row>
    <row r="5" spans="1:5" x14ac:dyDescent="0.2">
      <c r="A5" t="s">
        <v>22</v>
      </c>
      <c r="B5" s="3" t="s">
        <v>23</v>
      </c>
      <c r="C5" s="2" t="s">
        <v>36</v>
      </c>
    </row>
    <row r="6" spans="1:5" x14ac:dyDescent="0.2">
      <c r="A6" t="s">
        <v>42</v>
      </c>
      <c r="B6" s="3">
        <v>2.7213400000000001</v>
      </c>
      <c r="C6" s="4" t="s">
        <v>53</v>
      </c>
      <c r="E6" t="s">
        <v>45</v>
      </c>
    </row>
    <row r="7" spans="1:5" x14ac:dyDescent="0.2">
      <c r="A7" t="s">
        <v>19</v>
      </c>
      <c r="B7" s="3">
        <v>0.22997100000000001</v>
      </c>
      <c r="C7" s="4" t="s">
        <v>55</v>
      </c>
      <c r="E7" t="s">
        <v>46</v>
      </c>
    </row>
    <row r="8" spans="1:5" x14ac:dyDescent="0.2">
      <c r="A8" t="s">
        <v>20</v>
      </c>
      <c r="B8" s="3">
        <v>-7.3617799999999997E-2</v>
      </c>
      <c r="C8" s="4">
        <v>0.37790000000000001</v>
      </c>
      <c r="E8" t="s">
        <v>47</v>
      </c>
    </row>
    <row r="9" spans="1:5" x14ac:dyDescent="0.2">
      <c r="A9" t="s">
        <v>21</v>
      </c>
      <c r="B9" s="3">
        <v>-3.93195E-2</v>
      </c>
      <c r="C9" s="4">
        <v>0.63429999999999997</v>
      </c>
      <c r="E9" t="s">
        <v>48</v>
      </c>
    </row>
    <row r="10" spans="1:5" x14ac:dyDescent="0.2">
      <c r="A10" t="s">
        <v>38</v>
      </c>
      <c r="B10" s="3">
        <v>0.17119799999999999</v>
      </c>
      <c r="C10" s="4" t="s">
        <v>54</v>
      </c>
      <c r="E10" t="s">
        <v>49</v>
      </c>
    </row>
    <row r="11" spans="1:5" x14ac:dyDescent="0.2">
      <c r="A11" t="s">
        <v>39</v>
      </c>
      <c r="B11" s="3">
        <v>1.20156E-2</v>
      </c>
      <c r="C11" s="4">
        <v>0.94440000000000002</v>
      </c>
      <c r="E11" t="s">
        <v>50</v>
      </c>
    </row>
    <row r="12" spans="1:5" x14ac:dyDescent="0.2">
      <c r="A12" t="s">
        <v>40</v>
      </c>
      <c r="B12" s="3">
        <v>-0.11246200000000001</v>
      </c>
      <c r="C12" s="4">
        <v>0.5746</v>
      </c>
      <c r="E12" t="s">
        <v>51</v>
      </c>
    </row>
    <row r="13" spans="1:5" x14ac:dyDescent="0.2">
      <c r="A13" t="s">
        <v>37</v>
      </c>
      <c r="B13" s="3">
        <v>2.6465700000000002E-2</v>
      </c>
      <c r="C13" s="4">
        <v>0.78</v>
      </c>
      <c r="E13" t="s">
        <v>52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AB72-0F12-964F-BC6D-6C435054A438}">
  <dimension ref="A1:E13"/>
  <sheetViews>
    <sheetView workbookViewId="0">
      <selection activeCell="G26" sqref="G26"/>
    </sheetView>
  </sheetViews>
  <sheetFormatPr baseColWidth="10" defaultRowHeight="16" x14ac:dyDescent="0.2"/>
  <cols>
    <col min="1" max="1" width="13.83203125" customWidth="1"/>
    <col min="2" max="2" width="13" style="3" customWidth="1"/>
    <col min="3" max="3" width="13.6640625" style="2" customWidth="1"/>
  </cols>
  <sheetData>
    <row r="1" spans="1:5" ht="18" x14ac:dyDescent="0.2">
      <c r="A1" s="1" t="s">
        <v>12</v>
      </c>
    </row>
    <row r="5" spans="1:5" x14ac:dyDescent="0.2">
      <c r="A5" t="s">
        <v>22</v>
      </c>
      <c r="B5" s="3" t="s">
        <v>23</v>
      </c>
      <c r="C5" s="2" t="s">
        <v>36</v>
      </c>
    </row>
    <row r="6" spans="1:5" x14ac:dyDescent="0.2">
      <c r="A6" t="s">
        <v>42</v>
      </c>
      <c r="B6" s="3">
        <v>2.7696999999999998</v>
      </c>
      <c r="C6" s="4" t="s">
        <v>65</v>
      </c>
      <c r="E6" t="s">
        <v>57</v>
      </c>
    </row>
    <row r="7" spans="1:5" x14ac:dyDescent="0.2">
      <c r="A7" t="s">
        <v>19</v>
      </c>
      <c r="B7" s="3">
        <v>5.8479799999999998E-2</v>
      </c>
      <c r="C7" s="4">
        <v>0.50470000000000004</v>
      </c>
      <c r="E7" t="s">
        <v>58</v>
      </c>
    </row>
    <row r="8" spans="1:5" x14ac:dyDescent="0.2">
      <c r="A8" t="s">
        <v>20</v>
      </c>
      <c r="B8" s="3">
        <v>-9.9371600000000004E-2</v>
      </c>
      <c r="C8" s="4">
        <v>0.25540000000000002</v>
      </c>
      <c r="E8" t="s">
        <v>59</v>
      </c>
    </row>
    <row r="9" spans="1:5" x14ac:dyDescent="0.2">
      <c r="A9" t="s">
        <v>21</v>
      </c>
      <c r="B9" s="3">
        <v>0.19812299999999999</v>
      </c>
      <c r="C9" s="4" t="s">
        <v>66</v>
      </c>
      <c r="E9" t="s">
        <v>60</v>
      </c>
    </row>
    <row r="10" spans="1:5" x14ac:dyDescent="0.2">
      <c r="A10" t="s">
        <v>38</v>
      </c>
      <c r="B10" s="3">
        <v>0.145509</v>
      </c>
      <c r="C10" s="4">
        <v>0.10440000000000001</v>
      </c>
      <c r="E10" t="s">
        <v>61</v>
      </c>
    </row>
    <row r="11" spans="1:5" x14ac:dyDescent="0.2">
      <c r="A11" t="s">
        <v>39</v>
      </c>
      <c r="B11" s="3">
        <v>0.197295</v>
      </c>
      <c r="C11" s="4">
        <v>0.25140000000000001</v>
      </c>
      <c r="E11" t="s">
        <v>62</v>
      </c>
    </row>
    <row r="12" spans="1:5" x14ac:dyDescent="0.2">
      <c r="A12" t="s">
        <v>40</v>
      </c>
      <c r="B12" s="3">
        <v>0.112621</v>
      </c>
      <c r="C12" s="4">
        <v>0.5625</v>
      </c>
      <c r="E12" t="s">
        <v>63</v>
      </c>
    </row>
    <row r="13" spans="1:5" x14ac:dyDescent="0.2">
      <c r="A13" t="s">
        <v>37</v>
      </c>
      <c r="B13" s="3">
        <v>-6.5743700000000002E-2</v>
      </c>
      <c r="C13" s="4">
        <v>0.51649999999999996</v>
      </c>
      <c r="E13" t="s">
        <v>64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0EE39-E86D-C141-BA7B-152AF44D08B5}">
  <dimension ref="A1:E13"/>
  <sheetViews>
    <sheetView workbookViewId="0">
      <selection activeCell="B6" sqref="B6:C13"/>
    </sheetView>
  </sheetViews>
  <sheetFormatPr baseColWidth="10" defaultRowHeight="16" x14ac:dyDescent="0.2"/>
  <cols>
    <col min="1" max="1" width="13.83203125" customWidth="1"/>
    <col min="2" max="2" width="13" style="3" customWidth="1"/>
    <col min="3" max="3" width="13.6640625" style="2" customWidth="1"/>
  </cols>
  <sheetData>
    <row r="1" spans="1:5" ht="18" x14ac:dyDescent="0.2">
      <c r="A1" s="1" t="s">
        <v>13</v>
      </c>
    </row>
    <row r="5" spans="1:5" x14ac:dyDescent="0.2">
      <c r="A5" t="s">
        <v>22</v>
      </c>
      <c r="B5" s="3" t="s">
        <v>23</v>
      </c>
      <c r="C5" s="2" t="s">
        <v>36</v>
      </c>
    </row>
    <row r="6" spans="1:5" x14ac:dyDescent="0.2">
      <c r="A6" t="s">
        <v>42</v>
      </c>
      <c r="B6" s="3">
        <v>2.2237</v>
      </c>
      <c r="C6" s="4" t="s">
        <v>76</v>
      </c>
      <c r="E6" t="s">
        <v>68</v>
      </c>
    </row>
    <row r="7" spans="1:5" x14ac:dyDescent="0.2">
      <c r="A7" t="s">
        <v>19</v>
      </c>
      <c r="B7" s="3">
        <v>9.3098299999999995E-2</v>
      </c>
      <c r="C7" s="4">
        <v>0.1913</v>
      </c>
      <c r="E7" t="s">
        <v>69</v>
      </c>
    </row>
    <row r="8" spans="1:5" x14ac:dyDescent="0.2">
      <c r="A8" t="s">
        <v>20</v>
      </c>
      <c r="B8" s="3">
        <v>0.101213</v>
      </c>
      <c r="C8" s="4">
        <v>0.1575</v>
      </c>
      <c r="E8" t="s">
        <v>70</v>
      </c>
    </row>
    <row r="9" spans="1:5" x14ac:dyDescent="0.2">
      <c r="A9" t="s">
        <v>21</v>
      </c>
      <c r="B9" s="3">
        <v>-0.29412300000000002</v>
      </c>
      <c r="C9" s="4" t="s">
        <v>77</v>
      </c>
      <c r="E9" t="s">
        <v>71</v>
      </c>
    </row>
    <row r="10" spans="1:5" x14ac:dyDescent="0.2">
      <c r="A10" t="s">
        <v>38</v>
      </c>
      <c r="B10" s="3">
        <v>0.124265</v>
      </c>
      <c r="C10" s="4" t="s">
        <v>78</v>
      </c>
      <c r="E10" t="s">
        <v>72</v>
      </c>
    </row>
    <row r="11" spans="1:5" x14ac:dyDescent="0.2">
      <c r="A11" t="s">
        <v>39</v>
      </c>
      <c r="B11" s="3">
        <v>0.292601</v>
      </c>
      <c r="C11" s="4" t="s">
        <v>79</v>
      </c>
      <c r="E11" t="s">
        <v>73</v>
      </c>
    </row>
    <row r="12" spans="1:5" x14ac:dyDescent="0.2">
      <c r="A12" t="s">
        <v>40</v>
      </c>
      <c r="B12" s="3">
        <v>8.8262099999999996E-2</v>
      </c>
      <c r="C12" s="4">
        <v>0.62350000000000005</v>
      </c>
      <c r="E12" t="s">
        <v>74</v>
      </c>
    </row>
    <row r="13" spans="1:5" x14ac:dyDescent="0.2">
      <c r="A13" t="s">
        <v>37</v>
      </c>
      <c r="B13" s="3">
        <v>-0.30542999999999998</v>
      </c>
      <c r="C13" s="4" t="s">
        <v>80</v>
      </c>
      <c r="E13" t="s">
        <v>75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17C43-CB2B-6C4E-B1E3-43D81D82B186}">
  <dimension ref="A1:E13"/>
  <sheetViews>
    <sheetView workbookViewId="0">
      <selection activeCell="I19" sqref="I19"/>
    </sheetView>
  </sheetViews>
  <sheetFormatPr baseColWidth="10" defaultRowHeight="16" x14ac:dyDescent="0.2"/>
  <cols>
    <col min="1" max="1" width="13.83203125" customWidth="1"/>
    <col min="2" max="2" width="13" style="3" customWidth="1"/>
    <col min="3" max="3" width="13.6640625" style="2" customWidth="1"/>
  </cols>
  <sheetData>
    <row r="1" spans="1:5" ht="18" x14ac:dyDescent="0.2">
      <c r="A1" s="1" t="s">
        <v>14</v>
      </c>
    </row>
    <row r="5" spans="1:5" x14ac:dyDescent="0.2">
      <c r="A5" t="s">
        <v>22</v>
      </c>
      <c r="B5" s="3" t="s">
        <v>23</v>
      </c>
      <c r="C5" s="2" t="s">
        <v>36</v>
      </c>
    </row>
    <row r="6" spans="1:5" x14ac:dyDescent="0.2">
      <c r="A6" t="s">
        <v>42</v>
      </c>
      <c r="B6" s="3">
        <v>2.5091199999999998</v>
      </c>
      <c r="C6" s="4" t="s">
        <v>89</v>
      </c>
      <c r="E6" t="s">
        <v>81</v>
      </c>
    </row>
    <row r="7" spans="1:5" x14ac:dyDescent="0.2">
      <c r="A7" t="s">
        <v>19</v>
      </c>
      <c r="B7" s="3">
        <v>7.3119199999999995E-2</v>
      </c>
      <c r="C7" s="4">
        <v>0.35809999999999997</v>
      </c>
      <c r="E7" t="s">
        <v>82</v>
      </c>
    </row>
    <row r="8" spans="1:5" x14ac:dyDescent="0.2">
      <c r="A8" t="s">
        <v>20</v>
      </c>
      <c r="B8" s="3">
        <v>4.6849500000000002E-2</v>
      </c>
      <c r="C8" s="4">
        <v>0.55620000000000003</v>
      </c>
      <c r="E8" t="s">
        <v>83</v>
      </c>
    </row>
    <row r="9" spans="1:5" x14ac:dyDescent="0.2">
      <c r="A9" t="s">
        <v>21</v>
      </c>
      <c r="B9" s="3">
        <v>0.14552999999999999</v>
      </c>
      <c r="C9" s="4" t="s">
        <v>90</v>
      </c>
      <c r="E9" t="s">
        <v>84</v>
      </c>
    </row>
    <row r="10" spans="1:5" x14ac:dyDescent="0.2">
      <c r="A10" t="s">
        <v>38</v>
      </c>
      <c r="B10" s="3">
        <v>0.22545100000000001</v>
      </c>
      <c r="C10" s="4" t="s">
        <v>91</v>
      </c>
      <c r="E10" t="s">
        <v>85</v>
      </c>
    </row>
    <row r="11" spans="1:5" x14ac:dyDescent="0.2">
      <c r="A11" t="s">
        <v>39</v>
      </c>
      <c r="B11" s="3">
        <v>5.84644E-2</v>
      </c>
      <c r="C11" s="4">
        <v>0.67969999999999997</v>
      </c>
      <c r="E11" t="s">
        <v>86</v>
      </c>
    </row>
    <row r="12" spans="1:5" x14ac:dyDescent="0.2">
      <c r="A12" t="s">
        <v>40</v>
      </c>
      <c r="B12" s="3">
        <v>-0.18673699999999999</v>
      </c>
      <c r="C12" s="4">
        <v>0.34970000000000001</v>
      </c>
      <c r="E12" t="s">
        <v>87</v>
      </c>
    </row>
    <row r="13" spans="1:5" x14ac:dyDescent="0.2">
      <c r="A13" t="s">
        <v>37</v>
      </c>
      <c r="B13" s="3">
        <v>-0.26793600000000001</v>
      </c>
      <c r="C13" s="4" t="s">
        <v>92</v>
      </c>
      <c r="E13" t="s">
        <v>88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combined</vt:lpstr>
      <vt:lpstr>overall avg</vt:lpstr>
      <vt:lpstr>ref level</vt:lpstr>
      <vt:lpstr>Q1-prob</vt:lpstr>
      <vt:lpstr>Q2-gov</vt:lpstr>
      <vt:lpstr>Q3-ngo</vt:lpstr>
      <vt:lpstr>Q4-fair</vt:lpstr>
      <vt:lpstr>Q5-heard</vt:lpstr>
      <vt:lpstr>Q6-progress</vt:lpstr>
      <vt:lpstr>Q7-info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2019-11-17T20:49:27Z</dcterms:created>
  <dcterms:modified xsi:type="dcterms:W3CDTF">2019-12-05T21:57:39Z</dcterms:modified>
</cp:coreProperties>
</file>