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/>
  <xr:revisionPtr revIDLastSave="0" documentId="8_{F4127B60-5804-4C5B-B0D8-6EA533F9F19E}" xr6:coauthVersionLast="47" xr6:coauthVersionMax="47" xr10:uidLastSave="{00000000-0000-0000-0000-000000000000}"/>
  <bookViews>
    <workbookView xWindow="-108" yWindow="-108" windowWidth="23256" windowHeight="12576" tabRatio="478" xr2:uid="{00000000-000D-0000-FFFF-FFFF00000000}"/>
  </bookViews>
  <sheets>
    <sheet name="Weekly Time Record" sheetId="1" r:id="rId1"/>
  </sheets>
  <definedNames>
    <definedName name="_xlnm.Print_Titles" localSheetId="0">'Weekly Time Record'!$10:$10</definedName>
    <definedName name="RowTitleRegion1..C5">'Weekly Time Record'!$B$6</definedName>
    <definedName name="RowTitleRegion2..G4">'Weekly Time Record'!$G$6</definedName>
    <definedName name="RowTitleRegion3..H15">'Weekly Time Record'!$D$18</definedName>
    <definedName name="RowTitleRegion4..G16">'Weekly Time Record'!#REF!</definedName>
    <definedName name="RowTitleRegion5..H17">'Weekly Time Record'!#REF!</definedName>
    <definedName name="Title1">TimeSheet[[#Headers],[DAY]]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F18" i="1"/>
  <c r="E18" i="1"/>
  <c r="D17" i="1" l="1"/>
  <c r="B17" i="1" s="1"/>
  <c r="D15" i="1" l="1"/>
  <c r="D16" i="1"/>
  <c r="B16" i="1" s="1"/>
  <c r="D11" i="1"/>
  <c r="B11" i="1" s="1"/>
  <c r="D14" i="1"/>
  <c r="B14" i="1" s="1"/>
  <c r="D12" i="1"/>
  <c r="B12" i="1" s="1"/>
  <c r="D13" i="1"/>
  <c r="B13" i="1" s="1"/>
  <c r="G15" i="1"/>
  <c r="G14" i="1"/>
  <c r="G13" i="1"/>
  <c r="G12" i="1"/>
  <c r="G17" i="1"/>
  <c r="G16" i="1"/>
  <c r="G11" i="1"/>
  <c r="G18" i="1" l="1"/>
  <c r="B15" i="1"/>
</calcChain>
</file>

<file path=xl/sharedStrings.xml><?xml version="1.0" encoding="utf-8"?>
<sst xmlns="http://schemas.openxmlformats.org/spreadsheetml/2006/main" count="18" uniqueCount="17">
  <si>
    <t>DAY</t>
  </si>
  <si>
    <t>DATE</t>
  </si>
  <si>
    <r>
      <t xml:space="preserve">WEEKLY </t>
    </r>
    <r>
      <rPr>
        <sz val="36"/>
        <color theme="1" tint="0.249977111117893"/>
        <rFont val="Century Gothic"/>
        <family val="2"/>
        <scheme val="major"/>
      </rPr>
      <t>TIME RECORD</t>
    </r>
  </si>
  <si>
    <t>WEEK ENDING:</t>
  </si>
  <si>
    <t xml:space="preserve"> </t>
  </si>
  <si>
    <t>TOTAL HOURS</t>
  </si>
  <si>
    <t>Ravneet Singh</t>
  </si>
  <si>
    <t>Student:</t>
  </si>
  <si>
    <t>Lecturer:</t>
  </si>
  <si>
    <t xml:space="preserve">Nare Vellela </t>
  </si>
  <si>
    <t>Student E-MAIL:</t>
  </si>
  <si>
    <t>s370164@students.cdu.edu.au</t>
  </si>
  <si>
    <t>HOURS WORKED</t>
  </si>
  <si>
    <t>TASKS</t>
  </si>
  <si>
    <t>Setting Up Git Hub</t>
  </si>
  <si>
    <t>Group Session</t>
  </si>
  <si>
    <t>Researching Role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</si>
</sst>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* #,##0_);_(* \(#,##0\);_(* &quot;-&quot;_);_(@_)"/>
    <numFmt numFmtId="165" formatCode="&quot;$&quot;#,##0.00"/>
    <numFmt numFmtId="166" formatCode="[&lt;=9999999]###\-####;\(###\)\ ###\-####"/>
    <numFmt numFmtId="167" formatCode="&quot;$&quot;#,##0"/>
  </numFmts>
  <fonts count="21" x14ac:knownFonts="1">
    <font>
      <sz val="1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name val="Century Gothic"/>
      <family val="2"/>
      <scheme val="minor"/>
    </font>
    <font>
      <b/>
      <sz val="22"/>
      <color theme="1" tint="0.24994659260841701"/>
      <name val="Century Gothic"/>
      <family val="2"/>
      <scheme val="minor"/>
    </font>
    <font>
      <b/>
      <sz val="11"/>
      <name val="Century Gothic"/>
      <family val="2"/>
      <scheme val="minor"/>
    </font>
    <font>
      <sz val="11"/>
      <name val="Century Gothic"/>
      <family val="2"/>
      <scheme val="major"/>
    </font>
    <font>
      <b/>
      <sz val="22"/>
      <color theme="1" tint="0.24994659260841701"/>
      <name val="Century Gothic"/>
      <family val="2"/>
      <scheme val="maj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b/>
      <sz val="20"/>
      <color theme="1" tint="0.24994659260841701"/>
      <name val="Century Gothic"/>
      <family val="2"/>
      <scheme val="minor"/>
    </font>
    <font>
      <b/>
      <sz val="36"/>
      <color theme="1" tint="0.249977111117893"/>
      <name val="Century Gothic"/>
      <family val="2"/>
      <scheme val="major"/>
    </font>
    <font>
      <sz val="36"/>
      <color theme="1" tint="0.249977111117893"/>
      <name val="Century Gothic"/>
      <family val="2"/>
      <scheme val="major"/>
    </font>
    <font>
      <sz val="10"/>
      <color theme="1" tint="0.1499984740745262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8"/>
      <color theme="1" tint="0.249977111117893"/>
      <name val="Century Gothic"/>
      <family val="2"/>
      <scheme val="minor"/>
    </font>
    <font>
      <sz val="12"/>
      <color theme="1" tint="0.14999847407452621"/>
      <name val="Century Gothic"/>
      <family val="2"/>
      <scheme val="minor"/>
    </font>
    <font>
      <b/>
      <sz val="12"/>
      <color theme="1" tint="0.14999847407452621"/>
      <name val="Century Gothic"/>
      <family val="2"/>
      <scheme val="minor"/>
    </font>
    <font>
      <sz val="12"/>
      <color theme="1" tint="0.14999847407452621"/>
      <name val="Century Gothic"/>
      <family val="2"/>
      <scheme val="major"/>
    </font>
    <font>
      <sz val="11"/>
      <color theme="1" tint="0.14999847407452621"/>
      <name val="Century Gothic"/>
      <family val="2"/>
      <scheme val="minor"/>
    </font>
    <font>
      <b/>
      <sz val="11"/>
      <color theme="1" tint="0.14999847407452621"/>
      <name val="Century Gothic"/>
      <family val="2"/>
      <scheme val="minor"/>
    </font>
    <font>
      <sz val="11"/>
      <color theme="4"/>
      <name val="Century Gothic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8" tint="0.39997558519241921"/>
      </right>
      <top/>
      <bottom/>
      <diagonal/>
    </border>
    <border>
      <left/>
      <right/>
      <top/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0" tint="-0.14999847407452621"/>
      </bottom>
      <diagonal/>
    </border>
    <border>
      <left style="thin">
        <color theme="8" tint="0.39997558519241921"/>
      </left>
      <right style="thin">
        <color theme="8" tint="0.39997558519241921"/>
      </right>
      <top/>
      <bottom style="thin">
        <color theme="0" tint="-0.14999847407452621"/>
      </bottom>
      <diagonal/>
    </border>
    <border>
      <left style="thin">
        <color theme="8" tint="0.39997558519241921"/>
      </left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0" tint="-0.149998474074526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7999816888943144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7999816888943144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1" tint="0.14999847407452621"/>
      </bottom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 style="thin">
        <color theme="1" tint="0.14999847407452621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165" fontId="2" fillId="0" borderId="0" applyFill="0" applyBorder="0" applyProtection="0">
      <alignment horizontal="right" vertical="center" indent="1"/>
    </xf>
    <xf numFmtId="2" fontId="2" fillId="0" borderId="0" applyFont="0" applyFill="0" applyBorder="0" applyProtection="0">
      <alignment horizontal="right" vertical="center" indent="1"/>
    </xf>
    <xf numFmtId="164" fontId="2" fillId="0" borderId="0" applyFont="0" applyFill="0" applyBorder="0" applyAlignment="0" applyProtection="0"/>
    <xf numFmtId="167" fontId="2" fillId="2" borderId="1" applyProtection="0">
      <alignment horizontal="right" vertical="center" indent="1"/>
    </xf>
    <xf numFmtId="9" fontId="2" fillId="0" borderId="0" applyFont="0" applyFill="0" applyBorder="0" applyAlignment="0" applyProtection="0"/>
    <xf numFmtId="0" fontId="6" fillId="0" borderId="0" applyNumberFormat="0" applyFill="0" applyBorder="0" applyProtection="0">
      <alignment horizontal="right"/>
    </xf>
    <xf numFmtId="0" fontId="3" fillId="0" borderId="0" applyNumberFormat="0" applyFill="0" applyBorder="0" applyProtection="0">
      <alignment horizontal="left" vertical="center"/>
    </xf>
    <xf numFmtId="0" fontId="4" fillId="4" borderId="1" applyNumberFormat="0" applyProtection="0">
      <alignment horizontal="left" vertical="center" indent="1"/>
    </xf>
    <xf numFmtId="0" fontId="2" fillId="0" borderId="0" applyNumberFormat="0" applyFill="0" applyBorder="0" applyProtection="0">
      <alignment horizontal="left"/>
    </xf>
    <xf numFmtId="0" fontId="2" fillId="0" borderId="0" applyNumberFormat="0" applyFill="0" applyBorder="0" applyProtection="0">
      <alignment horizontal="right" indent="1"/>
    </xf>
    <xf numFmtId="2" fontId="4" fillId="2" borderId="1" applyProtection="0">
      <alignment horizontal="right" vertical="center" indent="1"/>
    </xf>
    <xf numFmtId="0" fontId="1" fillId="3" borderId="1" applyNumberFormat="0" applyAlignment="0" applyProtection="0"/>
    <xf numFmtId="14" fontId="2" fillId="2" borderId="0" applyFont="0" applyFill="0" applyBorder="0" applyAlignment="0">
      <alignment horizontal="left" vertical="center" indent="1"/>
    </xf>
    <xf numFmtId="166" fontId="2" fillId="0" borderId="0" applyFont="0" applyFill="0" applyBorder="0" applyAlignment="0"/>
    <xf numFmtId="0" fontId="5" fillId="0" borderId="0" applyNumberFormat="0" applyFill="0" applyBorder="0" applyProtection="0">
      <alignment horizontal="left" wrapText="1"/>
    </xf>
    <xf numFmtId="0" fontId="2" fillId="0" borderId="0" applyNumberFormat="0" applyFill="0" applyBorder="0" applyProtection="0">
      <alignment horizontal="left" wrapText="1"/>
    </xf>
    <xf numFmtId="0" fontId="2" fillId="0" borderId="2" applyNumberFormat="0" applyFont="0" applyFill="0" applyProtection="0">
      <alignment horizontal="left" wrapText="1"/>
    </xf>
    <xf numFmtId="0" fontId="2" fillId="0" borderId="0" applyNumberFormat="0" applyFill="0" applyBorder="0" applyProtection="0">
      <alignment vertical="center"/>
    </xf>
  </cellStyleXfs>
  <cellXfs count="61">
    <xf numFmtId="0" fontId="0" fillId="0" borderId="0" xfId="0">
      <alignment horizontal="left" vertical="center" wrapText="1" indent="1"/>
    </xf>
    <xf numFmtId="0" fontId="0" fillId="0" borderId="0" xfId="0" applyAlignment="1">
      <alignment horizontal="left" wrapText="1" indent="1"/>
    </xf>
    <xf numFmtId="0" fontId="0" fillId="0" borderId="0" xfId="0" applyFill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0" fillId="6" borderId="0" xfId="0" applyFill="1">
      <alignment horizontal="left" vertical="center" wrapText="1" indent="1"/>
    </xf>
    <xf numFmtId="0" fontId="0" fillId="6" borderId="0" xfId="0" applyFill="1" applyBorder="1">
      <alignment horizontal="left" vertical="center" wrapText="1" indent="1"/>
    </xf>
    <xf numFmtId="0" fontId="0" fillId="6" borderId="0" xfId="0" applyFill="1" applyAlignment="1">
      <alignment horizontal="left" wrapText="1" indent="1"/>
    </xf>
    <xf numFmtId="0" fontId="14" fillId="6" borderId="0" xfId="7" applyFont="1" applyFill="1" applyAlignment="1">
      <alignment vertical="top"/>
    </xf>
    <xf numFmtId="0" fontId="14" fillId="6" borderId="0" xfId="7" applyFont="1" applyFill="1" applyBorder="1" applyAlignment="1">
      <alignment vertical="top"/>
    </xf>
    <xf numFmtId="0" fontId="0" fillId="6" borderId="0" xfId="0" applyFill="1" applyAlignment="1">
      <alignment horizontal="left" vertical="top" wrapText="1"/>
    </xf>
    <xf numFmtId="0" fontId="0" fillId="6" borderId="0" xfId="0" applyFill="1" applyAlignment="1">
      <alignment horizontal="left" wrapText="1"/>
    </xf>
    <xf numFmtId="0" fontId="8" fillId="6" borderId="0" xfId="9" applyFont="1" applyFill="1">
      <alignment horizontal="left"/>
    </xf>
    <xf numFmtId="0" fontId="9" fillId="6" borderId="0" xfId="7" applyFont="1" applyFill="1" applyAlignment="1"/>
    <xf numFmtId="0" fontId="9" fillId="6" borderId="0" xfId="7" applyFont="1" applyFill="1" applyBorder="1" applyAlignment="1"/>
    <xf numFmtId="0" fontId="13" fillId="6" borderId="0" xfId="9" applyFont="1" applyFill="1" applyBorder="1" applyAlignment="1"/>
    <xf numFmtId="0" fontId="7" fillId="6" borderId="0" xfId="0" applyFont="1" applyFill="1" applyAlignment="1">
      <alignment horizontal="left" wrapText="1"/>
    </xf>
    <xf numFmtId="0" fontId="13" fillId="6" borderId="0" xfId="9" applyFont="1" applyFill="1" applyAlignment="1">
      <alignment horizontal="right" indent="1"/>
    </xf>
    <xf numFmtId="0" fontId="13" fillId="6" borderId="0" xfId="9" applyFont="1" applyFill="1" applyBorder="1" applyAlignment="1">
      <alignment horizontal="right" indent="1"/>
    </xf>
    <xf numFmtId="0" fontId="0" fillId="7" borderId="0" xfId="0" applyFill="1">
      <alignment horizontal="left" vertical="center" wrapText="1" indent="1"/>
    </xf>
    <xf numFmtId="0" fontId="0" fillId="7" borderId="0" xfId="0" applyFill="1" applyBorder="1">
      <alignment horizontal="left" vertical="center" wrapText="1" indent="1"/>
    </xf>
    <xf numFmtId="0" fontId="0" fillId="6" borderId="6" xfId="0" applyFill="1" applyBorder="1">
      <alignment horizontal="left" vertical="center" wrapText="1" indent="1"/>
    </xf>
    <xf numFmtId="0" fontId="15" fillId="7" borderId="0" xfId="0" applyFont="1" applyFill="1" applyBorder="1" applyAlignment="1">
      <alignment horizontal="center" vertical="center"/>
    </xf>
    <xf numFmtId="0" fontId="0" fillId="6" borderId="7" xfId="0" applyFill="1" applyBorder="1">
      <alignment horizontal="left" vertical="center" wrapText="1" inden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9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0" fillId="6" borderId="10" xfId="0" applyFill="1" applyBorder="1">
      <alignment horizontal="left" vertical="center" wrapText="1" indent="1"/>
    </xf>
    <xf numFmtId="0" fontId="15" fillId="7" borderId="12" xfId="0" applyFont="1" applyFill="1" applyBorder="1" applyAlignment="1">
      <alignment horizontal="left" vertical="center" indent="3"/>
    </xf>
    <xf numFmtId="0" fontId="15" fillId="7" borderId="12" xfId="0" applyFont="1" applyFill="1" applyBorder="1" applyAlignment="1">
      <alignment horizontal="center" vertical="center"/>
    </xf>
    <xf numFmtId="0" fontId="16" fillId="6" borderId="0" xfId="9" applyFont="1" applyFill="1" applyAlignment="1"/>
    <xf numFmtId="0" fontId="16" fillId="6" borderId="0" xfId="10" applyFont="1" applyFill="1">
      <alignment horizontal="right" indent="1"/>
    </xf>
    <xf numFmtId="0" fontId="16" fillId="6" borderId="0" xfId="9" applyFont="1" applyFill="1" applyAlignment="1">
      <alignment horizontal="right" indent="1"/>
    </xf>
    <xf numFmtId="0" fontId="12" fillId="6" borderId="0" xfId="0" applyFont="1" applyFill="1">
      <alignment horizontal="left" vertical="center" wrapText="1" indent="1"/>
    </xf>
    <xf numFmtId="0" fontId="16" fillId="7" borderId="6" xfId="8" applyFont="1" applyFill="1" applyBorder="1">
      <alignment horizontal="left" vertical="center" indent="1"/>
    </xf>
    <xf numFmtId="0" fontId="18" fillId="6" borderId="0" xfId="0" applyFont="1" applyFill="1">
      <alignment horizontal="left" vertical="center" wrapText="1" indent="1"/>
    </xf>
    <xf numFmtId="0" fontId="18" fillId="6" borderId="0" xfId="0" applyFont="1" applyFill="1" applyBorder="1">
      <alignment horizontal="left" vertical="center" wrapText="1" indent="1"/>
    </xf>
    <xf numFmtId="14" fontId="18" fillId="6" borderId="0" xfId="13" applyFont="1" applyFill="1" applyBorder="1" applyAlignment="1">
      <alignment horizontal="left" wrapText="1"/>
    </xf>
    <xf numFmtId="0" fontId="20" fillId="0" borderId="0" xfId="0" applyFont="1">
      <alignment horizontal="left" vertical="center" wrapText="1" indent="1"/>
    </xf>
    <xf numFmtId="0" fontId="0" fillId="6" borderId="0" xfId="0" applyFill="1" applyAlignment="1">
      <alignment horizontal="left" vertical="center" wrapText="1"/>
    </xf>
    <xf numFmtId="0" fontId="0" fillId="6" borderId="0" xfId="0" applyFill="1" applyBorder="1" applyAlignment="1">
      <alignment horizontal="left" vertical="center" wrapText="1"/>
    </xf>
    <xf numFmtId="2" fontId="18" fillId="5" borderId="3" xfId="2" applyFont="1" applyFill="1" applyBorder="1" applyAlignment="1">
      <alignment horizontal="center" vertical="center"/>
    </xf>
    <xf numFmtId="2" fontId="18" fillId="5" borderId="18" xfId="2" applyFont="1" applyFill="1" applyBorder="1" applyAlignment="1">
      <alignment horizontal="center" vertical="center"/>
    </xf>
    <xf numFmtId="2" fontId="19" fillId="8" borderId="13" xfId="2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 wrapText="1"/>
    </xf>
    <xf numFmtId="14" fontId="12" fillId="5" borderId="5" xfId="13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 wrapText="1"/>
    </xf>
    <xf numFmtId="0" fontId="18" fillId="6" borderId="0" xfId="17" applyFont="1" applyFill="1" applyBorder="1">
      <alignment horizontal="left" wrapText="1"/>
    </xf>
    <xf numFmtId="0" fontId="12" fillId="6" borderId="21" xfId="0" applyFont="1" applyFill="1" applyBorder="1">
      <alignment horizontal="left" vertical="center" wrapText="1" indent="1"/>
    </xf>
    <xf numFmtId="0" fontId="7" fillId="6" borderId="0" xfId="17" applyFont="1" applyFill="1" applyBorder="1">
      <alignment horizontal="left" wrapText="1"/>
    </xf>
    <xf numFmtId="14" fontId="7" fillId="6" borderId="0" xfId="13" applyFont="1" applyFill="1" applyBorder="1" applyAlignment="1">
      <alignment horizontal="left" wrapText="1"/>
    </xf>
    <xf numFmtId="0" fontId="10" fillId="6" borderId="0" xfId="6" applyFont="1" applyFill="1" applyAlignment="1">
      <alignment horizontal="left"/>
    </xf>
    <xf numFmtId="166" fontId="15" fillId="6" borderId="2" xfId="14" applyFont="1" applyFill="1" applyBorder="1" applyAlignment="1">
      <alignment horizontal="left" wrapText="1"/>
    </xf>
    <xf numFmtId="0" fontId="17" fillId="6" borderId="4" xfId="15" applyFont="1" applyFill="1" applyBorder="1">
      <alignment horizontal="left" wrapText="1"/>
    </xf>
    <xf numFmtId="0" fontId="15" fillId="6" borderId="19" xfId="17" applyFont="1" applyFill="1" applyBorder="1">
      <alignment horizontal="left" wrapText="1"/>
    </xf>
    <xf numFmtId="0" fontId="15" fillId="6" borderId="20" xfId="17" applyFont="1" applyFill="1" applyBorder="1">
      <alignment horizontal="left" wrapText="1"/>
    </xf>
    <xf numFmtId="14" fontId="15" fillId="6" borderId="19" xfId="13" applyFont="1" applyFill="1" applyBorder="1" applyAlignment="1">
      <alignment horizontal="left" wrapText="1"/>
    </xf>
    <xf numFmtId="0" fontId="15" fillId="6" borderId="22" xfId="18" applyFont="1" applyFill="1" applyBorder="1" applyAlignment="1">
      <alignment horizontal="left" vertical="center"/>
    </xf>
    <xf numFmtId="0" fontId="16" fillId="6" borderId="22" xfId="18" applyFont="1" applyFill="1" applyBorder="1">
      <alignment vertical="center"/>
    </xf>
    <xf numFmtId="0" fontId="5" fillId="6" borderId="4" xfId="15" applyFill="1" applyBorder="1">
      <alignment horizontal="left" wrapText="1"/>
    </xf>
  </cellXfs>
  <cellStyles count="19">
    <cellStyle name="20% - Accent1" xfId="12" builtinId="30" customBuiltin="1"/>
    <cellStyle name="Comma" xfId="2" builtinId="3" customBuiltin="1"/>
    <cellStyle name="Comma [0]" xfId="3" builtinId="6" customBuiltin="1"/>
    <cellStyle name="Currency" xfId="1" builtinId="4" customBuiltin="1"/>
    <cellStyle name="Currency [0]" xfId="4" builtinId="7" customBuiltin="1"/>
    <cellStyle name="Date" xfId="13" xr:uid="{00000000-0005-0000-0000-000005000000}"/>
    <cellStyle name="Explanatory Text" xfId="18" builtinId="53" customBuiltin="1"/>
    <cellStyle name="Followed Hyperlink" xfId="16" builtinId="9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" xfId="15" builtinId="8" customBuiltin="1"/>
    <cellStyle name="Input" xfId="17" builtinId="20" customBuiltin="1"/>
    <cellStyle name="Normal" xfId="0" builtinId="0" customBuiltin="1"/>
    <cellStyle name="Percent" xfId="5" builtinId="5" customBuiltin="1"/>
    <cellStyle name="Phone" xfId="14" xr:uid="{00000000-0005-0000-0000-000010000000}"/>
    <cellStyle name="Title" xfId="6" builtinId="15" customBuiltin="1"/>
    <cellStyle name="Total" xfId="11" builtinId="25" customBuiltin="1"/>
  </cellStyles>
  <dxfs count="13">
    <dxf>
      <font>
        <strike val="0"/>
        <outline val="0"/>
        <shadow val="0"/>
        <u val="none"/>
        <vertAlign val="baseline"/>
        <color theme="1" tint="0.1499984740745262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strike val="0"/>
        <outline val="0"/>
        <shadow val="0"/>
        <u val="none"/>
        <vertAlign val="baseline"/>
        <color theme="1" tint="0.14999847407452621"/>
        <name val="Century Gothic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color theme="1" tint="0.14999847407452621"/>
        <name val="Century Gothic"/>
        <family val="2"/>
        <scheme val="minor"/>
      </font>
      <fill>
        <patternFill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strike val="0"/>
        <outline val="0"/>
        <shadow val="0"/>
        <u val="none"/>
        <vertAlign val="baseline"/>
        <sz val="10"/>
        <color theme="1" tint="0.14999847407452621"/>
        <name val="Century Gothic"/>
        <family val="2"/>
        <scheme val="minor"/>
      </font>
      <numFmt numFmtId="168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1" tint="0.14999847407452621"/>
        <name val="Century Gothic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ont>
        <strike val="0"/>
        <outline val="0"/>
        <shadow val="0"/>
        <u val="none"/>
        <vertAlign val="baseline"/>
        <color theme="1" tint="0.14999847407452621"/>
        <name val="Century Gothic"/>
        <family val="2"/>
        <scheme val="minor"/>
      </font>
      <alignment horizontal="left" vertical="center" textRotation="0" indent="1" justifyLastLine="0" shrinkToFit="0" readingOrder="0"/>
    </dxf>
    <dxf>
      <border>
        <bottom style="thin">
          <color rgb="FFDCA990"/>
        </bottom>
      </border>
    </dxf>
    <dxf>
      <font>
        <strike val="0"/>
        <outline val="0"/>
        <shadow val="0"/>
        <u val="none"/>
        <vertAlign val="baseline"/>
        <sz val="12"/>
        <color theme="1" tint="0.14999847407452621"/>
        <name val="Century Gothic"/>
        <family val="2"/>
        <scheme val="minor"/>
      </font>
      <fill>
        <patternFill patternType="solid">
          <fgColor indexed="64"/>
          <bgColor theme="8" tint="0.3999450666829432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rgb="FFDCA990"/>
        </left>
        <right style="thin">
          <color rgb="FFDCA990"/>
        </right>
        <top/>
        <bottom/>
      </border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Weekly time sheet" defaultPivotStyle="PivotStyleLight16">
    <tableStyle name="Weekly time sheet" pivot="0" count="4" xr9:uid="{00000000-0011-0000-FFFF-FFFF00000000}">
      <tableStyleElement type="wholeTable" dxfId="12"/>
      <tableStyleElement type="headerRow" dxfId="11"/>
      <tableStyleElement type="firstColumn" dxfId="10"/>
      <tableStyleElement type="lastColumn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  <mruColors>
      <color rgb="FFFFFFCC"/>
      <color rgb="FFAE5D37"/>
      <color rgb="FFDCA990"/>
      <color rgb="FFEACBBC"/>
      <color rgb="FFEEF3F8"/>
      <color rgb="FFDCE6F1"/>
      <color rgb="FFD0A8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imeSheet" displayName="TimeSheet" ref="B10:G17" totalsRowShown="0" headerRowDxfId="8" dataDxfId="6" headerRowBorderDxfId="7">
  <autoFilter ref="B10:G17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DAY" dataDxfId="5">
      <calculatedColumnFormula>IFERROR(TEXT(TimeSheet[[#This Row],[DATE]],"aaaa"), "")</calculatedColumnFormula>
    </tableColumn>
    <tableColumn id="8" xr3:uid="{9B7397F8-4D11-4E8B-9AF9-06B014C4C5D8}" name=" " dataDxfId="4"/>
    <tableColumn id="2" xr3:uid="{00000000-0010-0000-0000-000002000000}" name="DATE" dataDxfId="3" dataCellStyle="Date">
      <calculatedColumnFormula>IFERROR(IF($H$8=0,"",$H$8-5), "")</calculatedColumnFormula>
    </tableColumn>
    <tableColumn id="3" xr3:uid="{00000000-0010-0000-0000-000003000000}" name="HOURS WORKED" dataDxfId="2"/>
    <tableColumn id="4" xr3:uid="{00000000-0010-0000-0000-000004000000}" name="TASKS" dataDxfId="0" dataCellStyle="Comma"/>
    <tableColumn id="7" xr3:uid="{00000000-0010-0000-0000-000007000000}" name="TOTAL HOURS" dataDxfId="1">
      <calculatedColumnFormula>IFERROR(SUM(E11:F11), "")</calculatedColumnFormula>
    </tableColumn>
  </tableColumns>
  <tableStyleInfo name="Weekly time sheet" showFirstColumn="1" showLastColumn="1" showRowStripes="0" showColumnStripes="0"/>
  <extLst>
    <ext xmlns:x14="http://schemas.microsoft.com/office/spreadsheetml/2009/9/main" uri="{504A1905-F514-4f6f-8877-14C23A59335A}">
      <x14:table altTextSummary="Enter Regular, Overtime, Sick, and Vacation hours for each weekday in columns C and D in this table. Total Hours &amp; Total Pay are automatically calculated at end of TimeSheet table"/>
    </ext>
  </extLst>
</table>
</file>

<file path=xl/theme/theme1.xml><?xml version="1.0" encoding="utf-8"?>
<a:theme xmlns:a="http://schemas.openxmlformats.org/drawingml/2006/main" name="Office Theme">
  <a:themeElements>
    <a:clrScheme name="Custom 53">
      <a:dk1>
        <a:sysClr val="windowText" lastClr="000000"/>
      </a:dk1>
      <a:lt1>
        <a:sysClr val="window" lastClr="FFFFFF"/>
      </a:lt1>
      <a:dk2>
        <a:srgbClr val="EED878"/>
      </a:dk2>
      <a:lt2>
        <a:srgbClr val="E7E6E6"/>
      </a:lt2>
      <a:accent1>
        <a:srgbClr val="4F81BD"/>
      </a:accent1>
      <a:accent2>
        <a:srgbClr val="C0504D"/>
      </a:accent2>
      <a:accent3>
        <a:srgbClr val="9E6DED"/>
      </a:accent3>
      <a:accent4>
        <a:srgbClr val="92D050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370164@students.cdu.edu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  <pageSetUpPr fitToPage="1"/>
  </sheetPr>
  <dimension ref="A1:K21"/>
  <sheetViews>
    <sheetView showGridLines="0" showZeros="0" tabSelected="1" zoomScale="69" zoomScaleNormal="100" workbookViewId="0">
      <selection activeCell="F6" sqref="F6"/>
    </sheetView>
  </sheetViews>
  <sheetFormatPr defaultColWidth="9" defaultRowHeight="30" customHeight="1" x14ac:dyDescent="0.25"/>
  <cols>
    <col min="1" max="1" width="5.5" customWidth="1"/>
    <col min="2" max="2" width="11.296875" customWidth="1"/>
    <col min="3" max="3" width="2.5" style="3" customWidth="1"/>
    <col min="4" max="5" width="20.5" customWidth="1"/>
    <col min="6" max="6" width="61.19921875" customWidth="1"/>
    <col min="7" max="9" width="20.5" customWidth="1"/>
    <col min="10" max="10" width="5.5" customWidth="1"/>
  </cols>
  <sheetData>
    <row r="1" spans="1:11" ht="30" customHeight="1" x14ac:dyDescent="0.25">
      <c r="A1" s="6"/>
      <c r="B1" s="18"/>
      <c r="C1" s="19"/>
      <c r="D1" s="18"/>
      <c r="E1" s="18"/>
      <c r="F1" s="18"/>
      <c r="G1" s="18"/>
      <c r="H1" s="18"/>
      <c r="I1" s="18"/>
      <c r="J1" s="4"/>
    </row>
    <row r="2" spans="1:11" s="2" customFormat="1" ht="15" customHeight="1" x14ac:dyDescent="0.25">
      <c r="A2" s="4"/>
      <c r="B2" s="4"/>
      <c r="C2" s="5"/>
      <c r="D2" s="4"/>
      <c r="E2" s="4"/>
      <c r="F2" s="4"/>
      <c r="G2" s="4"/>
      <c r="H2" s="4"/>
      <c r="I2" s="4"/>
      <c r="J2" s="4"/>
    </row>
    <row r="3" spans="1:11" s="1" customFormat="1" ht="45" customHeight="1" x14ac:dyDescent="0.8">
      <c r="A3" s="4"/>
      <c r="B3" s="52" t="s">
        <v>2</v>
      </c>
      <c r="C3" s="52"/>
      <c r="D3" s="52"/>
      <c r="E3" s="52"/>
      <c r="F3" s="52"/>
      <c r="G3" s="52"/>
      <c r="H3" s="50"/>
      <c r="I3" s="50"/>
      <c r="J3" s="6"/>
    </row>
    <row r="4" spans="1:11" ht="30" customHeight="1" x14ac:dyDescent="0.25">
      <c r="A4" s="4"/>
      <c r="B4" s="7"/>
      <c r="C4" s="8"/>
      <c r="D4" s="9"/>
      <c r="E4" s="10"/>
      <c r="F4" s="10"/>
      <c r="G4" s="11"/>
      <c r="H4" s="50"/>
      <c r="I4" s="50"/>
      <c r="J4" s="4"/>
    </row>
    <row r="5" spans="1:11" ht="15" customHeight="1" x14ac:dyDescent="0.35">
      <c r="A5" s="4"/>
      <c r="B5" s="12"/>
      <c r="C5" s="13"/>
      <c r="D5" s="10"/>
      <c r="E5" s="10"/>
      <c r="F5" s="10"/>
      <c r="G5" s="11"/>
      <c r="H5" s="51"/>
      <c r="I5" s="51"/>
      <c r="J5" s="4"/>
    </row>
    <row r="6" spans="1:11" ht="30" customHeight="1" x14ac:dyDescent="0.25">
      <c r="A6" s="4"/>
      <c r="B6" s="29" t="s">
        <v>7</v>
      </c>
      <c r="C6" s="14"/>
      <c r="D6" s="55" t="s">
        <v>6</v>
      </c>
      <c r="E6" s="55"/>
      <c r="F6" s="15"/>
      <c r="G6" s="30"/>
      <c r="H6" s="53"/>
      <c r="I6" s="53"/>
      <c r="J6" s="4"/>
    </row>
    <row r="7" spans="1:11" ht="30" customHeight="1" x14ac:dyDescent="0.25">
      <c r="A7" s="4"/>
      <c r="B7" s="29" t="s">
        <v>8</v>
      </c>
      <c r="C7" s="14"/>
      <c r="D7" s="56" t="s">
        <v>9</v>
      </c>
      <c r="E7" s="56"/>
      <c r="F7" s="15"/>
      <c r="G7" s="30" t="s">
        <v>10</v>
      </c>
      <c r="H7" s="60" t="s">
        <v>11</v>
      </c>
      <c r="I7" s="54"/>
      <c r="J7" s="4"/>
    </row>
    <row r="8" spans="1:11" ht="30" customHeight="1" x14ac:dyDescent="0.25">
      <c r="A8" s="4"/>
      <c r="B8" s="16"/>
      <c r="C8" s="17"/>
      <c r="D8" s="51"/>
      <c r="E8" s="51"/>
      <c r="F8" s="15"/>
      <c r="G8" s="31" t="s">
        <v>3</v>
      </c>
      <c r="H8" s="57">
        <f ca="1">TODAY()</f>
        <v>45503</v>
      </c>
      <c r="I8" s="57"/>
      <c r="J8" s="4"/>
    </row>
    <row r="9" spans="1:11" ht="30" customHeight="1" x14ac:dyDescent="0.25">
      <c r="A9" s="4"/>
      <c r="B9" s="4"/>
      <c r="C9" s="5"/>
      <c r="D9" s="22"/>
      <c r="E9" s="4"/>
      <c r="F9" s="22"/>
      <c r="G9" s="22"/>
      <c r="H9" s="22"/>
      <c r="I9" s="4"/>
      <c r="J9" s="4"/>
    </row>
    <row r="10" spans="1:11" ht="30" customHeight="1" x14ac:dyDescent="0.2">
      <c r="A10" s="20"/>
      <c r="B10" s="27" t="s">
        <v>0</v>
      </c>
      <c r="C10" s="28" t="s">
        <v>4</v>
      </c>
      <c r="D10" s="21" t="s">
        <v>1</v>
      </c>
      <c r="E10" s="23" t="s">
        <v>12</v>
      </c>
      <c r="F10" s="24" t="s">
        <v>13</v>
      </c>
      <c r="G10" s="25" t="s">
        <v>5</v>
      </c>
      <c r="H10" s="11"/>
      <c r="I10" s="26"/>
      <c r="J10" s="26"/>
    </row>
    <row r="11" spans="1:11" ht="30" customHeight="1" x14ac:dyDescent="0.2">
      <c r="A11" s="4"/>
      <c r="B11" s="43" t="str">
        <f ca="1">IFERROR(TEXT(TimeSheet[[#This Row],[DATE]],"aaaa"), "")</f>
        <v>Wednesday</v>
      </c>
      <c r="C11" s="44"/>
      <c r="D11" s="45">
        <f ca="1">IFERROR(IF($H$8=0,"",$H$8-6), "")</f>
        <v>45497</v>
      </c>
      <c r="E11" s="40"/>
      <c r="F11" s="40"/>
      <c r="G11" s="40">
        <f>IFERROR(SUM(E11:F11), "")</f>
        <v>0</v>
      </c>
      <c r="H11" s="11"/>
      <c r="I11" s="26"/>
      <c r="J11" s="26"/>
    </row>
    <row r="12" spans="1:11" ht="30" customHeight="1" x14ac:dyDescent="0.2">
      <c r="A12" s="4"/>
      <c r="B12" s="43" t="str">
        <f ca="1">IFERROR(TEXT(TimeSheet[[#This Row],[DATE]],"aaaa"), "")</f>
        <v>Thursday</v>
      </c>
      <c r="C12" s="44"/>
      <c r="D12" s="45">
        <f t="shared" ref="D12" ca="1" si="0">IFERROR(IF($H$8=0,"",$H$8-5), "")</f>
        <v>45498</v>
      </c>
      <c r="E12" s="40"/>
      <c r="F12" s="40"/>
      <c r="G12" s="40">
        <f>IFERROR(SUM(E12:F12), "")</f>
        <v>0</v>
      </c>
      <c r="H12" s="11"/>
      <c r="I12" s="26"/>
      <c r="J12" s="26"/>
      <c r="K12" s="37"/>
    </row>
    <row r="13" spans="1:11" ht="30" customHeight="1" x14ac:dyDescent="0.2">
      <c r="A13" s="4"/>
      <c r="B13" s="43" t="str">
        <f ca="1">IFERROR(TEXT(TimeSheet[[#This Row],[DATE]],"aaaa"), "")</f>
        <v>Friday</v>
      </c>
      <c r="C13" s="44"/>
      <c r="D13" s="45">
        <f ca="1">IFERROR(IF($H$8=0,"",$H$8-4), "")</f>
        <v>45499</v>
      </c>
      <c r="E13" s="40"/>
      <c r="F13" s="40"/>
      <c r="G13" s="40">
        <f>IFERROR(SUM(E13:F13), "")</f>
        <v>0</v>
      </c>
      <c r="H13" s="11"/>
      <c r="I13" s="26"/>
      <c r="J13" s="26"/>
    </row>
    <row r="14" spans="1:11" ht="30" customHeight="1" x14ac:dyDescent="0.2">
      <c r="A14" s="4"/>
      <c r="B14" s="46" t="str">
        <f ca="1">IFERROR(TEXT(TimeSheet[[#This Row],[DATE]],"aaaa"), "")</f>
        <v>Saturday</v>
      </c>
      <c r="C14" s="47"/>
      <c r="D14" s="45">
        <f ca="1">IFERROR(IF($H$8=0,"",$H$8-3), "")</f>
        <v>45500</v>
      </c>
      <c r="E14" s="40"/>
      <c r="F14" s="40"/>
      <c r="G14" s="40">
        <f>IFERROR(SUM(E14:F14), "")</f>
        <v>0</v>
      </c>
      <c r="H14" s="11"/>
      <c r="I14" s="26"/>
      <c r="J14" s="26"/>
    </row>
    <row r="15" spans="1:11" ht="30" customHeight="1" x14ac:dyDescent="0.2">
      <c r="A15" s="4"/>
      <c r="B15" s="46" t="str">
        <f ca="1">IFERROR(TEXT(TimeSheet[[#This Row],[DATE]],"aaaa"), "")</f>
        <v>Sunday</v>
      </c>
      <c r="C15" s="47"/>
      <c r="D15" s="45">
        <f ca="1">IFERROR(IF($H$8=0,"",$H$8-2), "")</f>
        <v>45501</v>
      </c>
      <c r="E15" s="40">
        <v>2</v>
      </c>
      <c r="F15" s="40" t="s">
        <v>14</v>
      </c>
      <c r="G15" s="40">
        <f>IFERROR(SUM(E15:F15), "")</f>
        <v>2</v>
      </c>
      <c r="H15" s="11"/>
      <c r="I15" s="26"/>
      <c r="J15" s="26"/>
    </row>
    <row r="16" spans="1:11" ht="30" customHeight="1" x14ac:dyDescent="0.2">
      <c r="A16" s="4"/>
      <c r="B16" s="46" t="str">
        <f ca="1">IFERROR(TEXT(TimeSheet[[#This Row],[DATE]],"aaaa"), "")</f>
        <v>Monday</v>
      </c>
      <c r="C16" s="47"/>
      <c r="D16" s="45">
        <f ca="1">IFERROR(IF($H$8=0,"",$H$8-1), "")</f>
        <v>45502</v>
      </c>
      <c r="E16" s="40">
        <v>2</v>
      </c>
      <c r="F16" s="40" t="s">
        <v>16</v>
      </c>
      <c r="G16" s="40">
        <f>IFERROR(SUM(E16:F16), "")</f>
        <v>2</v>
      </c>
      <c r="H16" s="11"/>
      <c r="I16" s="26"/>
      <c r="J16" s="26"/>
    </row>
    <row r="17" spans="1:10" ht="30" customHeight="1" x14ac:dyDescent="0.2">
      <c r="A17" s="4"/>
      <c r="B17" s="46" t="str">
        <f ca="1">IFERROR(TEXT(TimeSheet[[#This Row],[DATE]],"aaaa"), "")</f>
        <v>Tuesday</v>
      </c>
      <c r="C17" s="47"/>
      <c r="D17" s="45">
        <f ca="1">IFERROR(IF($H$8=0,"",$H$8), "")</f>
        <v>45503</v>
      </c>
      <c r="E17" s="41">
        <v>1</v>
      </c>
      <c r="F17" s="41" t="s">
        <v>15</v>
      </c>
      <c r="G17" s="41">
        <f>IFERROR(SUM(E17:F17), "")</f>
        <v>1</v>
      </c>
      <c r="H17" s="11"/>
      <c r="I17" s="26"/>
      <c r="J17" s="26"/>
    </row>
    <row r="18" spans="1:10" ht="30" customHeight="1" x14ac:dyDescent="0.2">
      <c r="A18" s="4"/>
      <c r="B18" s="32"/>
      <c r="C18" s="49"/>
      <c r="D18" s="33" t="s">
        <v>5</v>
      </c>
      <c r="E18" s="42">
        <f>IFERROR(SUM(TimeSheet[HOURS WORKED]), "")</f>
        <v>5</v>
      </c>
      <c r="F18" s="42">
        <f>IFERROR(SUM(TimeSheet[TASKS]), "")</f>
        <v>0</v>
      </c>
      <c r="G18" s="42">
        <f>IFERROR(SUM(TimeSheet[TOTAL HOURS]), "")</f>
        <v>5</v>
      </c>
      <c r="H18" s="11"/>
      <c r="I18" s="26"/>
      <c r="J18" s="26"/>
    </row>
    <row r="19" spans="1:10" ht="30" customHeight="1" x14ac:dyDescent="0.25">
      <c r="A19" s="4"/>
      <c r="B19" s="34"/>
      <c r="C19" s="35"/>
      <c r="D19" s="34"/>
      <c r="E19" s="48"/>
      <c r="F19" s="48"/>
      <c r="G19" s="48"/>
      <c r="H19" s="48"/>
      <c r="I19" s="36"/>
      <c r="J19" s="4"/>
    </row>
    <row r="20" spans="1:10" ht="30" customHeight="1" x14ac:dyDescent="0.25">
      <c r="A20" s="38"/>
      <c r="B20" s="59"/>
      <c r="C20" s="59"/>
      <c r="D20" s="59"/>
      <c r="E20" s="59"/>
      <c r="F20" s="59"/>
      <c r="G20" s="59"/>
      <c r="H20" s="58"/>
      <c r="I20" s="58"/>
      <c r="J20" s="38"/>
    </row>
    <row r="21" spans="1:10" ht="30" customHeight="1" x14ac:dyDescent="0.25">
      <c r="A21" s="38"/>
      <c r="B21" s="38"/>
      <c r="C21" s="39"/>
      <c r="D21" s="38"/>
      <c r="E21" s="38"/>
      <c r="F21" s="38"/>
      <c r="G21" s="38"/>
      <c r="H21" s="38"/>
      <c r="I21" s="38"/>
      <c r="J21" s="38"/>
    </row>
  </sheetData>
  <mergeCells count="12">
    <mergeCell ref="H20:I20"/>
    <mergeCell ref="B20:G20"/>
    <mergeCell ref="H3:I3"/>
    <mergeCell ref="H4:I4"/>
    <mergeCell ref="H5:I5"/>
    <mergeCell ref="B3:G3"/>
    <mergeCell ref="D8:E8"/>
    <mergeCell ref="H6:I6"/>
    <mergeCell ref="H7:I7"/>
    <mergeCell ref="D6:E6"/>
    <mergeCell ref="D7:E7"/>
    <mergeCell ref="H8:I8"/>
  </mergeCells>
  <phoneticPr fontId="0" type="noConversion"/>
  <dataValidations count="21">
    <dataValidation allowBlank="1" showInputMessage="1" showErrorMessage="1" prompt="Create a weekly time sheet in this worksheet. Total hours and total pay are automatically calculated at end of the timesheet table." sqref="A1" xr:uid="{00000000-0002-0000-0000-000000000000}"/>
    <dataValidation allowBlank="1" showInputMessage="1" showErrorMessage="1" prompt="Title of this worksheet is in this cell" sqref="B3:C3" xr:uid="{00000000-0002-0000-0000-000001000000}"/>
    <dataValidation allowBlank="1" showErrorMessage="1" sqref="G5:I5 B5 C4:C5" xr:uid="{00000000-0002-0000-0000-000002000000}"/>
    <dataValidation allowBlank="1" showInputMessage="1" showErrorMessage="1" prompt="Enter Manager name in this cell" sqref="D7:E7" xr:uid="{00000000-0002-0000-0000-000005000000}"/>
    <dataValidation allowBlank="1" showInputMessage="1" showErrorMessage="1" prompt="Enter Employee name in this cell" sqref="D6:E6" xr:uid="{00000000-0002-0000-0000-000006000000}"/>
    <dataValidation allowBlank="1" showInputMessage="1" showErrorMessage="1" prompt="Enter Employee email address in this cell" sqref="H7:I7" xr:uid="{00000000-0002-0000-0000-000007000000}"/>
    <dataValidation allowBlank="1" showInputMessage="1" showErrorMessage="1" prompt="Enter Employee phone number in cell at right" sqref="G6" xr:uid="{00000000-0002-0000-0000-000008000000}"/>
    <dataValidation allowBlank="1" showInputMessage="1" showErrorMessage="1" prompt="Enter Employee phone number in this cell" sqref="H6:I6" xr:uid="{00000000-0002-0000-0000-000009000000}"/>
    <dataValidation allowBlank="1" showInputMessage="1" showErrorMessage="1" prompt="Enter Employee email address in cell at right" sqref="G7" xr:uid="{00000000-0002-0000-0000-00000A000000}"/>
    <dataValidation allowBlank="1" showInputMessage="1" showErrorMessage="1" prompt="Enter Regular Hours in this column under this heading" sqref="E10:F10" xr:uid="{00000000-0002-0000-0000-00000B000000}"/>
    <dataValidation allowBlank="1" showInputMessage="1" showErrorMessage="1" prompt="Date is automatically updated in this column under this heading based on Week ending date in cell H8" sqref="D10" xr:uid="{00000000-0002-0000-0000-00000C000000}"/>
    <dataValidation allowBlank="1" showInputMessage="1" showErrorMessage="1" prompt="Enter Overtime Hours in this column under this heading" sqref="F10" xr:uid="{00000000-0002-0000-0000-00000D000000}"/>
    <dataValidation allowBlank="1" showInputMessage="1" showErrorMessage="1" prompt="Total Hours for each weekday are automatically calculated in this column under this heading" sqref="G10" xr:uid="{00000000-0002-0000-0000-000010000000}"/>
    <dataValidation allowBlank="1" showInputMessage="1" showErrorMessage="1" prompt="Total hours for the entire period are automatically calculated in cells at right" sqref="D18" xr:uid="{00000000-0002-0000-0000-000011000000}"/>
    <dataValidation allowBlank="1" showInputMessage="1" showErrorMessage="1" prompt="Enter Week ending date in cell at right" sqref="G8" xr:uid="{00000000-0002-0000-0000-000017000000}"/>
    <dataValidation allowBlank="1" showInputMessage="1" showErrorMessage="1" prompt="Enter Week ending date in this cell" sqref="H8" xr:uid="{00000000-0002-0000-0000-000018000000}"/>
    <dataValidation allowBlank="1" showInputMessage="1" showErrorMessage="1" prompt="Weekdays are automatically updated in this column under this heading" sqref="B10" xr:uid="{00000000-0002-0000-0000-000019000000}"/>
    <dataValidation allowBlank="1" showInputMessage="1" showErrorMessage="1" prompt="Enter Manager name in cell D7" sqref="B7" xr:uid="{DF0CE113-5E34-4F19-A8EE-D4F6A27EF12A}"/>
    <dataValidation allowBlank="1" showInputMessage="1" showErrorMessage="1" prompt="Enter Employee name in cell D6" sqref="B6" xr:uid="{4444AC00-DF16-4330-B6DB-22B5BE8D2533}"/>
    <dataValidation allowBlank="1" showInputMessage="1" showErrorMessage="1" prompt="Enter company name in this cell. Enter employee details in cells below and Week ending date in cell H8." sqref="B4" xr:uid="{B48B72AB-5C50-4D3C-9C23-51D53004103D}"/>
    <dataValidation allowBlank="1" showInputMessage="1" showErrorMessage="1" prompt="Enter Sick Hours in this column under this heading" sqref="F10" xr:uid="{00000000-0002-0000-0000-00000E000000}"/>
  </dataValidations>
  <hyperlinks>
    <hyperlink ref="H7" r:id="rId1" xr:uid="{B3EEA691-1685-43C5-B0D8-59ED5B5A8F56}"/>
  </hyperlinks>
  <printOptions horizontalCentered="1"/>
  <pageMargins left="0.75" right="0.75" top="0.5" bottom="0.5" header="0.5" footer="0.5"/>
  <pageSetup scale="67" fitToHeight="0" orientation="portrait" r:id="rId2"/>
  <headerFooter differentFirst="1">
    <oddFooter>Page &amp;P of &amp;N</oddFooter>
  </headerFooter>
  <ignoredErrors>
    <ignoredError sqref="G11:G17" emptyCellReference="1"/>
    <ignoredError sqref="D11:D17" calculatedColumn="1"/>
  </ignoredErrors>
  <tableParts count="1">
    <tablePart r:id="rId3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TM16400640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Weekly Time Record</vt:lpstr>
      <vt:lpstr>'Weekly Time Record'!Print_Titles</vt:lpstr>
      <vt:lpstr>RowTitleRegion1..C5</vt:lpstr>
      <vt:lpstr>RowTitleRegion2..G4</vt:lpstr>
      <vt:lpstr>RowTitleRegion3..H15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2023-02-09T22:07:54Z</dcterms:created>
  <dcterms:modified xsi:type="dcterms:W3CDTF">2024-07-29T22:48:36Z</dcterms:modified>
</cp:coreProperties>
</file>