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sku\Downloads\"/>
    </mc:Choice>
  </mc:AlternateContent>
  <xr:revisionPtr revIDLastSave="0" documentId="13_ncr:1_{482E3933-6719-41AA-96B0-4ECF6B6D4AF7}" xr6:coauthVersionLast="47" xr6:coauthVersionMax="47" xr10:uidLastSave="{00000000-0000-0000-0000-000000000000}"/>
  <bookViews>
    <workbookView xWindow="-108" yWindow="-108" windowWidth="23256" windowHeight="12456" tabRatio="500" xr2:uid="{00000000-000D-0000-FFFF-FFFF00000000}"/>
  </bookViews>
  <sheets>
    <sheet name="Makigami AS-IS" sheetId="1" r:id="rId1"/>
    <sheet name="Analiza celu" sheetId="2" r:id="rId2"/>
    <sheet name="Kierunek strateficzny firmy" sheetId="3" r:id="rId3"/>
    <sheet name="SMART" sheetId="4" r:id="rId4"/>
    <sheet name="NOWA MAPA" sheetId="5" r:id="rId5"/>
    <sheet name="Arkusz1" sheetId="6" r:id="rId6"/>
    <sheet name="Arkusz2" sheetId="7" r:id="rId7"/>
    <sheet name="Mierniki" sheetId="8" r:id="rId8"/>
  </sheets>
  <definedNames>
    <definedName name="solver_eng" localSheetId="0" hidden="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3" i="8" l="1"/>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X9" i="5"/>
  <c r="X8" i="5"/>
  <c r="X7" i="5"/>
  <c r="Y7" i="1"/>
</calcChain>
</file>

<file path=xl/sharedStrings.xml><?xml version="1.0" encoding="utf-8"?>
<sst xmlns="http://schemas.openxmlformats.org/spreadsheetml/2006/main" count="1857" uniqueCount="380">
  <si>
    <t>MAKIGAMI — HARMONOGRAMOWANIE CZASU PRACY PERSONELU OBIEKTU KINOWEGO  |  Stan AS-IS</t>
  </si>
  <si>
    <t>CZYNNOŚCI / DZIAŁANIA / PODPROCESY / PROCESY</t>
  </si>
  <si>
    <t>OSOBY / DZIAŁ</t>
  </si>
  <si>
    <t>AKCJA</t>
  </si>
  <si>
    <t>1   DZIAŁ PROGRAMOWY</t>
  </si>
  <si>
    <t>Przekazanie
repertuaru</t>
  </si>
  <si>
    <t>2   KIEROWNIK DS. PRACOWNICZYCH</t>
  </si>
  <si>
    <t>Analiza
liczby
seansów</t>
  </si>
  <si>
    <t>Oszacowanie
natężenia
ruchu</t>
  </si>
  <si>
    <t>Przygotowanie
formularza</t>
  </si>
  <si>
    <t>Wyłożenie
formularza
w biurze</t>
  </si>
  <si>
    <t>Kontrola
kompletu
wpisów</t>
  </si>
  <si>
    <t>Kontakt
z zapominalskimi</t>
  </si>
  <si>
    <t>Inicjacja
arcusza
cyfrowego</t>
  </si>
  <si>
    <t>Wyznaczenie
ram
czasowych</t>
  </si>
  <si>
    <t>Określenie
obsady</t>
  </si>
  <si>
    <t>Przypisywanie
osób
do zmian</t>
  </si>
  <si>
    <t>Weryfikacja
uprawnień</t>
  </si>
  <si>
    <t>Kontrola
sumy
godzin</t>
  </si>
  <si>
    <t>Weryfikacja
sprawiedliwości</t>
  </si>
  <si>
    <t>Identyfikacja
wakatów</t>
  </si>
  <si>
    <t>Negocjacje
z personelem
nazmianie</t>
  </si>
  <si>
    <t>Zatwierdzenie
wersji
finalnej</t>
  </si>
  <si>
    <t>Wydruk
harmonogramu</t>
  </si>
  <si>
    <t>Wysyłka
e-mail</t>
  </si>
  <si>
    <t>3   PRACOWNICY OBSŁUGI WIDZA</t>
  </si>
  <si>
    <t>Weryfikacja
planu studiów</t>
  </si>
  <si>
    <t>Analiza
wydarzenia
pryw.</t>
  </si>
  <si>
    <t>Wpisanie
godzin
na formularz</t>
  </si>
  <si>
    <t>Złożenie
formularza
w biurze</t>
  </si>
  <si>
    <t>PRZEPŁYWY</t>
  </si>
  <si>
    <t>DANE / INFORMACJE
(nośnik)</t>
  </si>
  <si>
    <t>System
wewnętrzny</t>
  </si>
  <si>
    <t>Wydruk/
Ekran</t>
  </si>
  <si>
    <t>Raport
frekwencji</t>
  </si>
  <si>
    <t>Arkusz
papierowy</t>
  </si>
  <si>
    <t>Formularz
fizyczny</t>
  </si>
  <si>
    <t>Ekran
telefonu</t>
  </si>
  <si>
    <t>Kalendarz
osobisty</t>
  </si>
  <si>
    <t>Długopis/
Papier</t>
  </si>
  <si>
    <t>Lista
obecności</t>
  </si>
  <si>
    <t>Telefon/
Rozmowa</t>
  </si>
  <si>
    <t>Arkusz
kalkulacyjny</t>
  </si>
  <si>
    <t>Dane
z papieru</t>
  </si>
  <si>
    <t>Baza danych
kadr</t>
  </si>
  <si>
    <t>Ocena
ekspercka</t>
  </si>
  <si>
    <t>Luka
w systemie</t>
  </si>
  <si>
    <t>Komunikacja
ustna</t>
  </si>
  <si>
    <t>Zapis
cyfrowy</t>
  </si>
  <si>
    <t>Drukarka/
Papier</t>
  </si>
  <si>
    <t>CZAS</t>
  </si>
  <si>
    <t>CZAS ROZPOCZĘCIA</t>
  </si>
  <si>
    <t>8:00</t>
  </si>
  <si>
    <t>8:05</t>
  </si>
  <si>
    <t>8:20</t>
  </si>
  <si>
    <t>8:35</t>
  </si>
  <si>
    <t>8:40</t>
  </si>
  <si>
    <t>8:42</t>
  </si>
  <si>
    <t>8:52</t>
  </si>
  <si>
    <t>8:57</t>
  </si>
  <si>
    <t>9:00</t>
  </si>
  <si>
    <t>9:02</t>
  </si>
  <si>
    <t>9:17</t>
  </si>
  <si>
    <t>9:37</t>
  </si>
  <si>
    <t>9:39</t>
  </si>
  <si>
    <t>9:59</t>
  </si>
  <si>
    <t>10:19</t>
  </si>
  <si>
    <t>12:19</t>
  </si>
  <si>
    <t>12:49</t>
  </si>
  <si>
    <t>13:09</t>
  </si>
  <si>
    <t>13:24</t>
  </si>
  <si>
    <t>13:34</t>
  </si>
  <si>
    <t>14:19</t>
  </si>
  <si>
    <t>14:24</t>
  </si>
  <si>
    <t>14:31</t>
  </si>
  <si>
    <t>CZAS CAŁKOWITY (min)</t>
  </si>
  <si>
    <t>SUMA →</t>
  </si>
  <si>
    <t>401 min (~6,7 h)</t>
  </si>
  <si>
    <t>CZAS DODAWANIA WARTOŚCI (VA, min)</t>
  </si>
  <si>
    <t>210 min (52,4%)</t>
  </si>
  <si>
    <t>NIE DODAWANIA WARTOŚCI (NVA, min)</t>
  </si>
  <si>
    <t>191 min (47,6%)</t>
  </si>
  <si>
    <t>PROBLEMY / MARNOTRAWSTWA</t>
  </si>
  <si>
    <t>Nadmiarowe
przetw.</t>
  </si>
  <si>
    <t>Zbędne
kroki</t>
  </si>
  <si>
    <t>Zbędny
ruch</t>
  </si>
  <si>
    <t>Oczekiwanie</t>
  </si>
  <si>
    <t>Błędy
i wady</t>
  </si>
  <si>
    <t>Błędy
(poprawki)</t>
  </si>
  <si>
    <t>Oczekiwanie/
Zakłóc.</t>
  </si>
  <si>
    <t>Zbędne
przetw.</t>
  </si>
  <si>
    <t>PROJEKT CD. ANALIZA CELU PROCESU — Stan AS-IS</t>
  </si>
  <si>
    <t xml:space="preserve">  1. DEKLAROWANY CEL PROCESU</t>
  </si>
  <si>
    <t>Treść celu</t>
  </si>
  <si>
    <t>Opracowanie odpowiedniego harmonogramu do pracy zespolu na nadchodzacy tydzien.</t>
  </si>
  <si>
    <t>Weryfikacja SMART</t>
  </si>
  <si>
    <t>S: TAK (konkretny dokument)  |  M: NIE — brak mierzalnych wskaznikow jakosci  |  A: TAK  |  R: TAK  |  T: TAK (cykl tygodniowy)</t>
  </si>
  <si>
    <t xml:space="preserve">  2. CZY DEKLAROWANY CEL JEST REALIZOWANY?</t>
  </si>
  <si>
    <t>Brak optymalnosci</t>
  </si>
  <si>
    <t>47,6% calkowitego czasu procesu (191 z 401 min) to marnotrawstwo. Samo przypisywanie osob do zmian (czynnosc 15) generuje 60 min NVA z 120 min calkowitych. Tak wysoki udzial NVA wyklucza okreslenie procesu jako optymalnego.</t>
  </si>
  <si>
    <t>Zaburzona zgodnosc na wejsciu</t>
  </si>
  <si>
    <t>Kierownik traci 20 min na kontakt z osobami, ktore nie zlozyli formularzy (czynnosc 11) — 100% tego czasu to NVA. Zamiast plynnego dysponowania danymi, proces juz na wejsciu generuje strate.</t>
  </si>
  <si>
    <t>Brak systemowego planowania</t>
  </si>
  <si>
    <t>Ciagosc obslugi nie wynika z planowania, lecz z doraznego reagowania. Negocjacje z personelem na zmianie (czynnosc 20) pochlaniacza 45 min, z czego 40 min to marnotrawstwo i zaklocenia obslugi widzow.</t>
  </si>
  <si>
    <t xml:space="preserve">  3. RZECZYWISTY CEL PROCESU (AS-IS)</t>
  </si>
  <si>
    <t>Rzeczywisty cel</t>
  </si>
  <si>
    <t>Dorazne, fizyczne domkniecie grafiku i zapelnienie wakatow za wszelka cene — czesto kosztem czasu i obciazenia kierownika operacyjnego.</t>
  </si>
  <si>
    <t>Podejscie reaktywne</t>
  </si>
  <si>
    <t>Identyfikacja wakatow (cz. 19) + negocjacje (cz. 20) = 55 min, z czego 40 min to marnotrawstwo. Proces naprawia braki zamiast im zapobiegac.</t>
  </si>
  <si>
    <t>Priorytet: obsadzic, nie optymalizowac</t>
  </si>
  <si>
    <t>Weryfikacja sprawiedliwosci podzialu godzin (cz. 18) = 15 min. Manualne kontrole uprawnien i sum (cz. 16+17) = 50 min (30 min NVA). Glowny cel: obsadzic stanowisko, nie zapewnic jakosci harmonogramu.</t>
  </si>
  <si>
    <t>Tolerancja dla wadliwosci</t>
  </si>
  <si>
    <t>Papierowe formularze generuja zbedny ruch (cz. 5, 9) i bledy (cz. 15). Organizacja akceptuje te straty skupiajac sie wylacznie na tym, by dokument dotarl do biura — zamiast optymalizowac przeplyw informacji.</t>
  </si>
  <si>
    <t>Kierunki strategiczne firmy</t>
  </si>
  <si>
    <t>Misja:</t>
  </si>
  <si>
    <t>Misja Heliosa koncentruje się na dostarczaniu wysokiej jakości rozrywki filmowej w sposób dostępny i bliski widzowi. W przeciwieństwie do konkurencji skupionej wyłącznie na największych aglomeracjach, Helios kładzie nacisk na lokalność.</t>
  </si>
  <si>
    <t xml:space="preserve"> - Główny cel:</t>
  </si>
  <si>
    <t>Popularyzacja kultury filmowej poprzez zapewnienie najwyższych standardów projekcji (obrazu i dźwięku) w przyjaznej, nowoczesnej atmosferze.</t>
  </si>
  <si>
    <t xml:space="preserve"> - Wartość dla klienta:</t>
  </si>
  <si>
    <t>Przekształcenie zwykłego wyjścia do kina w kompleksowe doświadczenie emocjonalne, wspierane przez profesjonalną obsługę i szeroką ofertę towarzyszącą.</t>
  </si>
  <si>
    <t>Wizja Organizacji:</t>
  </si>
  <si>
    <t>Wizja Heliosa to utrzymanie i umocnienie pozycji lidera rynku kinowego w Polsce poprzez stałą innowacyjność i adaptację do zmieniających się nawyków konsumenckich oraz dopasowanie swoich cen do lokalizacji kina.</t>
  </si>
  <si>
    <t xml:space="preserve"> - Kierunek rozwoju:</t>
  </si>
  <si>
    <t>Bycie kinem „pierwszego wyboru”, które wyznacza standardy w zakresie komfortu (np. poprzez rozwój sal typu Dream oraz Imax).</t>
  </si>
  <si>
    <t xml:space="preserve"> - Nowoczesność:</t>
  </si>
  <si>
    <t>Integracja tradycyjnego doświadczenia kinowego z nowoczesnymi technologiami sprzedaży i zarządzania relacjami z klientem.</t>
  </si>
  <si>
    <t>Cele strategiczne:</t>
  </si>
  <si>
    <t>Cele te można podzielić na kilka kluczowych obszarów, które determinują przewagę konkurencyjną sieci:</t>
  </si>
  <si>
    <t xml:space="preserve"> - Ekspansja i dominacja rynkowa:</t>
  </si>
  <si>
    <t>Selektywny rozwój sieci: Otwieranie nowych obiektów przede wszystkim w miastach średniej wielkości oraz w starannie wybranych lokalizacjach w metropoliach.</t>
  </si>
  <si>
    <t>Modernizacja istniejących kin: Systematyczny rebranding i dostosowywanie starszych obiektów do aktualnych standardów rynkowych.</t>
  </si>
  <si>
    <t xml:space="preserve"> - Innowacja i standard Premium:</t>
  </si>
  <si>
    <t>Rozwój konceptu Helios Dream oraz Sale Imax: Zwiększanie liczby sal o podwyższonym standardzie (rozkładane fotele, system dźwięku Dolby Atmos), co pozwala na segmentację klientów i zwiększenie marży.</t>
  </si>
  <si>
    <t>Cyfryzacja procesów: Optymalizacja systemów sprzedaży online oraz aplikacji mobilnej, aby maksymalnie uprościć ścieżkę zakupową widza.</t>
  </si>
  <si>
    <t xml:space="preserve"> - Dywersyfikacja przychodów:</t>
  </si>
  <si>
    <t>Rozszerzenie oferty gastronomicznej: Intensyfikacja sprzedaży w barach kinowych oraz rozwój własnych brandów (np. Helios Café), co ma kluczowe znaczenie dla rentowności operacyjnej.</t>
  </si>
  <si>
    <t>Projekty specjalne: Budowanie lojalności poprzez zróżnicowany repertuar pozarepertuarowy (Kino Kobiet, Nocne Maratony Filmowe, Kultura Dostępna, transmisje sportowe i koncerty).</t>
  </si>
  <si>
    <t xml:space="preserve"> - Efektywność operacyjna:</t>
  </si>
  <si>
    <t>Optymalizacja kosztów: Wykorzystanie efektu skali w negocjacjach z dystrybutorami filmowymi oraz dostawcami produktów barowych.</t>
  </si>
  <si>
    <t>Analityka danych: Wykorzystywanie zaawansowanych narzędzi analitycznych do prognozowania frekwencji i personalizacji ofert marketingowych (CRM).</t>
  </si>
  <si>
    <t>ANALIZA CELU PROCESU METODĄ SMART — Harmonogramowanie czasu pracy personelu obiektu kinowego (Stan TO-BE)</t>
  </si>
  <si>
    <t> </t>
  </si>
  <si>
    <t>1. CEL GŁÓWNY (TO-BE)</t>
  </si>
  <si>
    <t>Zredukować czas procesu harmonogramowania pracy personelu kina o min. 40% (z 401 min do max. 240 min) oraz zmniejszyć udział czynności nieprzynoszących wartości (NVA) z 47,6% do max. 20% poprzez digitalizację formularzy i automatyzację przypisywania zmian — w ciągu 3 miesięcy od startu projektu.</t>
  </si>
  <si>
    <t>LITERA</t>
  </si>
  <si>
    <t>KRYTERIUM</t>
  </si>
  <si>
    <t>OPIS / UZASADNIENIE</t>
  </si>
  <si>
    <t>WSKAŹNIK / METRYKA</t>
  </si>
  <si>
    <t>STATUS</t>
  </si>
  <si>
    <t>S</t>
  </si>
  <si>
    <t>SPECIFIC (Konkretny)</t>
  </si>
  <si>
    <t>Wdrożenie cyfrowego systemu harmonogramowania zastępującego papierowe formularze. Eliminacja: kontaktu z zapominalskimi (cz. 11), manualnego przypisywania zmian (cz. 15), negocjacji na zmianie (cz. 20). Automatyzacja weryfikacji uprawnień i sumy godzin.</t>
  </si>
  <si>
    <t>Cyfrowy formularz online + algorytm auto-przypisania zmian</t>
  </si>
  <si>
    <t>✓</t>
  </si>
  <si>
    <t>M</t>
  </si>
  <si>
    <t>MEASURABLE (Mierzalny)</t>
  </si>
  <si>
    <t>Mierzalne wskaźniki redukcji marnotrawstwa i czasu procesu. Każda metryka posiada wartość bazową (AS-IS) i docelową (TO-BE).</t>
  </si>
  <si>
    <t>Czas: 401→240 min (-40%) | NVA: 47,6%→20% | Czas cz.15: 120→30 min | Czas cz.20: 45→0 min</t>
  </si>
  <si>
    <t>A</t>
  </si>
  <si>
    <t>ACHIEVABLE (Osiągalny)</t>
  </si>
  <si>
    <t>Cel realny przy wykorzystaniu istniejących zasobów IT firmy Helios (zgodnie z kierunkiem strategicznym: cyfryzacja procesów, optymalizacja CRM). Dostępne narzędzia: arkusze chmurowe, formularz online, baza kadr.</t>
  </si>
  <si>
    <t>Budżet IT: w ramach bieżącego planu cyfryzacji | Zasoby: 1 kierownik + 1 IT</t>
  </si>
  <si>
    <t>R</t>
  </si>
  <si>
    <t>RELEVANT (Istotny)</t>
  </si>
  <si>
    <t>Zgodny z misją Heliosa (profesjonalna obsługa widza) oraz celami strategicznymi: efektywność operacyjna, cyfryzacja procesów, analityka danych. Bezpośrednio wspiera ciągłość obsługi widzów i jakość harmonogramu.</t>
  </si>
  <si>
    <t>Wpływ na: jakość obsługi widza, koszty operacyjne, satysfakcję personelu</t>
  </si>
  <si>
    <t>T</t>
  </si>
  <si>
    <t>TIME-BOUND (Określony w czasie)</t>
  </si>
  <si>
    <t>Wdrożenie w 3 fazach w ciągu 3 miesięcy: M1 — analiza i zakup/konfiguracja narzędzia; M2 — pilotaż w jednym obiekcie; M3 — pełne wdrożenie i pomiar KPI.</t>
  </si>
  <si>
    <t>Start: 01.06.2026 | Pilotaż: 01.07.2026 | Zakończenie: 31.08.2026</t>
  </si>
  <si>
    <t>2. KLUCZOWE WSKAŹNIKI EFEKTYWNOŚCI (KPI)</t>
  </si>
  <si>
    <t>WSKAŹNIK</t>
  </si>
  <si>
    <t>AS-IS (obecnie)</t>
  </si>
  <si>
    <t>TO-BE (cel)</t>
  </si>
  <si>
    <t>RÓŻNICA</t>
  </si>
  <si>
    <t>SPOSÓB POMIARU</t>
  </si>
  <si>
    <t>Czas całkowity procesu (min)</t>
  </si>
  <si>
    <t>Pomiar od godz. rozpoczęcia do wysyłki harmonogramu</t>
  </si>
  <si>
    <t>Udział NVA (%)</t>
  </si>
  <si>
    <t>Suma czasów NVA / czas całkowity</t>
  </si>
  <si>
    <t>Czas przypisywania osób do zmian (min)</t>
  </si>
  <si>
    <t>Algorytm automatycznego przydziału zmian</t>
  </si>
  <si>
    <t>Czas negocjacji na zmianie (min)</t>
  </si>
  <si>
    <t>Eliminacja przez planowanie systemowe</t>
  </si>
  <si>
    <t>Liczba zbędnych kontaktów z personelem</t>
  </si>
  <si>
    <t>Automatyczne przypomnienia i blokady systemowe</t>
  </si>
  <si>
    <t>3. KAMIENIE MILOWE WDROŻENIA</t>
  </si>
  <si>
    <t>FAZA</t>
  </si>
  <si>
    <t>TERMIN</t>
  </si>
  <si>
    <t>DZIAŁANIE</t>
  </si>
  <si>
    <t>REZULTAT</t>
  </si>
  <si>
    <t>M1</t>
  </si>
  <si>
    <t>01-30.06.2026</t>
  </si>
  <si>
    <t>Analiza wymagań, wybór narzędzia, konfiguracja formularza online, integracja z bazą kadr</t>
  </si>
  <si>
    <t>Działający prototyp systemu</t>
  </si>
  <si>
    <t>M2</t>
  </si>
  <si>
    <t>01-31.07.2026</t>
  </si>
  <si>
    <t>Pilotaż w jednym obiekcie kina, szkolenie personelu, testy algorytmu auto-przypisania</t>
  </si>
  <si>
    <t>Zwalidowany model w 1 obiekcie</t>
  </si>
  <si>
    <t>M3</t>
  </si>
  <si>
    <t>01-31.11.2026</t>
  </si>
  <si>
    <t>Wdrożenie w pozostałych obiektach, pomiar KPI, optymalizacja</t>
  </si>
  <si>
    <t>Pełne wdrożenie + raport KPI</t>
  </si>
  <si>
    <t>KONTROLA: Cotygodniowy przegląd KPI przez Kierownika ds. Pracowniczych | Comiesięczny raport do Zarządu</t>
  </si>
  <si>
    <t>4. POWIĄZANIE Z KIERUNKIEM STRATEGICZNYM HELIOSA</t>
  </si>
  <si>
    <t>Cel strategiczny</t>
  </si>
  <si>
    <t>Wkład projektu SMART</t>
  </si>
  <si>
    <t>Cyfryzacja procesów</t>
  </si>
  <si>
    <t>Eliminacja papierowych formularzy, wdrożenie cyfrowego harmonogramu</t>
  </si>
  <si>
    <t>Efektywność operacyjna</t>
  </si>
  <si>
    <t>Redukcja czasu procesu o 40%, eliminacja 191 min marnotrawstwa</t>
  </si>
  <si>
    <t>Analityka danych</t>
  </si>
  <si>
    <t>Możliwość prognozowania obciążenia i optymalizacji obsady na podstawie danych frekwencji</t>
  </si>
  <si>
    <t xml:space="preserve"> </t>
  </si>
  <si>
    <t>Wyznaczenie liczby stanowisk w generatorze</t>
  </si>
  <si>
    <t>Wyznaczenie
ram
czasowych w generatorze</t>
  </si>
  <si>
    <t>Wygenerowanie grafiku w generatorze</t>
  </si>
  <si>
    <t>Weryfikacja grafiku w aplikacji</t>
  </si>
  <si>
    <t>Zmiana ręczna pracowników grafiku</t>
  </si>
  <si>
    <t>Pominięcie informacji o wakatach</t>
  </si>
  <si>
    <t>Sprawdzenie statystyk pracowników</t>
  </si>
  <si>
    <t>Wydruk grafiku</t>
  </si>
  <si>
    <t>Opublikowanie grafiku</t>
  </si>
  <si>
    <t>Wpisanie
godzin do aplikacji</t>
  </si>
  <si>
    <t>Zgłosznie chęci wzięcia wakatów w aplikacji</t>
  </si>
  <si>
    <t>Czas</t>
  </si>
  <si>
    <t>DIAGRAM BPMN — STAN AS-IS | Harmonogramowanie pracy personelu kinowego (401 min, ~6,7h)</t>
  </si>
  <si>
    <t>PROCES: HARMONOGRAMOWANIE PRACY</t>
  </si>
  <si>
    <t>DZIAŁ
PROGRAMOWY</t>
  </si>
  <si>
    <t>● START
8:00</t>
  </si>
  <si>
    <t>→</t>
  </si>
  <si>
    <t>1. Przekazanie
repertuaru
(5 min)</t>
  </si>
  <si>
    <t>↘</t>
  </si>
  <si>
    <t>KIEROWNIK DS.
PRACOWNICZYCH</t>
  </si>
  <si>
    <t>2. Analiza liczby
seansów (15 min)</t>
  </si>
  <si>
    <t>3. Oszacowanie
natężenia ruchu
(15 min)</t>
  </si>
  <si>
    <t>4. Przygotowanie
formularza (5 min)</t>
  </si>
  <si>
    <t>5. Wyłożenie
formularza
w biurze (2 min)</t>
  </si>
  <si>
    <t>10. Kontrola
kompletu wpisów
(15 min)</t>
  </si>
  <si>
    <t>◆ KOMPLET?</t>
  </si>
  <si>
    <t>NIE↓</t>
  </si>
  <si>
    <t>11. Kontakt z
zapominalskimi
(20 min)</t>
  </si>
  <si>
    <t>12. Inicjacja
arkusza cyfr.
(2 min)</t>
  </si>
  <si>
    <t>13. Wyznaczenie
ram czasowych
(20 min)</t>
  </si>
  <si>
    <t>14. Określenie
obsady (20 min)</t>
  </si>
  <si>
    <t>15. Przypisywanie
osób (120 min)
⚠ NAJDŁUŻSZE</t>
  </si>
  <si>
    <t>16. Weryfikacja
uprawnień (30 min)</t>
  </si>
  <si>
    <t>17. Kontrola sumy
godzin (20 min)</t>
  </si>
  <si>
    <t>18. Weryfikacja
sprawiedliwości
(15 min)</t>
  </si>
  <si>
    <t>◆ WAKATY?</t>
  </si>
  <si>
    <t>19. Identyfikacja
wakatów (10 min)</t>
  </si>
  <si>
    <t>20. Negocjacje
z personelem
(45 min) ⚠</t>
  </si>
  <si>
    <t>21. Zatwierdzenie
wersji finalnej
(5 min)</t>
  </si>
  <si>
    <t>22. Wydruk
harmonogramu
(7 min)</t>
  </si>
  <si>
    <t>23. Wysyłka
e-mail (10 min)</t>
  </si>
  <si>
    <t>● KONIEC
14:31
401 min</t>
  </si>
  <si>
    <t>PRACOWNICY
OBSŁUGI WIDZA</t>
  </si>
  <si>
    <t>6. Weryfikacja
planu studiów
(10 min)</t>
  </si>
  <si>
    <t>7. Analiza
wydarzeń pryw.
(5 min)</t>
  </si>
  <si>
    <t>8. Wpisanie
godzin (3 min)</t>
  </si>
  <si>
    <t>9. Złożenie
formularza (2 min)</t>
  </si>
  <si>
    <t>↗</t>
  </si>
  <si>
    <t>LEGENDA BPMN:</t>
  </si>
  <si>
    <t>VA — Wartość dodana</t>
  </si>
  <si>
    <t>Mieszane VA/NVA</t>
  </si>
  <si>
    <t>NVA — Marnotrawstwo</t>
  </si>
  <si>
    <t>◆ Bramka decyzyjna</t>
  </si>
  <si>
    <t>● Start / Koniec</t>
  </si>
  <si>
    <t>→ Przepływ sekwencji</t>
  </si>
  <si>
    <t>↘ Przejście między torami</t>
  </si>
  <si>
    <t>PODSUMOWANIE: 23 kroki | Czas całkowity: 401 min | VA: 210 min (52,4%) | NVA: 191 min (47,6%) | 3 uczestników</t>
  </si>
  <si>
    <t>📊 MIERNIKI EFEKTYWNOŚCI PROCESU — HARMONOGRAMOWANIE PRACY PERSONELU KINOWEGO</t>
  </si>
  <si>
    <t>Porównanie stanu AS-IS vs TO-BE | Cel SMART: redukcja czasu z 401 do 240 min (-40%) | Helios</t>
  </si>
  <si>
    <t>🎯 KLUCZOWE WSKAŹNIKI EFEKTYWNOŚCI (KPI)</t>
  </si>
  <si>
    <t>Miernik / KPI</t>
  </si>
  <si>
    <t>AS-IS</t>
  </si>
  <si>
    <t>TO-BE</t>
  </si>
  <si>
    <t>Cel SMART</t>
  </si>
  <si>
    <t>Zmiana</t>
  </si>
  <si>
    <t>Status</t>
  </si>
  <si>
    <t>✅ CEL OSIĄGNIĘTY</t>
  </si>
  <si>
    <t>Liczba kroków procesu</t>
  </si>
  <si>
    <t>Czas VA - dodający wartość (min)</t>
  </si>
  <si>
    <t>-</t>
  </si>
  <si>
    <t>ℹ️ Zmniejszenie</t>
  </si>
  <si>
    <t>Czas NVA - marnotrawstwo (min)</t>
  </si>
  <si>
    <t>Udział VA w czasie całkowitym (%)</t>
  </si>
  <si>
    <t>✅ POPRAWA</t>
  </si>
  <si>
    <t>Udział NVA w czasie całkowitym (%)</t>
  </si>
  <si>
    <t>Czas ręcznego przypisywania zmian (min)</t>
  </si>
  <si>
    <t>✅ AUTOMATYZACJA</t>
  </si>
  <si>
    <t>Czas negocjacji z personelem (min)</t>
  </si>
  <si>
    <t>✅ APP MOBILNA</t>
  </si>
  <si>
    <t>Czas 'gonienia' pracowników (min)</t>
  </si>
  <si>
    <t>✅ ELIMINACJA</t>
  </si>
  <si>
    <t>Liczba nośników papierowych</t>
  </si>
  <si>
    <t>✅ 100% CYFROWO</t>
  </si>
  <si>
    <t>📈 KLUCZOWE WSKAŹNIKI USPRAWNIENIA</t>
  </si>
  <si>
    <t>🕐 REDUKCJA CZASU
-69%</t>
  </si>
  <si>
    <t>💰 OSZCZĘDNOŚĆ
278 min</t>
  </si>
  <si>
    <t>📈 WZROST VA
+24,8 p.p.</t>
  </si>
  <si>
    <t>♻ REDUKCJA NVA
-91%</t>
  </si>
  <si>
    <t>✂ ELIMINACJA
-7 kroków</t>
  </si>
  <si>
    <t>⚙ AUTOMATYZACJA
120→1 min</t>
  </si>
  <si>
    <t>📊 DANE ŹRÓDŁOWE DO WYKRESÓW</t>
  </si>
  <si>
    <t>Kategoria czasu</t>
  </si>
  <si>
    <t>AS-IS (min)</t>
  </si>
  <si>
    <t>TO-BE (min)</t>
  </si>
  <si>
    <t>Czas VA (wartość dodana)</t>
  </si>
  <si>
    <t>Czas NVA (marnotrawstwo)</t>
  </si>
  <si>
    <t>SUMA</t>
  </si>
  <si>
    <t>Tor procesu</t>
  </si>
  <si>
    <t>AS-IS kroki</t>
  </si>
  <si>
    <t>TO-BE kroki</t>
  </si>
  <si>
    <t>Dział Programowy</t>
  </si>
  <si>
    <t>Kierownik ds. Pracowniczych</t>
  </si>
  <si>
    <t>Pracownicy Obsługi Widza</t>
  </si>
  <si>
    <t>Czynność / Krok</t>
  </si>
  <si>
    <t>Przypisywanie osób do zmian</t>
  </si>
  <si>
    <t>Negocjacje z personelem</t>
  </si>
  <si>
    <t>Weryfikacja uprawnień</t>
  </si>
  <si>
    <t>Kontakt z zapominalskimi</t>
  </si>
  <si>
    <t>Kontrola sumy godzin</t>
  </si>
  <si>
    <t>Określenie obsady</t>
  </si>
  <si>
    <t>Wpisanie godzin (papier→app)</t>
  </si>
  <si>
    <t>Typ marnotrawstwa (Muda)</t>
  </si>
  <si>
    <t>Nadmiarowe przetwarzanie</t>
  </si>
  <si>
    <t>Zbędne kroki</t>
  </si>
  <si>
    <t>Zbędny ruch</t>
  </si>
  <si>
    <t>Oczekiwanie/Zakłócenia</t>
  </si>
  <si>
    <t>Błędy i poprawki</t>
  </si>
  <si>
    <t>SUMA NVA</t>
  </si>
  <si>
    <t>💡 INTERPRETACJA WYNIKÓW</t>
  </si>
  <si>
    <t>✅ CEL SMART OSIĄGNIĘTY Z NADWYŻKĄ — redukcja czasu o 69% (cel: 40%), redukcja NVA o 91% (cel: 58%)</t>
  </si>
  <si>
    <t>⚙ AUTOMATYZACJA jest największym driverem zmiany — generator skraca przypisywanie zmian ze 120 do 1 minuty (99% redukcja)</t>
  </si>
  <si>
    <t>📱 APLIKACJA MOBILNA eliminuje 'gonienie' pracowników i skraca negocjacje z 45 do 1 minuty</t>
  </si>
  <si>
    <t>📄 ELIMINACJA PAPIERU — 4 nośniki papierowe → 0 (100% digital), pełna zgodność ze strategią cyfryzacji Helios</t>
  </si>
  <si>
    <t>⚠ OBSZARY DO MONITOROWANIA — utrzymanie wysokiej jakości weryfikacji uprawnień i sprawiedliwości grafiku w wersji cyfrowej</t>
  </si>
  <si>
    <t>Cel procesu:</t>
  </si>
  <si>
    <t>Opracowanie i zatwierdzenie kompletnego harmonogramu pracy personelu obiektu kinowego na nadchodzący tydzień, zapewniającego 100% pokrycia zapotrzebowania kadrowego (brak wakatów), przy zachowaniu dyspozycyjności pracowników i minimalizacji czasu trwania samego procesu planowania.</t>
  </si>
  <si>
    <t>Wskaźnik/mierniki skuteczności:</t>
  </si>
  <si>
    <t>Nazwa:</t>
  </si>
  <si>
    <t>Odsetek tygodniowego czasu pracy kina z minimalną wymaganą obsadą (min. 2 pracownicy obsługi widza)</t>
  </si>
  <si>
    <t>Jednostka miary:</t>
  </si>
  <si>
    <t>%</t>
  </si>
  <si>
    <t>Wartość docelowa:</t>
  </si>
  <si>
    <t>100%</t>
  </si>
  <si>
    <t>Częstotliwość pomiaru:</t>
  </si>
  <si>
    <t>Co tydzień</t>
  </si>
  <si>
    <t>Struktura algebraiczna:</t>
  </si>
  <si>
    <t>'=(liczba godzin w tygodniu, w których na zmianie pracowało co najmniej 2 pracowników obsługi widza / całkowita liczba godzin otwarcia kina w danym tygodniu) × 100%</t>
  </si>
  <si>
    <t>Źródło danych:</t>
  </si>
  <si>
    <t>System ewidencji czasu pracy / harmonogram</t>
  </si>
  <si>
    <t>Osoba odpowiedzialna:</t>
  </si>
  <si>
    <t>Nr tygodnia</t>
  </si>
  <si>
    <t>Godz. z min. 2 pracownikami obsługi</t>
  </si>
  <si>
    <t>Całkowita liczba godz. otwarcia kina</t>
  </si>
  <si>
    <t>Wskaźnik</t>
  </si>
  <si>
    <t>Wartość docelowa</t>
  </si>
  <si>
    <t>Liczba nieobsadzonych zmian wymagających interwencji Kierownika</t>
  </si>
  <si>
    <t>zmian (szt.)</t>
  </si>
  <si>
    <t>0 zmian</t>
  </si>
  <si>
    <t>'=suma zmian w minionym tygodniu, podczas których kierownik ds. pracowniczych musiał osobiście zastępować nieobecnych pracowników obsługi lub urgentnie uzupełniać wakaty</t>
  </si>
  <si>
    <t>Ewidencja czasu pracy / raporty Kierownika</t>
  </si>
  <si>
    <t>Liczba zmian z interwencją Kierownika</t>
  </si>
  <si>
    <t>Wskaźniki/mierniki efektywności:</t>
  </si>
  <si>
    <t>Całkowity czas administracyjny poświęcony na tworzenie i korektę harmonogramu pracy</t>
  </si>
  <si>
    <t>Minuty (min)</t>
  </si>
  <si>
    <t>&lt; 240 min (cel TO-BE wg SMART)</t>
  </si>
  <si>
    <t>Przy każdym cyklu tworzenia harmonogramu (co tydzień)</t>
  </si>
  <si>
    <t>'=czas zatwierdzenia ostatecznego harmonogramu – Czas rozpoczęcia pracy nad harmonogramem</t>
  </si>
  <si>
    <t>Pomiar czasu przez Kierownika ds. Pracowniczych</t>
  </si>
  <si>
    <t>Całkowity czas adm. tworzenia harmonogramu (min)</t>
  </si>
  <si>
    <t>Koszt administracyjny zaplanowania 1 godziny pracy pracownika obsługi widza</t>
  </si>
  <si>
    <t>PLN</t>
  </si>
  <si>
    <t>&lt; 1 PLN</t>
  </si>
  <si>
    <t>'=(czas pracy kierownika nad harmonogramem [h] × jego stawka godzinowa [PLN]) / Całkowita liczba zaplanowanych godzin pracowników obsługi widza w tygodniu)</t>
  </si>
  <si>
    <t>Dane kadrowe / lista płac</t>
  </si>
  <si>
    <t>Kierownik ds. Pracowniczych / Dział HR</t>
  </si>
  <si>
    <t>Jednostkowy koszt planowania (PLN/h)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</si>
</sst>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4" x14ac:knownFonts="1">
    <font>
      <sz val="11"/>
      <color theme="1"/>
      <name val="Calibri"/>
      <family val="2"/>
      <charset val="1"/>
    </font>
    <font>
      <b/>
      <sz val="12"/>
      <color rgb="FFFFFFFF"/>
      <name val="Arial"/>
      <family val="2"/>
      <charset val="238"/>
    </font>
    <font>
      <i/>
      <sz val="7"/>
      <color rgb="FF555555"/>
      <name val="Arial"/>
      <family val="2"/>
      <charset val="238"/>
    </font>
    <font>
      <b/>
      <sz val="9"/>
      <name val="Arial"/>
      <family val="2"/>
      <charset val="238"/>
    </font>
    <font>
      <b/>
      <sz val="9"/>
      <color rgb="FFFFFFFF"/>
      <name val="Arial"/>
      <family val="2"/>
      <charset val="238"/>
    </font>
    <font>
      <b/>
      <sz val="8"/>
      <color rgb="FFFFFFFF"/>
      <name val="Arial"/>
      <family val="2"/>
      <charset val="238"/>
    </font>
    <font>
      <b/>
      <sz val="8"/>
      <color rgb="FF1F3F6E"/>
      <name val="Arial"/>
      <family val="2"/>
      <charset val="238"/>
    </font>
    <font>
      <b/>
      <sz val="8"/>
      <color rgb="FFC00000"/>
      <name val="Arial"/>
      <family val="2"/>
      <charset val="238"/>
    </font>
    <font>
      <sz val="7"/>
      <name val="Arial"/>
      <family val="2"/>
      <charset val="238"/>
    </font>
    <font>
      <b/>
      <sz val="9"/>
      <color rgb="FF000000"/>
      <name val="Arial"/>
      <family val="2"/>
      <charset val="238"/>
    </font>
    <font>
      <i/>
      <sz val="7"/>
      <color rgb="FF999999"/>
      <name val="Arial"/>
      <family val="2"/>
      <charset val="238"/>
    </font>
    <font>
      <b/>
      <sz val="9"/>
      <color rgb="FF1F3F6E"/>
      <name val="Arial"/>
      <family val="2"/>
      <charset val="238"/>
    </font>
    <font>
      <b/>
      <sz val="9"/>
      <color rgb="FF375623"/>
      <name val="Arial"/>
      <family val="2"/>
      <charset val="238"/>
    </font>
    <font>
      <b/>
      <sz val="9"/>
      <color rgb="FF999999"/>
      <name val="Arial"/>
      <family val="2"/>
      <charset val="238"/>
    </font>
    <font>
      <b/>
      <sz val="9"/>
      <color rgb="FFC00000"/>
      <name val="Arial"/>
      <family val="2"/>
      <charset val="238"/>
    </font>
    <font>
      <i/>
      <sz val="7"/>
      <color rgb="FFCCCCCC"/>
      <name val="Arial"/>
      <family val="2"/>
      <charset val="238"/>
    </font>
    <font>
      <b/>
      <i/>
      <sz val="7"/>
      <color rgb="FFC00000"/>
      <name val="Arial"/>
      <family val="2"/>
      <charset val="238"/>
    </font>
    <font>
      <b/>
      <sz val="13"/>
      <color rgb="FFFFFFFF"/>
      <name val="Arial"/>
      <family val="2"/>
      <charset val="238"/>
    </font>
    <font>
      <b/>
      <sz val="11"/>
      <color rgb="FFFFFFFF"/>
      <name val="Arial"/>
      <family val="2"/>
      <charset val="238"/>
    </font>
    <font>
      <sz val="9"/>
      <color rgb="FF000000"/>
      <name val="Arial"/>
      <family val="2"/>
      <charset val="238"/>
    </font>
    <font>
      <b/>
      <sz val="26"/>
      <color rgb="FFFFFFFF"/>
      <name val="Arial"/>
      <family val="2"/>
      <charset val="238"/>
    </font>
    <font>
      <b/>
      <sz val="11"/>
      <color theme="1"/>
      <name val="Calibri"/>
      <family val="2"/>
      <charset val="238"/>
    </font>
    <font>
      <sz val="14"/>
      <color rgb="FFFFFFFF"/>
      <name val="Arial"/>
      <family val="2"/>
      <charset val="238"/>
    </font>
    <font>
      <b/>
      <sz val="18"/>
      <color rgb="FFFFFFFF"/>
      <name val="Arial"/>
      <family val="2"/>
      <charset val="238"/>
    </font>
    <font>
      <b/>
      <sz val="9"/>
      <color theme="1"/>
      <name val="Arial"/>
      <family val="2"/>
      <charset val="238"/>
    </font>
    <font>
      <sz val="9"/>
      <color theme="1"/>
      <name val="Arial"/>
      <family val="2"/>
      <charset val="238"/>
    </font>
    <font>
      <b/>
      <sz val="14"/>
      <color rgb="FFFFFFFF"/>
      <name val="Calibri"/>
      <family val="2"/>
      <charset val="238"/>
    </font>
    <font>
      <sz val="11"/>
      <color rgb="FF000000"/>
      <name val="Calibri"/>
      <family val="2"/>
      <charset val="238"/>
    </font>
    <font>
      <b/>
      <sz val="12"/>
      <color rgb="FFFFFFFF"/>
      <name val="Calibri"/>
      <family val="2"/>
      <charset val="238"/>
    </font>
    <font>
      <b/>
      <sz val="11"/>
      <color rgb="FFFFFFFF"/>
      <name val="Calibri"/>
      <family val="2"/>
      <charset val="238"/>
    </font>
    <font>
      <b/>
      <sz val="20"/>
      <color rgb="FFC00000"/>
      <name val="Calibri"/>
      <family val="2"/>
      <charset val="238"/>
    </font>
    <font>
      <b/>
      <sz val="11"/>
      <color rgb="FF000000"/>
      <name val="Calibri"/>
      <family val="2"/>
      <charset val="238"/>
    </font>
    <font>
      <b/>
      <sz val="14"/>
      <color rgb="FF00B050"/>
      <name val="Calibri"/>
      <family val="2"/>
      <charset val="238"/>
    </font>
    <font>
      <b/>
      <sz val="11"/>
      <color rgb="FFFF0000"/>
      <name val="Calibri"/>
      <family val="2"/>
      <charset val="238"/>
    </font>
    <font>
      <b/>
      <sz val="14"/>
      <color rgb="FF1F3864"/>
      <name val="Calibri"/>
      <family val="2"/>
      <charset val="238"/>
    </font>
    <font>
      <b/>
      <i/>
      <sz val="11"/>
      <color rgb="FF000000"/>
      <name val="Calibri"/>
      <family val="2"/>
      <charset val="238"/>
    </font>
    <font>
      <b/>
      <sz val="11"/>
      <color rgb="FF1F3864"/>
      <name val="Calibri"/>
      <family val="2"/>
      <charset val="238"/>
    </font>
    <font>
      <b/>
      <sz val="8"/>
      <color theme="3" tint="-0.249977111117893"/>
      <name val="Arial"/>
      <family val="2"/>
      <charset val="238"/>
    </font>
    <font>
      <sz val="8"/>
      <color theme="1"/>
      <name val="Calibri"/>
      <family val="2"/>
      <charset val="1"/>
    </font>
    <font>
      <sz val="8"/>
      <color rgb="FF000000"/>
      <name val="Calibri"/>
      <family val="2"/>
      <charset val="1"/>
    </font>
    <font>
      <b/>
      <sz val="14"/>
      <color rgb="FFFFFFFF"/>
      <name val="Arial"/>
      <family val="2"/>
      <charset val="238"/>
    </font>
    <font>
      <b/>
      <sz val="11"/>
      <color rgb="FFFFFFFF"/>
      <name val="Arial"/>
      <family val="2"/>
      <charset val="238"/>
    </font>
    <font>
      <b/>
      <sz val="10"/>
      <name val="Arial"/>
      <family val="2"/>
      <charset val="238"/>
    </font>
    <font>
      <sz val="11"/>
      <name val="Calibri"/>
      <family val="2"/>
      <charset val="238"/>
    </font>
    <font>
      <b/>
      <sz val="9"/>
      <name val="Arial"/>
      <family val="2"/>
      <charset val="238"/>
    </font>
    <font>
      <b/>
      <sz val="16"/>
      <color rgb="FF1F3F6E"/>
      <name val="Arial"/>
      <family val="2"/>
      <charset val="238"/>
    </font>
    <font>
      <sz val="11"/>
      <color rgb="FF000000"/>
      <name val="Calibri"/>
      <family val="2"/>
      <charset val="238"/>
    </font>
    <font>
      <b/>
      <sz val="11"/>
      <name val="Arial"/>
      <family val="2"/>
      <charset val="238"/>
    </font>
    <font>
      <b/>
      <sz val="16"/>
      <color rgb="FFFFFFFF"/>
      <name val="Calibri"/>
      <family val="2"/>
      <charset val="238"/>
    </font>
    <font>
      <i/>
      <sz val="11"/>
      <color rgb="FF1F3F6E"/>
      <name val="Calibri"/>
      <family val="2"/>
      <charset val="238"/>
    </font>
    <font>
      <b/>
      <sz val="13"/>
      <color rgb="FFFFFFFF"/>
      <name val="Calibri"/>
      <family val="2"/>
      <charset val="238"/>
    </font>
    <font>
      <b/>
      <sz val="11"/>
      <color rgb="FFFFFFFF"/>
      <name val="Calibri"/>
      <family val="2"/>
      <charset val="238"/>
    </font>
    <font>
      <b/>
      <sz val="10"/>
      <name val="Calibri"/>
      <family val="2"/>
      <charset val="238"/>
    </font>
    <font>
      <b/>
      <sz val="11"/>
      <name val="Calibri"/>
      <family val="2"/>
      <charset val="238"/>
    </font>
    <font>
      <sz val="10"/>
      <name val="Calibri"/>
      <family val="2"/>
      <charset val="238"/>
    </font>
    <font>
      <b/>
      <sz val="14"/>
      <color rgb="FFFFFFFF"/>
      <name val="Calibri"/>
      <family val="2"/>
      <charset val="238"/>
    </font>
    <font>
      <b/>
      <sz val="12"/>
      <color rgb="FFFFFFFF"/>
      <name val="Calibri"/>
      <family val="2"/>
      <charset val="238"/>
    </font>
    <font>
      <b/>
      <sz val="11"/>
      <color rgb="FF0A5C1E"/>
      <name val="Calibri"/>
      <family val="2"/>
      <charset val="238"/>
    </font>
    <font>
      <b/>
      <sz val="11"/>
      <color rgb="FF333333"/>
      <name val="Calibri"/>
      <family val="2"/>
      <charset val="238"/>
    </font>
    <font>
      <b/>
      <sz val="11"/>
      <color rgb="FF7A3D00"/>
      <name val="Calibri"/>
      <family val="2"/>
      <charset val="238"/>
    </font>
    <font>
      <sz val="10"/>
      <color rgb="FF000000"/>
      <name val="Arial"/>
      <family val="2"/>
      <charset val="238"/>
    </font>
    <font>
      <sz val="11"/>
      <color rgb="FF000000"/>
      <name val="Arial"/>
      <family val="2"/>
      <charset val="238"/>
    </font>
    <font>
      <b/>
      <sz val="10"/>
      <color rgb="FF000000"/>
      <name val="Arial"/>
      <family val="2"/>
      <charset val="238"/>
    </font>
    <font>
      <b/>
      <sz val="10"/>
      <color rgb="FFFFFFFF"/>
      <name val="Arial"/>
      <family val="2"/>
      <charset val="238"/>
    </font>
  </fonts>
  <fills count="44">
    <fill>
      <patternFill patternType="none"/>
    </fill>
    <fill>
      <patternFill patternType="gray125"/>
    </fill>
    <fill>
      <patternFill patternType="solid">
        <fgColor rgb="FF1F3F6E"/>
        <bgColor rgb="FF1F395E"/>
      </patternFill>
    </fill>
    <fill>
      <patternFill patternType="solid">
        <fgColor rgb="FFF2F2F2"/>
        <bgColor rgb="FFF5F5F5"/>
      </patternFill>
    </fill>
    <fill>
      <patternFill patternType="solid">
        <fgColor rgb="FFD0D8E3"/>
        <bgColor rgb="FFC6D9F1"/>
      </patternFill>
    </fill>
    <fill>
      <patternFill patternType="solid">
        <fgColor rgb="FF2E6DA4"/>
        <bgColor rgb="FF2E75B6"/>
      </patternFill>
    </fill>
    <fill>
      <patternFill patternType="solid">
        <fgColor rgb="FFFFEE88"/>
        <bgColor rgb="FFFFEB9C"/>
      </patternFill>
    </fill>
    <fill>
      <patternFill patternType="solid">
        <fgColor rgb="FFFFF9C4"/>
        <bgColor rgb="FFFFF2CC"/>
      </patternFill>
    </fill>
    <fill>
      <patternFill patternType="solid">
        <fgColor rgb="FFD6E4F0"/>
        <bgColor rgb="FFD9E2F3"/>
      </patternFill>
    </fill>
    <fill>
      <patternFill patternType="solid">
        <fgColor rgb="FFFFBBBB"/>
        <bgColor rgb="FFFFC7CE"/>
      </patternFill>
    </fill>
    <fill>
      <patternFill patternType="solid">
        <fgColor rgb="FFA8C8E8"/>
        <bgColor rgb="FFBFBFBF"/>
      </patternFill>
    </fill>
    <fill>
      <patternFill patternType="solid">
        <fgColor rgb="FF36562C"/>
        <bgColor rgb="FF595039"/>
      </patternFill>
    </fill>
    <fill>
      <patternFill patternType="solid">
        <fgColor rgb="FFD9F0D9"/>
        <bgColor rgb="FFE2EFDA"/>
      </patternFill>
    </fill>
    <fill>
      <patternFill patternType="solid">
        <fgColor rgb="FFA8D8A8"/>
        <bgColor rgb="FFBFBFBF"/>
      </patternFill>
    </fill>
    <fill>
      <patternFill patternType="solid">
        <fgColor rgb="FFEBF3FB"/>
        <bgColor rgb="FFF2F2F2"/>
      </patternFill>
    </fill>
    <fill>
      <patternFill patternType="solid">
        <fgColor rgb="FFFFFFFF"/>
        <bgColor rgb="FFFAFBFD"/>
      </patternFill>
    </fill>
    <fill>
      <patternFill patternType="solid">
        <fgColor rgb="FFE2EFDA"/>
        <bgColor rgb="FFD9F0D9"/>
      </patternFill>
    </fill>
    <fill>
      <patternFill patternType="solid">
        <fgColor rgb="FFC00000"/>
        <bgColor rgb="FFC62828"/>
      </patternFill>
    </fill>
    <fill>
      <patternFill patternType="solid">
        <fgColor rgb="FFFCE4D6"/>
        <bgColor rgb="FFFFE5CC"/>
      </patternFill>
    </fill>
    <fill>
      <patternFill patternType="solid">
        <fgColor rgb="FFFFF0F0"/>
        <bgColor rgb="FFF5F5F5"/>
      </patternFill>
    </fill>
    <fill>
      <patternFill patternType="solid">
        <fgColor rgb="FFFFF2CC"/>
        <bgColor rgb="FFFFF9C4"/>
      </patternFill>
    </fill>
    <fill>
      <patternFill patternType="solid">
        <fgColor rgb="FF1F395E"/>
        <bgColor rgb="FF1A3862"/>
      </patternFill>
    </fill>
    <fill>
      <patternFill patternType="solid">
        <fgColor rgb="FF2E75B6"/>
        <bgColor rgb="FF2E6DA4"/>
      </patternFill>
    </fill>
    <fill>
      <patternFill patternType="solid">
        <fgColor rgb="FFDDEBF7"/>
        <bgColor rgb="FFDCE6F2"/>
      </patternFill>
    </fill>
    <fill>
      <patternFill patternType="solid">
        <fgColor theme="3" tint="0.79989013336588644"/>
        <bgColor rgb="FFD0D8E3"/>
      </patternFill>
    </fill>
    <fill>
      <patternFill patternType="solid">
        <fgColor theme="4" tint="0.79989013336588644"/>
        <bgColor rgb="FFD9E2F3"/>
      </patternFill>
    </fill>
    <fill>
      <patternFill patternType="solid">
        <fgColor rgb="FFFAFBFD"/>
        <bgColor rgb="FFF5F8FC"/>
      </patternFill>
    </fill>
    <fill>
      <patternFill patternType="solid">
        <fgColor rgb="FFC6EFCE"/>
        <bgColor rgb="FFD9F0D9"/>
      </patternFill>
    </fill>
    <fill>
      <patternFill patternType="solid">
        <fgColor rgb="FFFFEB9C"/>
        <bgColor rgb="FFFFEE88"/>
      </patternFill>
    </fill>
    <fill>
      <patternFill patternType="solid">
        <fgColor rgb="FFF5F8FC"/>
        <bgColor rgb="FFF5F5F5"/>
      </patternFill>
    </fill>
    <fill>
      <patternFill patternType="solid">
        <fgColor rgb="FFFFC7CE"/>
        <bgColor rgb="FFFFCCCC"/>
      </patternFill>
    </fill>
    <fill>
      <patternFill patternType="solid">
        <fgColor rgb="FFF4CCCC"/>
        <bgColor rgb="FFFFCCCC"/>
      </patternFill>
    </fill>
    <fill>
      <patternFill patternType="solid">
        <fgColor rgb="FFF5F5F5"/>
        <bgColor rgb="FFF2F2F2"/>
      </patternFill>
    </fill>
    <fill>
      <patternFill patternType="solid">
        <fgColor rgb="FFFFCCCC"/>
        <bgColor rgb="FFFFC7CE"/>
      </patternFill>
    </fill>
    <fill>
      <patternFill patternType="solid">
        <fgColor rgb="FFCCFFCC"/>
        <bgColor rgb="FFC6EFCE"/>
      </patternFill>
    </fill>
    <fill>
      <patternFill patternType="solid">
        <fgColor rgb="FFD9EAD3"/>
        <bgColor rgb="FFD9F0D9"/>
      </patternFill>
    </fill>
    <fill>
      <patternFill patternType="solid">
        <fgColor rgb="FF2E7D32"/>
        <bgColor rgb="FF36562C"/>
      </patternFill>
    </fill>
    <fill>
      <patternFill patternType="solid">
        <fgColor rgb="FF1565C0"/>
        <bgColor rgb="FF2E6DA4"/>
      </patternFill>
    </fill>
    <fill>
      <patternFill patternType="solid">
        <fgColor rgb="FFDE5605"/>
        <bgColor rgb="FFC62828"/>
      </patternFill>
    </fill>
    <fill>
      <patternFill patternType="solid">
        <fgColor rgb="FF6A1B9A"/>
        <bgColor rgb="FF1F395E"/>
      </patternFill>
    </fill>
    <fill>
      <patternFill patternType="solid">
        <fgColor rgb="FFC62828"/>
        <bgColor rgb="FFC00000"/>
      </patternFill>
    </fill>
    <fill>
      <patternFill patternType="solid">
        <fgColor rgb="FFFFE5CC"/>
        <bgColor rgb="FFFCE4D6"/>
      </patternFill>
    </fill>
    <fill>
      <patternFill patternType="solid">
        <fgColor rgb="FF1F4E79"/>
        <bgColor rgb="FF1F3F6E"/>
      </patternFill>
    </fill>
    <fill>
      <patternFill patternType="solid">
        <fgColor rgb="FFD9E2F3"/>
        <bgColor rgb="FFD6E4F0"/>
      </patternFill>
    </fill>
  </fills>
  <borders count="63">
    <border>
      <left/>
      <right/>
      <top/>
      <bottom/>
      <diagonal/>
    </border>
    <border>
      <left style="thin">
        <color rgb="FFBBBBBB"/>
      </left>
      <right style="thin">
        <color rgb="FFBBBBBB"/>
      </right>
      <top style="thin">
        <color rgb="FFBBBBBB"/>
      </top>
      <bottom style="thin">
        <color rgb="FFBBBBBB"/>
      </bottom>
      <diagonal/>
    </border>
    <border>
      <left style="medium">
        <color rgb="FF1F3F6E"/>
      </left>
      <right style="medium">
        <color rgb="FF1F3F6E"/>
      </right>
      <top style="medium">
        <color rgb="FF1F3F6E"/>
      </top>
      <bottom style="medium">
        <color rgb="FF1F3F6E"/>
      </bottom>
      <diagonal/>
    </border>
    <border>
      <left style="thin">
        <color rgb="FF84888D"/>
      </left>
      <right style="thin">
        <color rgb="FF84888D"/>
      </right>
      <top style="medium">
        <color rgb="FF1F3F6E"/>
      </top>
      <bottom style="medium">
        <color rgb="FF1F3F6E"/>
      </bottom>
      <diagonal/>
    </border>
    <border>
      <left style="thin">
        <color rgb="FFBBBBBB"/>
      </left>
      <right style="thin">
        <color rgb="FFBBBBBB"/>
      </right>
      <top style="medium">
        <color rgb="FF1F3F6E"/>
      </top>
      <bottom style="medium">
        <color rgb="FF1F3F6E"/>
      </bottom>
      <diagonal/>
    </border>
    <border>
      <left style="medium">
        <color rgb="FFDE5605"/>
      </left>
      <right style="medium">
        <color rgb="FFDE5605"/>
      </right>
      <top style="medium">
        <color rgb="FFDE5605"/>
      </top>
      <bottom style="medium">
        <color rgb="FFDE5605"/>
      </bottom>
      <diagonal/>
    </border>
    <border>
      <left style="medium">
        <color rgb="FFC00000"/>
      </left>
      <right style="medium">
        <color rgb="FFC00000"/>
      </right>
      <top style="medium">
        <color rgb="FFC00000"/>
      </top>
      <bottom style="medium">
        <color rgb="FFC00000"/>
      </bottom>
      <diagonal/>
    </border>
    <border>
      <left style="medium">
        <color rgb="FF2E6DA4"/>
      </left>
      <right style="medium">
        <color rgb="FF2E6DA4"/>
      </right>
      <top style="medium">
        <color rgb="FF2E6DA4"/>
      </top>
      <bottom style="medium">
        <color rgb="FF2E6DA4"/>
      </bottom>
      <diagonal/>
    </border>
    <border>
      <left style="medium">
        <color rgb="FF13591F"/>
      </left>
      <right style="medium">
        <color rgb="FF13591F"/>
      </right>
      <top style="medium">
        <color rgb="FF13591F"/>
      </top>
      <bottom style="medium">
        <color rgb="FF13591F"/>
      </bottom>
      <diagonal/>
    </border>
    <border>
      <left style="thin">
        <color rgb="FFBBBBBB"/>
      </left>
      <right style="thin">
        <color rgb="FFBBBBBB"/>
      </right>
      <top style="medium">
        <color rgb="FF2E6DA4"/>
      </top>
      <bottom style="medium">
        <color rgb="FF2E6DA4"/>
      </bottom>
      <diagonal/>
    </border>
    <border>
      <left style="medium">
        <color rgb="FF1F3F6E"/>
      </left>
      <right style="medium">
        <color rgb="FF1F3F6E"/>
      </right>
      <top style="thin">
        <color rgb="FFBBBBBB"/>
      </top>
      <bottom style="thin">
        <color rgb="FFBBBBBB"/>
      </bottom>
      <diagonal/>
    </border>
    <border>
      <left style="thin">
        <color rgb="FFBBBBBB"/>
      </left>
      <right style="medium">
        <color rgb="FF1F3F6E"/>
      </right>
      <top/>
      <bottom/>
      <diagonal/>
    </border>
    <border>
      <left style="thin">
        <color rgb="FFBBBBBB"/>
      </left>
      <right style="thin">
        <color rgb="FFBBBBBB"/>
      </right>
      <top style="medium">
        <color rgb="FFC00000"/>
      </top>
      <bottom style="thin">
        <color rgb="FFBBBBBB"/>
      </bottom>
      <diagonal/>
    </border>
    <border>
      <left/>
      <right style="medium">
        <color rgb="FF1F3F6E"/>
      </right>
      <top/>
      <bottom style="thin">
        <color rgb="FFBBBBBB"/>
      </bottom>
      <diagonal/>
    </border>
    <border>
      <left/>
      <right/>
      <top/>
      <bottom style="thin">
        <color rgb="FFBBBBBB"/>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BBBBB"/>
      </left>
      <right style="thin">
        <color rgb="FFBBBBBB"/>
      </right>
      <top style="thin">
        <color rgb="FFBBBBBB"/>
      </top>
      <bottom/>
      <diagonal/>
    </border>
    <border>
      <left style="thin">
        <color rgb="FFBBBBBB"/>
      </left>
      <right style="thin">
        <color rgb="FFBBBBBB"/>
      </right>
      <top style="medium">
        <color rgb="FF1F3F6E"/>
      </top>
      <bottom style="thin">
        <color rgb="FFBBBBBB"/>
      </bottom>
      <diagonal/>
    </border>
    <border>
      <left style="thin">
        <color rgb="FFBBBBBB"/>
      </left>
      <right/>
      <top style="thin">
        <color rgb="FFBBBBBB"/>
      </top>
      <bottom style="thin">
        <color rgb="FFBBBBBB"/>
      </bottom>
      <diagonal/>
    </border>
    <border>
      <left style="thin">
        <color theme="3" tint="0.59987182226020086"/>
      </left>
      <right/>
      <top style="thin">
        <color theme="3" tint="0.59987182226020086"/>
      </top>
      <bottom style="thin">
        <color theme="3" tint="0.59987182226020086"/>
      </bottom>
      <diagonal/>
    </border>
    <border>
      <left style="thin">
        <color theme="3" tint="0.59987182226020086"/>
      </left>
      <right style="thin">
        <color theme="3" tint="0.59987182226020086"/>
      </right>
      <top style="thin">
        <color theme="3" tint="0.59987182226020086"/>
      </top>
      <bottom style="thin">
        <color theme="3" tint="0.59987182226020086"/>
      </bottom>
      <diagonal/>
    </border>
    <border>
      <left/>
      <right style="thin">
        <color rgb="FFBBBBBB"/>
      </right>
      <top style="thin">
        <color rgb="FFBBBBBB"/>
      </top>
      <bottom style="thin">
        <color rgb="FFBBBBBB"/>
      </bottom>
      <diagonal/>
    </border>
    <border>
      <left style="medium">
        <color rgb="FF2E6DA4"/>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top style="thin">
        <color rgb="FFBBBBBB"/>
      </top>
      <bottom style="thin">
        <color rgb="FFBBBBBB"/>
      </bottom>
      <diagonal/>
    </border>
    <border>
      <left/>
      <right style="medium">
        <color rgb="FF1F3F6E"/>
      </right>
      <top style="medium">
        <color rgb="FF1F3F6E"/>
      </top>
      <bottom/>
      <diagonal/>
    </border>
    <border>
      <left/>
      <right style="medium">
        <color rgb="FF1F3F6E"/>
      </right>
      <top/>
      <bottom/>
      <diagonal/>
    </border>
    <border>
      <left style="thin">
        <color rgb="FFBBBBBB"/>
      </left>
      <right style="thin">
        <color rgb="FFBBBBBB"/>
      </right>
      <top style="thin">
        <color rgb="FFBBBBBB"/>
      </top>
      <bottom style="medium">
        <color rgb="FFC00000"/>
      </bottom>
      <diagonal/>
    </border>
    <border>
      <left style="thick">
        <color auto="1"/>
      </left>
      <right style="thick">
        <color auto="1"/>
      </right>
      <top style="thick">
        <color auto="1"/>
      </top>
      <bottom style="thick">
        <color auto="1"/>
      </bottom>
      <diagonal/>
    </border>
    <border>
      <left style="thin">
        <color rgb="FF999999"/>
      </left>
      <right style="thin">
        <color rgb="FF999999"/>
      </right>
      <top style="thick">
        <color auto="1"/>
      </top>
      <bottom style="thin">
        <color rgb="FF999999"/>
      </bottom>
      <diagonal/>
    </border>
    <border>
      <left/>
      <right style="thin">
        <color rgb="FF999999"/>
      </right>
      <top style="thick">
        <color auto="1"/>
      </top>
      <bottom style="thin">
        <color rgb="FF999999"/>
      </bottom>
      <diagonal/>
    </border>
    <border>
      <left/>
      <right style="thick">
        <color auto="1"/>
      </right>
      <top style="thick">
        <color auto="1"/>
      </top>
      <bottom style="thin">
        <color rgb="FF999999"/>
      </bottom>
      <diagonal/>
    </border>
    <border>
      <left style="thin">
        <color rgb="FF595039"/>
      </left>
      <right style="thin">
        <color rgb="FF595039"/>
      </right>
      <top style="thin">
        <color rgb="FF595039"/>
      </top>
      <bottom style="thin">
        <color rgb="FF595039"/>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right style="thick">
        <color auto="1"/>
      </right>
      <top/>
      <bottom style="thin">
        <color rgb="FF999999"/>
      </bottom>
      <diagonal/>
    </border>
    <border>
      <left style="thin">
        <color rgb="FF999999"/>
      </left>
      <right style="thin">
        <color rgb="FF999999"/>
      </right>
      <top style="thin">
        <color rgb="FF999999"/>
      </top>
      <bottom style="thick">
        <color auto="1"/>
      </bottom>
      <diagonal/>
    </border>
    <border>
      <left/>
      <right style="thin">
        <color rgb="FF999999"/>
      </right>
      <top/>
      <bottom style="thick">
        <color auto="1"/>
      </bottom>
      <diagonal/>
    </border>
    <border>
      <left/>
      <right style="thin">
        <color rgb="FF999999"/>
      </right>
      <top style="thin">
        <color rgb="FF999999"/>
      </top>
      <bottom style="thick">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n">
        <color rgb="FF999999"/>
      </left>
      <right style="thick">
        <color auto="1"/>
      </right>
      <top/>
      <bottom style="thin">
        <color rgb="FF999999"/>
      </bottom>
      <diagonal/>
    </border>
    <border>
      <left style="thin">
        <color rgb="FF595039"/>
      </left>
      <right style="thin">
        <color rgb="FF595039"/>
      </right>
      <top/>
      <bottom style="thin">
        <color rgb="FF595039"/>
      </bottom>
      <diagonal/>
    </border>
    <border>
      <left/>
      <right style="thin">
        <color rgb="FF999999"/>
      </right>
      <top style="thin">
        <color rgb="FF999999"/>
      </top>
      <bottom style="thin">
        <color rgb="FF999999"/>
      </bottom>
      <diagonal/>
    </border>
    <border>
      <left style="thin">
        <color rgb="FF595039"/>
      </left>
      <right style="thin">
        <color rgb="FF595039"/>
      </right>
      <top/>
      <bottom style="thick">
        <color auto="1"/>
      </bottom>
      <diagonal/>
    </border>
    <border>
      <left style="thin">
        <color rgb="FF999999"/>
      </left>
      <right style="thin">
        <color rgb="FF999999"/>
      </right>
      <top/>
      <bottom style="thick">
        <color auto="1"/>
      </bottom>
      <diagonal/>
    </border>
    <border>
      <left style="thin">
        <color rgb="FF999999"/>
      </left>
      <right style="thin">
        <color rgb="FF999999"/>
      </right>
      <top style="thin">
        <color rgb="FF999999"/>
      </top>
      <bottom style="thin">
        <color rgb="FF999999"/>
      </bottom>
      <diagonal/>
    </border>
    <border>
      <left style="thin">
        <color rgb="FF84888D"/>
      </left>
      <right style="thin">
        <color rgb="FF84888D"/>
      </right>
      <top style="thin">
        <color rgb="FF84888D"/>
      </top>
      <bottom style="thin">
        <color rgb="FF84888D"/>
      </bottom>
      <diagonal/>
    </border>
    <border>
      <left/>
      <right style="thin">
        <color rgb="FF84888D"/>
      </right>
      <top style="thin">
        <color rgb="FF84888D"/>
      </top>
      <bottom style="thin">
        <color rgb="FF84888D"/>
      </bottom>
      <diagonal/>
    </border>
    <border>
      <left style="thin">
        <color rgb="FF84888D"/>
      </left>
      <right style="thin">
        <color rgb="FF84888D"/>
      </right>
      <top/>
      <bottom style="thin">
        <color rgb="FF84888D"/>
      </bottom>
      <diagonal/>
    </border>
    <border>
      <left/>
      <right style="thin">
        <color rgb="FF84888D"/>
      </right>
      <top/>
      <bottom style="thin">
        <color rgb="FF84888D"/>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12">
    <xf numFmtId="0" fontId="0" fillId="0" borderId="0" xfId="0"/>
    <xf numFmtId="0" fontId="5" fillId="2" borderId="4" xfId="0" applyFont="1" applyFill="1" applyBorder="1" applyAlignment="1">
      <alignment horizontal="center" vertical="center" textRotation="90" wrapText="1"/>
    </xf>
    <xf numFmtId="0" fontId="46" fillId="0" borderId="0" xfId="0" applyFont="1"/>
    <xf numFmtId="0" fontId="0" fillId="2" borderId="0" xfId="0" applyFill="1"/>
    <xf numFmtId="0" fontId="0" fillId="3" borderId="0" xfId="0" applyFill="1"/>
    <xf numFmtId="0" fontId="0" fillId="4" borderId="1" xfId="0" applyFill="1" applyBorder="1"/>
    <xf numFmtId="0" fontId="3" fillId="4" borderId="2"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2" borderId="2" xfId="0" applyFont="1" applyFill="1" applyBorder="1" applyAlignment="1">
      <alignment horizontal="left" vertical="center" wrapText="1"/>
    </xf>
    <xf numFmtId="0" fontId="6" fillId="6" borderId="5" xfId="0" applyFont="1" applyFill="1" applyBorder="1" applyAlignment="1">
      <alignment horizontal="center" vertical="center" wrapText="1"/>
    </xf>
    <xf numFmtId="0" fontId="0" fillId="7" borderId="1" xfId="0" applyFill="1" applyBorder="1"/>
    <xf numFmtId="0" fontId="4" fillId="5" borderId="2" xfId="0" applyFont="1" applyFill="1" applyBorder="1" applyAlignment="1">
      <alignment horizontal="left" vertical="center" wrapText="1"/>
    </xf>
    <xf numFmtId="0" fontId="0" fillId="8" borderId="1" xfId="0" applyFill="1" applyBorder="1"/>
    <xf numFmtId="0" fontId="7" fillId="9" borderId="6"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0" fillId="12" borderId="1" xfId="0" applyFill="1" applyBorder="1"/>
    <xf numFmtId="0" fontId="6" fillId="13" borderId="8"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0" fontId="5" fillId="5" borderId="2" xfId="0" applyFont="1" applyFill="1" applyBorder="1" applyAlignment="1">
      <alignment horizontal="center" vertical="center" wrapText="1"/>
    </xf>
    <xf numFmtId="0" fontId="8" fillId="14" borderId="9" xfId="0" applyFont="1" applyFill="1" applyBorder="1" applyAlignment="1">
      <alignment horizontal="center" wrapText="1"/>
    </xf>
    <xf numFmtId="0" fontId="5" fillId="2" borderId="10" xfId="0" applyFont="1" applyFill="1" applyBorder="1" applyAlignment="1">
      <alignment horizontal="center" vertical="center" wrapText="1"/>
    </xf>
    <xf numFmtId="0" fontId="9" fillId="15"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0" borderId="0" xfId="0" applyFont="1" applyAlignment="1">
      <alignment horizontal="right" vertical="center"/>
    </xf>
    <xf numFmtId="0" fontId="11" fillId="3" borderId="2" xfId="0" applyFont="1" applyFill="1" applyBorder="1" applyAlignment="1">
      <alignment horizontal="center" vertical="center" wrapText="1"/>
    </xf>
    <xf numFmtId="0" fontId="5" fillId="11" borderId="10" xfId="0" applyFont="1" applyFill="1" applyBorder="1" applyAlignment="1">
      <alignment horizontal="center" vertical="center" wrapText="1"/>
    </xf>
    <xf numFmtId="0" fontId="12" fillId="16" borderId="1" xfId="0" applyFont="1" applyFill="1" applyBorder="1" applyAlignment="1">
      <alignment horizontal="center" vertical="center"/>
    </xf>
    <xf numFmtId="0" fontId="13" fillId="15" borderId="1" xfId="0" applyFont="1" applyFill="1" applyBorder="1" applyAlignment="1">
      <alignment horizontal="center" vertical="center"/>
    </xf>
    <xf numFmtId="0" fontId="12" fillId="16" borderId="8" xfId="0" applyFont="1" applyFill="1" applyBorder="1" applyAlignment="1">
      <alignment horizontal="center" vertical="center" wrapText="1"/>
    </xf>
    <xf numFmtId="0" fontId="5" fillId="17" borderId="10" xfId="0" applyFont="1" applyFill="1" applyBorder="1" applyAlignment="1">
      <alignment horizontal="center" vertical="center" wrapText="1"/>
    </xf>
    <xf numFmtId="0" fontId="14" fillId="18" borderId="1" xfId="0" applyFont="1" applyFill="1" applyBorder="1" applyAlignment="1">
      <alignment horizontal="center" vertical="center"/>
    </xf>
    <xf numFmtId="0" fontId="14" fillId="18" borderId="6" xfId="0" applyFont="1" applyFill="1" applyBorder="1" applyAlignment="1">
      <alignment horizontal="center" vertical="center" wrapText="1"/>
    </xf>
    <xf numFmtId="0" fontId="15" fillId="15" borderId="12" xfId="0" applyFont="1" applyFill="1" applyBorder="1" applyAlignment="1">
      <alignment horizontal="center" vertical="center" wrapText="1"/>
    </xf>
    <xf numFmtId="0" fontId="16" fillId="19" borderId="1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19" fillId="3" borderId="14" xfId="0" applyFont="1" applyFill="1" applyBorder="1" applyAlignment="1">
      <alignment horizontal="left" vertical="top" wrapText="1"/>
    </xf>
    <xf numFmtId="0" fontId="4" fillId="17" borderId="13" xfId="0" applyFont="1" applyFill="1" applyBorder="1" applyAlignment="1">
      <alignment horizontal="center" vertical="center" wrapText="1"/>
    </xf>
    <xf numFmtId="0" fontId="19" fillId="18" borderId="14" xfId="0" applyFont="1" applyFill="1" applyBorder="1" applyAlignment="1">
      <alignment horizontal="left" vertical="top" wrapText="1"/>
    </xf>
    <xf numFmtId="0" fontId="4" fillId="2" borderId="13" xfId="0" applyFont="1" applyFill="1" applyBorder="1" applyAlignment="1">
      <alignment horizontal="center" vertical="center" wrapText="1"/>
    </xf>
    <xf numFmtId="0" fontId="14" fillId="20" borderId="14" xfId="0" applyFont="1" applyFill="1" applyBorder="1" applyAlignment="1">
      <alignment horizontal="left" vertical="top" wrapText="1"/>
    </xf>
    <xf numFmtId="0" fontId="0" fillId="0" borderId="0" xfId="0" applyAlignment="1">
      <alignment wrapText="1"/>
    </xf>
    <xf numFmtId="0" fontId="0" fillId="0" borderId="0" xfId="0" applyAlignment="1">
      <alignment horizontal="left" wrapText="1"/>
    </xf>
    <xf numFmtId="0" fontId="0" fillId="0" borderId="20" xfId="0" applyBorder="1" applyAlignment="1">
      <alignment wrapText="1"/>
    </xf>
    <xf numFmtId="0" fontId="0" fillId="0" borderId="21" xfId="0" applyBorder="1" applyAlignment="1">
      <alignment horizontal="left" wrapText="1"/>
    </xf>
    <xf numFmtId="0" fontId="25" fillId="0" borderId="19" xfId="0" applyFont="1" applyBorder="1" applyAlignment="1">
      <alignment horizontal="left" vertical="center" wrapText="1"/>
    </xf>
    <xf numFmtId="0" fontId="27" fillId="0" borderId="0" xfId="0" applyFont="1" applyAlignment="1">
      <alignment horizontal="center" vertical="center" wrapText="1"/>
    </xf>
    <xf numFmtId="0" fontId="29" fillId="21" borderId="22" xfId="0" applyFont="1" applyFill="1" applyBorder="1" applyAlignment="1">
      <alignment horizontal="center" vertical="center" wrapText="1"/>
    </xf>
    <xf numFmtId="0" fontId="29" fillId="21" borderId="23" xfId="0" applyFont="1" applyFill="1" applyBorder="1" applyAlignment="1">
      <alignment horizontal="center" vertical="center" wrapText="1"/>
    </xf>
    <xf numFmtId="0" fontId="30" fillId="15" borderId="24" xfId="0" applyFont="1" applyFill="1" applyBorder="1" applyAlignment="1">
      <alignment horizontal="center" vertical="center" wrapText="1"/>
    </xf>
    <xf numFmtId="0" fontId="31" fillId="15" borderId="25" xfId="0" applyFont="1" applyFill="1" applyBorder="1" applyAlignment="1">
      <alignment horizontal="center" vertical="center" wrapText="1"/>
    </xf>
    <xf numFmtId="0" fontId="32" fillId="15" borderId="24"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31" fillId="3" borderId="25" xfId="0" applyFont="1" applyFill="1" applyBorder="1" applyAlignment="1">
      <alignment horizontal="center" vertical="center" wrapText="1"/>
    </xf>
    <xf numFmtId="0" fontId="32" fillId="3" borderId="24" xfId="0" applyFont="1" applyFill="1" applyBorder="1" applyAlignment="1">
      <alignment horizontal="center" vertical="center" wrapText="1"/>
    </xf>
    <xf numFmtId="0" fontId="27" fillId="15" borderId="24" xfId="0" applyFont="1" applyFill="1" applyBorder="1" applyAlignment="1">
      <alignment horizontal="center" vertical="center" wrapText="1"/>
    </xf>
    <xf numFmtId="0" fontId="27" fillId="15" borderId="25" xfId="0" applyFont="1" applyFill="1" applyBorder="1" applyAlignment="1">
      <alignment horizontal="center" vertical="center" wrapText="1"/>
    </xf>
    <xf numFmtId="0" fontId="33" fillId="15" borderId="25" xfId="0" applyFont="1" applyFill="1" applyBorder="1" applyAlignment="1">
      <alignment horizontal="center" vertical="center" wrapText="1"/>
    </xf>
    <xf numFmtId="10" fontId="27" fillId="3" borderId="24" xfId="0" applyNumberFormat="1" applyFont="1" applyFill="1" applyBorder="1" applyAlignment="1">
      <alignment horizontal="center" vertical="center" wrapText="1"/>
    </xf>
    <xf numFmtId="10" fontId="27" fillId="3" borderId="25" xfId="0" applyNumberFormat="1" applyFont="1" applyFill="1" applyBorder="1" applyAlignment="1">
      <alignment horizontal="center" vertical="center" wrapText="1"/>
    </xf>
    <xf numFmtId="10" fontId="33" fillId="3" borderId="25" xfId="0" applyNumberFormat="1" applyFont="1" applyFill="1" applyBorder="1" applyAlignment="1">
      <alignment horizontal="center" vertical="center" wrapText="1"/>
    </xf>
    <xf numFmtId="0" fontId="27" fillId="3" borderId="24" xfId="0" applyFont="1" applyFill="1" applyBorder="1" applyAlignment="1">
      <alignment horizontal="center" vertical="center" wrapText="1"/>
    </xf>
    <xf numFmtId="0" fontId="27" fillId="3" borderId="25" xfId="0" applyFont="1" applyFill="1" applyBorder="1" applyAlignment="1">
      <alignment horizontal="center" vertical="center" wrapText="1"/>
    </xf>
    <xf numFmtId="0" fontId="33" fillId="3" borderId="25" xfId="0" applyFont="1" applyFill="1" applyBorder="1" applyAlignment="1">
      <alignment horizontal="center" vertical="center" wrapText="1"/>
    </xf>
    <xf numFmtId="0" fontId="34" fillId="15" borderId="24" xfId="0" applyFont="1" applyFill="1" applyBorder="1" applyAlignment="1">
      <alignment horizontal="center" vertical="center" wrapText="1"/>
    </xf>
    <xf numFmtId="0" fontId="34" fillId="3" borderId="24" xfId="0" applyFont="1" applyFill="1" applyBorder="1" applyAlignment="1">
      <alignment horizontal="center" vertical="center" wrapText="1"/>
    </xf>
    <xf numFmtId="0" fontId="0" fillId="7" borderId="26" xfId="0" applyFill="1" applyBorder="1"/>
    <xf numFmtId="0" fontId="0" fillId="8" borderId="28" xfId="0" applyFill="1" applyBorder="1"/>
    <xf numFmtId="0" fontId="37" fillId="24" borderId="29" xfId="0" applyFont="1" applyFill="1" applyBorder="1" applyAlignment="1">
      <alignment horizontal="center" vertical="center" wrapText="1"/>
    </xf>
    <xf numFmtId="0" fontId="37" fillId="24" borderId="30" xfId="0" applyFont="1" applyFill="1" applyBorder="1" applyAlignment="1">
      <alignment horizontal="center" vertical="center" wrapText="1"/>
    </xf>
    <xf numFmtId="0" fontId="0" fillId="8" borderId="31" xfId="0" applyFill="1" applyBorder="1"/>
    <xf numFmtId="0" fontId="0" fillId="25" borderId="1" xfId="0" applyFill="1" applyBorder="1"/>
    <xf numFmtId="0" fontId="0" fillId="12" borderId="33" xfId="0" applyFill="1" applyBorder="1"/>
    <xf numFmtId="0" fontId="38" fillId="0" borderId="0" xfId="0" applyFont="1" applyAlignment="1">
      <alignment horizontal="center" wrapText="1"/>
    </xf>
    <xf numFmtId="0" fontId="39" fillId="0" borderId="0" xfId="0" applyFont="1" applyAlignment="1">
      <alignment horizontal="center" wrapText="1"/>
    </xf>
    <xf numFmtId="164" fontId="9" fillId="15" borderId="1" xfId="0" applyNumberFormat="1" applyFont="1" applyFill="1" applyBorder="1" applyAlignment="1">
      <alignment horizontal="center" vertical="center"/>
    </xf>
    <xf numFmtId="0" fontId="0" fillId="0" borderId="0" xfId="0" applyAlignment="1">
      <alignment horizontal="center" vertical="center"/>
    </xf>
    <xf numFmtId="0" fontId="16"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43" fillId="26" borderId="39" xfId="0" applyFont="1" applyFill="1" applyBorder="1"/>
    <xf numFmtId="0" fontId="43" fillId="26" borderId="40" xfId="0" applyFont="1" applyFill="1" applyBorder="1"/>
    <xf numFmtId="0" fontId="43" fillId="26" borderId="41" xfId="0" applyFont="1" applyFill="1" applyBorder="1"/>
    <xf numFmtId="0" fontId="44" fillId="27" borderId="42" xfId="0" applyFont="1" applyFill="1" applyBorder="1" applyAlignment="1">
      <alignment wrapText="1"/>
    </xf>
    <xf numFmtId="0" fontId="45" fillId="26" borderId="43" xfId="0" applyFont="1" applyFill="1" applyBorder="1"/>
    <xf numFmtId="0" fontId="44" fillId="28" borderId="42" xfId="0" applyFont="1" applyFill="1" applyBorder="1" applyAlignment="1">
      <alignment wrapText="1"/>
    </xf>
    <xf numFmtId="0" fontId="43" fillId="26" borderId="44" xfId="0" applyFont="1" applyFill="1" applyBorder="1"/>
    <xf numFmtId="0" fontId="43" fillId="26" borderId="45" xfId="0" applyFont="1" applyFill="1" applyBorder="1"/>
    <xf numFmtId="0" fontId="43" fillId="26" borderId="46" xfId="0" applyFont="1" applyFill="1" applyBorder="1"/>
    <xf numFmtId="0" fontId="43" fillId="26" borderId="47" xfId="0" applyFont="1" applyFill="1" applyBorder="1"/>
    <xf numFmtId="0" fontId="43" fillId="26" borderId="48" xfId="0" applyFont="1" applyFill="1" applyBorder="1"/>
    <xf numFmtId="0" fontId="43" fillId="26" borderId="49" xfId="0" applyFont="1" applyFill="1" applyBorder="1"/>
    <xf numFmtId="0" fontId="43" fillId="29" borderId="43" xfId="0" applyFont="1" applyFill="1" applyBorder="1"/>
    <xf numFmtId="0" fontId="43" fillId="29" borderId="44" xfId="0" applyFont="1" applyFill="1" applyBorder="1"/>
    <xf numFmtId="0" fontId="43" fillId="29" borderId="45" xfId="0" applyFont="1" applyFill="1" applyBorder="1"/>
    <xf numFmtId="0" fontId="44" fillId="18" borderId="42" xfId="0" applyFont="1" applyFill="1" applyBorder="1" applyAlignment="1">
      <alignment wrapText="1"/>
    </xf>
    <xf numFmtId="0" fontId="45" fillId="29" borderId="43" xfId="0" applyFont="1" applyFill="1" applyBorder="1"/>
    <xf numFmtId="0" fontId="44" fillId="30" borderId="42" xfId="0" applyFont="1" applyFill="1" applyBorder="1" applyAlignment="1">
      <alignment wrapText="1"/>
    </xf>
    <xf numFmtId="0" fontId="44" fillId="20" borderId="42" xfId="0" applyFont="1" applyFill="1" applyBorder="1"/>
    <xf numFmtId="0" fontId="45" fillId="29" borderId="51" xfId="0" applyFont="1" applyFill="1" applyBorder="1"/>
    <xf numFmtId="0" fontId="44" fillId="27" borderId="52" xfId="0" applyFont="1" applyFill="1" applyBorder="1" applyAlignment="1">
      <alignment wrapText="1"/>
    </xf>
    <xf numFmtId="0" fontId="44" fillId="30" borderId="52" xfId="0" applyFont="1" applyFill="1" applyBorder="1" applyAlignment="1">
      <alignment wrapText="1"/>
    </xf>
    <xf numFmtId="0" fontId="44" fillId="18" borderId="52" xfId="0" applyFont="1" applyFill="1" applyBorder="1" applyAlignment="1">
      <alignment wrapText="1"/>
    </xf>
    <xf numFmtId="0" fontId="43" fillId="29" borderId="53" xfId="0" applyFont="1" applyFill="1" applyBorder="1"/>
    <xf numFmtId="0" fontId="44" fillId="27" borderId="54" xfId="0" applyFont="1" applyFill="1" applyBorder="1" applyAlignment="1">
      <alignment wrapText="1"/>
    </xf>
    <xf numFmtId="0" fontId="45" fillId="29" borderId="55" xfId="0" applyFont="1" applyFill="1" applyBorder="1"/>
    <xf numFmtId="0" fontId="44" fillId="18" borderId="54" xfId="0" applyFont="1" applyFill="1" applyBorder="1" applyAlignment="1">
      <alignment wrapText="1"/>
    </xf>
    <xf numFmtId="0" fontId="44" fillId="31" borderId="54" xfId="0" applyFont="1" applyFill="1" applyBorder="1" applyAlignment="1">
      <alignment wrapText="1"/>
    </xf>
    <xf numFmtId="0" fontId="43" fillId="29" borderId="55" xfId="0" applyFont="1" applyFill="1" applyBorder="1"/>
    <xf numFmtId="0" fontId="43" fillId="29" borderId="48" xfId="0" applyFont="1" applyFill="1" applyBorder="1"/>
    <xf numFmtId="0" fontId="43" fillId="29" borderId="47" xfId="0" applyFont="1" applyFill="1" applyBorder="1"/>
    <xf numFmtId="0" fontId="43" fillId="29" borderId="49" xfId="0" applyFont="1" applyFill="1" applyBorder="1"/>
    <xf numFmtId="0" fontId="43" fillId="26" borderId="43" xfId="0" applyFont="1" applyFill="1" applyBorder="1"/>
    <xf numFmtId="0" fontId="43" fillId="26" borderId="53" xfId="0" applyFont="1" applyFill="1" applyBorder="1"/>
    <xf numFmtId="0" fontId="43" fillId="26" borderId="55" xfId="0" applyFont="1" applyFill="1" applyBorder="1"/>
    <xf numFmtId="0" fontId="51" fillId="2" borderId="57" xfId="0" applyFont="1" applyFill="1" applyBorder="1"/>
    <xf numFmtId="0" fontId="51" fillId="2" borderId="58" xfId="0" applyFont="1" applyFill="1" applyBorder="1"/>
    <xf numFmtId="0" fontId="52" fillId="32" borderId="59" xfId="0" applyFont="1" applyFill="1" applyBorder="1"/>
    <xf numFmtId="0" fontId="53" fillId="33" borderId="60" xfId="0" applyFont="1" applyFill="1" applyBorder="1"/>
    <xf numFmtId="0" fontId="53" fillId="34" borderId="60" xfId="0" applyFont="1" applyFill="1" applyBorder="1"/>
    <xf numFmtId="0" fontId="54" fillId="20" borderId="60" xfId="0" applyFont="1" applyFill="1" applyBorder="1"/>
    <xf numFmtId="0" fontId="52" fillId="16" borderId="60" xfId="0" applyFont="1" applyFill="1" applyBorder="1"/>
    <xf numFmtId="0" fontId="52" fillId="35" borderId="60" xfId="0" applyFont="1" applyFill="1" applyBorder="1"/>
    <xf numFmtId="10" fontId="53" fillId="33" borderId="60" xfId="0" applyNumberFormat="1" applyFont="1" applyFill="1" applyBorder="1"/>
    <xf numFmtId="10" fontId="53" fillId="34" borderId="60" xfId="0" applyNumberFormat="1" applyFont="1" applyFill="1" applyBorder="1"/>
    <xf numFmtId="10" fontId="54" fillId="20" borderId="60" xfId="0" applyNumberFormat="1" applyFont="1" applyFill="1" applyBorder="1"/>
    <xf numFmtId="10" fontId="52" fillId="16" borderId="60" xfId="0" applyNumberFormat="1" applyFont="1" applyFill="1" applyBorder="1"/>
    <xf numFmtId="0" fontId="55" fillId="37" borderId="0" xfId="0" applyFont="1" applyFill="1" applyAlignment="1">
      <alignment wrapText="1"/>
    </xf>
    <xf numFmtId="0" fontId="55" fillId="36" borderId="0" xfId="0" applyFont="1" applyFill="1" applyAlignment="1">
      <alignment wrapText="1"/>
    </xf>
    <xf numFmtId="0" fontId="55" fillId="38" borderId="0" xfId="0" applyFont="1" applyFill="1" applyAlignment="1">
      <alignment wrapText="1"/>
    </xf>
    <xf numFmtId="0" fontId="55" fillId="39" borderId="0" xfId="0" applyFont="1" applyFill="1" applyAlignment="1">
      <alignment wrapText="1"/>
    </xf>
    <xf numFmtId="0" fontId="55" fillId="40" borderId="0" xfId="0" applyFont="1" applyFill="1" applyAlignment="1">
      <alignment wrapText="1"/>
    </xf>
    <xf numFmtId="0" fontId="54" fillId="32" borderId="59" xfId="0" applyFont="1" applyFill="1" applyBorder="1"/>
    <xf numFmtId="0" fontId="54" fillId="32" borderId="60" xfId="0" applyFont="1" applyFill="1" applyBorder="1"/>
    <xf numFmtId="0" fontId="52" fillId="20" borderId="59" xfId="0" applyFont="1" applyFill="1" applyBorder="1"/>
    <xf numFmtId="0" fontId="52" fillId="20" borderId="60" xfId="0" applyFont="1" applyFill="1" applyBorder="1"/>
    <xf numFmtId="0" fontId="61" fillId="43" borderId="0" xfId="0" applyFont="1" applyFill="1" applyAlignment="1">
      <alignment horizontal="left" vertical="center"/>
    </xf>
    <xf numFmtId="0" fontId="62" fillId="43" borderId="61" xfId="0" applyFont="1" applyFill="1" applyBorder="1" applyAlignment="1">
      <alignment horizontal="left" vertical="center"/>
    </xf>
    <xf numFmtId="0" fontId="63" fillId="22" borderId="61" xfId="0" applyFont="1" applyFill="1" applyBorder="1" applyAlignment="1">
      <alignment horizontal="center" vertical="center" wrapText="1"/>
    </xf>
    <xf numFmtId="0" fontId="60" fillId="0" borderId="61" xfId="0" applyFont="1" applyBorder="1" applyAlignment="1">
      <alignment horizontal="center" vertical="center"/>
    </xf>
    <xf numFmtId="165" fontId="60" fillId="0" borderId="61" xfId="0" applyNumberFormat="1" applyFont="1" applyBorder="1" applyAlignment="1">
      <alignment horizontal="center" vertical="center"/>
    </xf>
    <xf numFmtId="9" fontId="60" fillId="0" borderId="61" xfId="0" applyNumberFormat="1" applyFont="1" applyBorder="1" applyAlignment="1">
      <alignment horizontal="center" vertical="center"/>
    </xf>
    <xf numFmtId="2" fontId="60" fillId="0" borderId="61" xfId="0" applyNumberFormat="1" applyFont="1" applyBorder="1" applyAlignment="1">
      <alignment horizontal="center" vertical="center"/>
    </xf>
    <xf numFmtId="0" fontId="41" fillId="42" borderId="0" xfId="0" applyFont="1" applyFill="1" applyAlignment="1">
      <alignment horizontal="left" vertical="center"/>
    </xf>
    <xf numFmtId="0" fontId="60" fillId="0" borderId="0" xfId="0" applyFont="1" applyAlignment="1">
      <alignment horizontal="left" vertical="center" wrapText="1"/>
    </xf>
    <xf numFmtId="0" fontId="41" fillId="22" borderId="0" xfId="0" applyFont="1" applyFill="1" applyAlignment="1">
      <alignment horizontal="left" vertical="center"/>
    </xf>
    <xf numFmtId="0" fontId="60" fillId="0" borderId="62" xfId="0" applyFont="1" applyBorder="1" applyAlignment="1">
      <alignment horizontal="left" vertical="center" wrapText="1"/>
    </xf>
    <xf numFmtId="0" fontId="60" fillId="0" borderId="62" xfId="0" applyFont="1" applyBorder="1" applyAlignment="1">
      <alignment horizontal="center" vertical="center"/>
    </xf>
    <xf numFmtId="2" fontId="60" fillId="0" borderId="62" xfId="0" applyNumberFormat="1" applyFont="1" applyBorder="1" applyAlignment="1">
      <alignment horizontal="center" vertical="center"/>
    </xf>
    <xf numFmtId="0" fontId="1" fillId="2" borderId="0" xfId="0" applyFont="1" applyFill="1" applyAlignment="1">
      <alignment horizontal="center" vertical="center" wrapText="1"/>
    </xf>
    <xf numFmtId="0" fontId="2" fillId="3" borderId="0" xfId="0" applyFont="1" applyFill="1" applyAlignment="1">
      <alignment horizontal="right" vertical="center"/>
    </xf>
    <xf numFmtId="0" fontId="5" fillId="2" borderId="4" xfId="0" applyFont="1" applyFill="1" applyBorder="1" applyAlignment="1">
      <alignment horizontal="center" vertical="center" textRotation="90" wrapText="1"/>
    </xf>
    <xf numFmtId="0" fontId="5" fillId="11" borderId="4" xfId="0" applyFont="1" applyFill="1" applyBorder="1" applyAlignment="1">
      <alignment horizontal="center" vertical="center" textRotation="90" wrapText="1"/>
    </xf>
    <xf numFmtId="0" fontId="5" fillId="17" borderId="11" xfId="0" applyFont="1" applyFill="1" applyBorder="1" applyAlignment="1">
      <alignment horizontal="center" vertical="center" wrapText="1"/>
    </xf>
    <xf numFmtId="0" fontId="17" fillId="2" borderId="0" xfId="0" applyFont="1" applyFill="1" applyAlignment="1">
      <alignment horizontal="center" vertical="center"/>
    </xf>
    <xf numFmtId="0" fontId="18" fillId="5" borderId="0" xfId="0" applyFont="1" applyFill="1" applyAlignment="1">
      <alignment horizontal="left" vertical="center"/>
    </xf>
    <xf numFmtId="0" fontId="18" fillId="17" borderId="0" xfId="0" applyFont="1" applyFill="1" applyAlignment="1">
      <alignment horizontal="left" vertical="center"/>
    </xf>
    <xf numFmtId="0" fontId="18" fillId="2" borderId="0" xfId="0" applyFont="1" applyFill="1" applyAlignment="1">
      <alignment horizontal="left" vertical="center"/>
    </xf>
    <xf numFmtId="0" fontId="18" fillId="2" borderId="15" xfId="0" applyFont="1" applyFill="1" applyBorder="1" applyAlignment="1">
      <alignment horizontal="left" vertical="center" wrapText="1"/>
    </xf>
    <xf numFmtId="0" fontId="20" fillId="2" borderId="16" xfId="0" applyFont="1" applyFill="1" applyBorder="1" applyAlignment="1">
      <alignment horizontal="center" vertical="center" wrapText="1"/>
    </xf>
    <xf numFmtId="0" fontId="21" fillId="0" borderId="17" xfId="0" applyFont="1" applyBorder="1" applyAlignment="1">
      <alignment horizontal="left" vertical="center" wrapText="1"/>
    </xf>
    <xf numFmtId="0" fontId="22" fillId="2" borderId="18" xfId="0" applyFont="1" applyFill="1" applyBorder="1" applyAlignment="1">
      <alignment horizontal="center" vertical="center" wrapText="1"/>
    </xf>
    <xf numFmtId="0" fontId="0" fillId="0" borderId="19" xfId="0" applyBorder="1" applyAlignment="1">
      <alignment horizontal="left" vertical="center" wrapText="1"/>
    </xf>
    <xf numFmtId="0" fontId="23" fillId="2" borderId="16" xfId="0" applyFont="1" applyFill="1" applyBorder="1" applyAlignment="1">
      <alignment horizontal="center" vertical="center" wrapText="1"/>
    </xf>
    <xf numFmtId="0" fontId="24" fillId="0" borderId="17" xfId="0" applyFont="1" applyBorder="1" applyAlignment="1">
      <alignment horizontal="left" vertical="center" wrapText="1"/>
    </xf>
    <xf numFmtId="0" fontId="25" fillId="0" borderId="19" xfId="0" applyFont="1" applyBorder="1" applyAlignment="1">
      <alignment horizontal="left" vertical="center" wrapText="1"/>
    </xf>
    <xf numFmtId="0" fontId="26" fillId="21" borderId="0" xfId="0" applyFont="1" applyFill="1" applyAlignment="1">
      <alignment horizontal="center" vertical="center" wrapText="1"/>
    </xf>
    <xf numFmtId="0" fontId="28" fillId="22" borderId="0" xfId="0" applyFont="1" applyFill="1" applyAlignment="1">
      <alignment horizontal="center" vertical="center" wrapText="1"/>
    </xf>
    <xf numFmtId="0" fontId="27" fillId="3" borderId="22" xfId="0" applyFont="1" applyFill="1" applyBorder="1" applyAlignment="1">
      <alignment horizontal="center" vertical="center" wrapText="1"/>
    </xf>
    <xf numFmtId="0" fontId="29" fillId="21" borderId="23" xfId="0" applyFont="1" applyFill="1" applyBorder="1" applyAlignment="1">
      <alignment horizontal="center" vertical="center" wrapText="1"/>
    </xf>
    <xf numFmtId="0" fontId="29" fillId="21" borderId="22" xfId="0" applyFont="1" applyFill="1" applyBorder="1" applyAlignment="1">
      <alignment horizontal="center" vertical="center" wrapText="1"/>
    </xf>
    <xf numFmtId="0" fontId="27" fillId="15" borderId="23" xfId="0" applyFont="1" applyFill="1" applyBorder="1" applyAlignment="1">
      <alignment horizontal="center" vertical="center" wrapText="1"/>
    </xf>
    <xf numFmtId="0" fontId="27" fillId="15" borderId="22" xfId="0" applyFont="1" applyFill="1" applyBorder="1" applyAlignment="1">
      <alignment horizontal="center" vertical="center" wrapText="1"/>
    </xf>
    <xf numFmtId="0" fontId="27" fillId="3" borderId="23" xfId="0" applyFont="1" applyFill="1" applyBorder="1" applyAlignment="1">
      <alignment horizontal="center" vertical="center" wrapText="1"/>
    </xf>
    <xf numFmtId="0" fontId="31" fillId="15" borderId="22" xfId="0" applyFont="1" applyFill="1" applyBorder="1" applyAlignment="1">
      <alignment horizontal="center" vertical="center" wrapText="1"/>
    </xf>
    <xf numFmtId="0" fontId="31" fillId="3" borderId="22" xfId="0" applyFont="1" applyFill="1" applyBorder="1" applyAlignment="1">
      <alignment horizontal="center" vertical="center" wrapText="1"/>
    </xf>
    <xf numFmtId="0" fontId="31" fillId="15" borderId="23" xfId="0" applyFont="1" applyFill="1" applyBorder="1" applyAlignment="1">
      <alignment horizontal="center" vertical="center" wrapText="1"/>
    </xf>
    <xf numFmtId="0" fontId="31" fillId="3" borderId="23" xfId="0" applyFont="1" applyFill="1" applyBorder="1" applyAlignment="1">
      <alignment horizontal="center" vertical="center" wrapText="1"/>
    </xf>
    <xf numFmtId="0" fontId="35" fillId="20" borderId="22" xfId="0" applyFont="1" applyFill="1" applyBorder="1" applyAlignment="1">
      <alignment horizontal="center" vertical="center" wrapText="1"/>
    </xf>
    <xf numFmtId="0" fontId="36" fillId="23" borderId="22" xfId="0" applyFont="1" applyFill="1" applyBorder="1" applyAlignment="1">
      <alignment horizontal="center" vertical="center" wrapText="1"/>
    </xf>
    <xf numFmtId="0" fontId="4" fillId="5" borderId="3" xfId="0" applyFont="1" applyFill="1" applyBorder="1" applyAlignment="1">
      <alignment horizontal="center" vertical="center"/>
    </xf>
    <xf numFmtId="0" fontId="0" fillId="7" borderId="27" xfId="0" applyFill="1" applyBorder="1" applyAlignment="1">
      <alignment horizontal="center"/>
    </xf>
    <xf numFmtId="0" fontId="0" fillId="8" borderId="32" xfId="0" applyFill="1" applyBorder="1" applyAlignment="1">
      <alignment horizontal="center"/>
    </xf>
    <xf numFmtId="0" fontId="0" fillId="12" borderId="1" xfId="0" applyFill="1" applyBorder="1" applyAlignment="1">
      <alignment horizontal="center"/>
    </xf>
    <xf numFmtId="0" fontId="5" fillId="17" borderId="36" xfId="0" applyFont="1" applyFill="1" applyBorder="1" applyAlignment="1">
      <alignment horizontal="center" vertical="center" wrapText="1"/>
    </xf>
    <xf numFmtId="0" fontId="14" fillId="18" borderId="37" xfId="0" applyFont="1" applyFill="1" applyBorder="1" applyAlignment="1">
      <alignment horizontal="center" vertical="center"/>
    </xf>
    <xf numFmtId="0" fontId="0" fillId="0" borderId="34" xfId="0" applyBorder="1" applyAlignment="1">
      <alignment horizontal="center"/>
    </xf>
    <xf numFmtId="0" fontId="5" fillId="11" borderId="35" xfId="0" applyFont="1" applyFill="1" applyBorder="1" applyAlignment="1">
      <alignment horizontal="center" vertical="center" textRotation="90" wrapText="1"/>
    </xf>
    <xf numFmtId="0" fontId="9" fillId="15" borderId="1" xfId="0" applyFont="1" applyFill="1" applyBorder="1" applyAlignment="1">
      <alignment horizontal="center" vertical="center"/>
    </xf>
    <xf numFmtId="0" fontId="9" fillId="3" borderId="1" xfId="0" applyFont="1" applyFill="1" applyBorder="1" applyAlignment="1">
      <alignment horizontal="center" vertical="center"/>
    </xf>
    <xf numFmtId="0" fontId="12" fillId="16" borderId="1" xfId="0" applyFont="1" applyFill="1" applyBorder="1" applyAlignment="1">
      <alignment horizontal="center" vertical="center"/>
    </xf>
    <xf numFmtId="0" fontId="40" fillId="2" borderId="0" xfId="0" applyFont="1" applyFill="1"/>
    <xf numFmtId="0" fontId="41" fillId="2" borderId="38" xfId="0" applyFont="1" applyFill="1" applyBorder="1"/>
    <xf numFmtId="0" fontId="42" fillId="4" borderId="38" xfId="0" applyFont="1" applyFill="1" applyBorder="1" applyAlignment="1">
      <alignment wrapText="1"/>
    </xf>
    <xf numFmtId="0" fontId="42" fillId="4" borderId="50" xfId="0" applyFont="1" applyFill="1" applyBorder="1" applyAlignment="1">
      <alignment wrapText="1"/>
    </xf>
    <xf numFmtId="0" fontId="47" fillId="4" borderId="0" xfId="0" applyFont="1" applyFill="1"/>
    <xf numFmtId="0" fontId="44" fillId="27" borderId="56" xfId="0" applyFont="1" applyFill="1" applyBorder="1"/>
    <xf numFmtId="0" fontId="44" fillId="18" borderId="56" xfId="0" applyFont="1" applyFill="1" applyBorder="1"/>
    <xf numFmtId="0" fontId="44" fillId="30" borderId="56" xfId="0" applyFont="1" applyFill="1" applyBorder="1"/>
    <xf numFmtId="0" fontId="44" fillId="20" borderId="56" xfId="0" applyFont="1" applyFill="1" applyBorder="1"/>
    <xf numFmtId="0" fontId="44" fillId="31" borderId="56" xfId="0" applyFont="1" applyFill="1" applyBorder="1"/>
    <xf numFmtId="0" fontId="44" fillId="15" borderId="56" xfId="0" applyFont="1" applyFill="1" applyBorder="1"/>
    <xf numFmtId="0" fontId="42" fillId="20" borderId="0" xfId="0" applyFont="1" applyFill="1"/>
    <xf numFmtId="0" fontId="48" fillId="2" borderId="0" xfId="0" applyFont="1" applyFill="1"/>
    <xf numFmtId="0" fontId="49" fillId="4" borderId="0" xfId="0" applyFont="1" applyFill="1"/>
    <xf numFmtId="0" fontId="50" fillId="5" borderId="0" xfId="0" applyFont="1" applyFill="1"/>
    <xf numFmtId="0" fontId="46" fillId="0" borderId="0" xfId="0" applyFont="1"/>
    <xf numFmtId="0" fontId="50" fillId="36" borderId="0" xfId="0" applyFont="1" applyFill="1"/>
    <xf numFmtId="0" fontId="56" fillId="5" borderId="0" xfId="0" applyFont="1" applyFill="1"/>
    <xf numFmtId="0" fontId="58" fillId="20" borderId="0" xfId="0" applyFont="1" applyFill="1"/>
    <xf numFmtId="0" fontId="59" fillId="41" borderId="0" xfId="0" applyFont="1" applyFill="1"/>
    <xf numFmtId="0" fontId="50" fillId="2" borderId="0" xfId="0" applyFont="1" applyFill="1"/>
    <xf numFmtId="0" fontId="57" fillId="27" borderId="0" xfId="0" applyFont="1" applyFill="1"/>
  </cellXfs>
  <cellStyles count="1">
    <cellStyle name="Normalny" xfId="0" builtinId="0"/>
  </cellStyles>
  <dxfs count="0"/>
  <tableStyles count="0" defaultTableStyle="TableStyleMedium2" defaultPivotStyle="PivotStyleLight16"/>
  <colors>
    <indexedColors>
      <rgbColor rgb="FF000000"/>
      <rgbColor rgb="FFFFFFFF"/>
      <rgbColor rgb="FFFF0000"/>
      <rgbColor rgb="FFD9EAD3"/>
      <rgbColor rgb="FFF5F5F5"/>
      <rgbColor rgb="FFFFEB9C"/>
      <rgbColor rgb="FFFCE4D6"/>
      <rgbColor rgb="FFC6EFCE"/>
      <rgbColor rgb="FFC00000"/>
      <rgbColor rgb="FFDCE6F2"/>
      <rgbColor rgb="FFF5F8FC"/>
      <rgbColor rgb="FFD0D8E3"/>
      <rgbColor rgb="FF6A1B9A"/>
      <rgbColor rgb="FF00B050"/>
      <rgbColor rgb="FFBFBFBF"/>
      <rgbColor rgb="FF84888D"/>
      <rgbColor rgb="FF8EB4E3"/>
      <rgbColor rgb="FF595039"/>
      <rgbColor rgb="FFFFF9C4"/>
      <rgbColor rgb="FFDDEBF7"/>
      <rgbColor rgb="FFEBF3FB"/>
      <rgbColor rgb="FFE6B9B8"/>
      <rgbColor rgb="FF1565C0"/>
      <rgbColor rgb="FFC6D9F1"/>
      <rgbColor rgb="FFFAFBFD"/>
      <rgbColor rgb="FFFFE5CC"/>
      <rgbColor rgb="FFFFF2CC"/>
      <rgbColor rgb="FFD6E4F0"/>
      <rgbColor rgb="FFE2EFDA"/>
      <rgbColor rgb="FFF2F2F2"/>
      <rgbColor rgb="FF1F4E79"/>
      <rgbColor rgb="FFFFF0F0"/>
      <rgbColor rgb="FF00B0F0"/>
      <rgbColor rgb="FFD9F0D9"/>
      <rgbColor rgb="FFCCFFCC"/>
      <rgbColor rgb="FFFFEE88"/>
      <rgbColor rgb="FFA8C8E8"/>
      <rgbColor rgb="FFFFBBBB"/>
      <rgbColor rgb="FFBBBBBB"/>
      <rgbColor rgb="FFFFCCCC"/>
      <rgbColor rgb="FF2E75B6"/>
      <rgbColor rgb="FFA8D8A8"/>
      <rgbColor rgb="FF92D050"/>
      <rgbColor rgb="FFF4CCCC"/>
      <rgbColor rgb="FFFFC7CE"/>
      <rgbColor rgb="FFDE5605"/>
      <rgbColor rgb="FF2E6DA4"/>
      <rgbColor rgb="FF999999"/>
      <rgbColor rgb="FF1A3862"/>
      <rgbColor rgb="FF2E7D32"/>
      <rgbColor rgb="FF13591F"/>
      <rgbColor rgb="FF36562C"/>
      <rgbColor rgb="FFC62828"/>
      <rgbColor rgb="FFD9E2F3"/>
      <rgbColor rgb="FF1F3F6E"/>
      <rgbColor rgb="FF1F395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4.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3.jpeg"/><Relationship Id="rId1" Type="http://schemas.openxmlformats.org/officeDocument/2006/relationships/image" Target="../media/image5.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5</xdr:col>
      <xdr:colOff>16560</xdr:colOff>
      <xdr:row>6</xdr:row>
      <xdr:rowOff>33480</xdr:rowOff>
    </xdr:from>
    <xdr:to>
      <xdr:col>6</xdr:col>
      <xdr:colOff>10440</xdr:colOff>
      <xdr:row>6</xdr:row>
      <xdr:rowOff>1647000</xdr:rowOff>
    </xdr:to>
    <xdr:pic>
      <xdr:nvPicPr>
        <xdr:cNvPr id="2" name="Obraz 4">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450480" y="2567160"/>
          <a:ext cx="1252440" cy="1613520"/>
        </a:xfrm>
        <a:prstGeom prst="rect">
          <a:avLst/>
        </a:prstGeom>
        <a:ln w="0">
          <a:noFill/>
        </a:ln>
      </xdr:spPr>
    </xdr:pic>
    <xdr:clientData/>
  </xdr:twoCellAnchor>
  <xdr:twoCellAnchor editAs="oneCell">
    <xdr:from>
      <xdr:col>8</xdr:col>
      <xdr:colOff>38160</xdr:colOff>
      <xdr:row>6</xdr:row>
      <xdr:rowOff>6480</xdr:rowOff>
    </xdr:from>
    <xdr:to>
      <xdr:col>9</xdr:col>
      <xdr:colOff>9000</xdr:colOff>
      <xdr:row>6</xdr:row>
      <xdr:rowOff>1599480</xdr:rowOff>
    </xdr:to>
    <xdr:pic>
      <xdr:nvPicPr>
        <xdr:cNvPr id="3" name="Obraz 6">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0247760" y="2540160"/>
          <a:ext cx="1229400" cy="1593000"/>
        </a:xfrm>
        <a:prstGeom prst="rect">
          <a:avLst/>
        </a:prstGeom>
        <a:ln w="0">
          <a:noFill/>
        </a:ln>
      </xdr:spPr>
    </xdr:pic>
    <xdr:clientData/>
  </xdr:twoCellAnchor>
  <xdr:twoCellAnchor editAs="oneCell">
    <xdr:from>
      <xdr:col>6</xdr:col>
      <xdr:colOff>38160</xdr:colOff>
      <xdr:row>6</xdr:row>
      <xdr:rowOff>28440</xdr:rowOff>
    </xdr:from>
    <xdr:to>
      <xdr:col>6</xdr:col>
      <xdr:colOff>1152000</xdr:colOff>
      <xdr:row>6</xdr:row>
      <xdr:rowOff>1598760</xdr:rowOff>
    </xdr:to>
    <xdr:pic>
      <xdr:nvPicPr>
        <xdr:cNvPr id="4" name="Obraz 24">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7730640" y="2562120"/>
          <a:ext cx="1113840" cy="1570320"/>
        </a:xfrm>
        <a:prstGeom prst="rect">
          <a:avLst/>
        </a:prstGeom>
        <a:ln w="0">
          <a:noFill/>
        </a:ln>
      </xdr:spPr>
    </xdr:pic>
    <xdr:clientData/>
  </xdr:twoCellAnchor>
  <xdr:twoCellAnchor editAs="oneCell">
    <xdr:from>
      <xdr:col>7</xdr:col>
      <xdr:colOff>9360</xdr:colOff>
      <xdr:row>6</xdr:row>
      <xdr:rowOff>17280</xdr:rowOff>
    </xdr:from>
    <xdr:to>
      <xdr:col>8</xdr:col>
      <xdr:colOff>18000</xdr:colOff>
      <xdr:row>6</xdr:row>
      <xdr:rowOff>1604160</xdr:rowOff>
    </xdr:to>
    <xdr:pic>
      <xdr:nvPicPr>
        <xdr:cNvPr id="5" name="Obraz 27">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8960400" y="2550960"/>
          <a:ext cx="1267200" cy="1586880"/>
        </a:xfrm>
        <a:prstGeom prst="rect">
          <a:avLst/>
        </a:prstGeom>
        <a:ln w="0">
          <a:noFill/>
        </a:ln>
      </xdr:spPr>
    </xdr:pic>
    <xdr:clientData/>
  </xdr:twoCellAnchor>
  <xdr:twoCellAnchor editAs="oneCell">
    <xdr:from>
      <xdr:col>2</xdr:col>
      <xdr:colOff>9360</xdr:colOff>
      <xdr:row>6</xdr:row>
      <xdr:rowOff>42120</xdr:rowOff>
    </xdr:from>
    <xdr:to>
      <xdr:col>2</xdr:col>
      <xdr:colOff>1151640</xdr:colOff>
      <xdr:row>6</xdr:row>
      <xdr:rowOff>1573560</xdr:rowOff>
    </xdr:to>
    <xdr:pic>
      <xdr:nvPicPr>
        <xdr:cNvPr id="6" name="Obraz 41">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2667600" y="2575800"/>
          <a:ext cx="1142280" cy="1531440"/>
        </a:xfrm>
        <a:prstGeom prst="rect">
          <a:avLst/>
        </a:prstGeom>
        <a:ln w="0">
          <a:noFill/>
        </a:ln>
      </xdr:spPr>
    </xdr:pic>
    <xdr:clientData/>
  </xdr:twoCellAnchor>
  <xdr:twoCellAnchor editAs="oneCell">
    <xdr:from>
      <xdr:col>12</xdr:col>
      <xdr:colOff>67320</xdr:colOff>
      <xdr:row>6</xdr:row>
      <xdr:rowOff>22320</xdr:rowOff>
    </xdr:from>
    <xdr:to>
      <xdr:col>12</xdr:col>
      <xdr:colOff>1153440</xdr:colOff>
      <xdr:row>6</xdr:row>
      <xdr:rowOff>1579320</xdr:rowOff>
    </xdr:to>
    <xdr:pic>
      <xdr:nvPicPr>
        <xdr:cNvPr id="7" name="Obraz 64">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15311160" y="2556000"/>
          <a:ext cx="1086120" cy="1557000"/>
        </a:xfrm>
        <a:prstGeom prst="rect">
          <a:avLst/>
        </a:prstGeom>
        <a:ln w="0">
          <a:noFill/>
        </a:ln>
      </xdr:spPr>
    </xdr:pic>
    <xdr:clientData/>
  </xdr:twoCellAnchor>
  <xdr:twoCellAnchor editAs="oneCell">
    <xdr:from>
      <xdr:col>9</xdr:col>
      <xdr:colOff>45000</xdr:colOff>
      <xdr:row>6</xdr:row>
      <xdr:rowOff>67320</xdr:rowOff>
    </xdr:from>
    <xdr:to>
      <xdr:col>9</xdr:col>
      <xdr:colOff>1164960</xdr:colOff>
      <xdr:row>6</xdr:row>
      <xdr:rowOff>1590480</xdr:rowOff>
    </xdr:to>
    <xdr:pic>
      <xdr:nvPicPr>
        <xdr:cNvPr id="8" name="Obraz 66">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xdr:blipFill>
      <xdr:spPr>
        <a:xfrm>
          <a:off x="11513160" y="2601000"/>
          <a:ext cx="1119960" cy="1523160"/>
        </a:xfrm>
        <a:prstGeom prst="rect">
          <a:avLst/>
        </a:prstGeom>
        <a:ln w="0">
          <a:noFill/>
        </a:ln>
      </xdr:spPr>
    </xdr:pic>
    <xdr:clientData/>
  </xdr:twoCellAnchor>
  <xdr:twoCellAnchor editAs="oneCell">
    <xdr:from>
      <xdr:col>4</xdr:col>
      <xdr:colOff>67320</xdr:colOff>
      <xdr:row>6</xdr:row>
      <xdr:rowOff>22320</xdr:rowOff>
    </xdr:from>
    <xdr:to>
      <xdr:col>4</xdr:col>
      <xdr:colOff>1119960</xdr:colOff>
      <xdr:row>6</xdr:row>
      <xdr:rowOff>1662480</xdr:rowOff>
    </xdr:to>
    <xdr:pic>
      <xdr:nvPicPr>
        <xdr:cNvPr id="9" name="Obraz 70" descr="Zawiera: Enhance your data management with this professional Figma admin dashboard template. Featuring multiple layouts, comprehensive data visualization components, and customizable screens for analytics and reporting. Save time and improve data clarity. Explore on Behance. #figmadashboard #analyticsui #datavisualization">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xdr:blipFill>
      <xdr:spPr>
        <a:xfrm>
          <a:off x="5242680" y="2556000"/>
          <a:ext cx="1052640" cy="1640160"/>
        </a:xfrm>
        <a:prstGeom prst="rect">
          <a:avLst/>
        </a:prstGeom>
        <a:ln w="0">
          <a:noFill/>
        </a:ln>
      </xdr:spPr>
    </xdr:pic>
    <xdr:clientData/>
  </xdr:twoCellAnchor>
  <xdr:twoCellAnchor editAs="oneCell">
    <xdr:from>
      <xdr:col>11</xdr:col>
      <xdr:colOff>65520</xdr:colOff>
      <xdr:row>6</xdr:row>
      <xdr:rowOff>33120</xdr:rowOff>
    </xdr:from>
    <xdr:to>
      <xdr:col>11</xdr:col>
      <xdr:colOff>1149840</xdr:colOff>
      <xdr:row>6</xdr:row>
      <xdr:rowOff>1613520</xdr:rowOff>
    </xdr:to>
    <xdr:pic>
      <xdr:nvPicPr>
        <xdr:cNvPr id="10" name="Obraz 7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4050800" y="2566800"/>
          <a:ext cx="1084320" cy="1580400"/>
        </a:xfrm>
        <a:prstGeom prst="rect">
          <a:avLst/>
        </a:prstGeom>
        <a:ln w="0">
          <a:noFill/>
        </a:ln>
      </xdr:spPr>
    </xdr:pic>
    <xdr:clientData/>
  </xdr:twoCellAnchor>
  <xdr:twoCellAnchor editAs="oneCell">
    <xdr:from>
      <xdr:col>10</xdr:col>
      <xdr:colOff>78480</xdr:colOff>
      <xdr:row>6</xdr:row>
      <xdr:rowOff>45000</xdr:rowOff>
    </xdr:from>
    <xdr:to>
      <xdr:col>11</xdr:col>
      <xdr:colOff>4320</xdr:colOff>
      <xdr:row>6</xdr:row>
      <xdr:rowOff>1615320</xdr:rowOff>
    </xdr:to>
    <xdr:pic>
      <xdr:nvPicPr>
        <xdr:cNvPr id="11" name="Obraz 73">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3"/>
        <a:stretch/>
      </xdr:blipFill>
      <xdr:spPr>
        <a:xfrm>
          <a:off x="12805200" y="2578680"/>
          <a:ext cx="1184400" cy="1570320"/>
        </a:xfrm>
        <a:prstGeom prst="rect">
          <a:avLst/>
        </a:prstGeom>
        <a:ln w="0">
          <a:noFill/>
        </a:ln>
      </xdr:spPr>
    </xdr:pic>
    <xdr:clientData/>
  </xdr:twoCellAnchor>
  <xdr:twoCellAnchor editAs="oneCell">
    <xdr:from>
      <xdr:col>13</xdr:col>
      <xdr:colOff>11160</xdr:colOff>
      <xdr:row>6</xdr:row>
      <xdr:rowOff>350280</xdr:rowOff>
    </xdr:from>
    <xdr:to>
      <xdr:col>14</xdr:col>
      <xdr:colOff>2520</xdr:colOff>
      <xdr:row>6</xdr:row>
      <xdr:rowOff>1377360</xdr:rowOff>
    </xdr:to>
    <xdr:pic>
      <xdr:nvPicPr>
        <xdr:cNvPr id="12" name="Obraz 74">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0"/>
        <a:stretch/>
      </xdr:blipFill>
      <xdr:spPr>
        <a:xfrm>
          <a:off x="16513560" y="2883960"/>
          <a:ext cx="1249920" cy="1027080"/>
        </a:xfrm>
        <a:prstGeom prst="rect">
          <a:avLst/>
        </a:prstGeom>
        <a:ln w="0">
          <a:noFill/>
        </a:ln>
      </xdr:spPr>
    </xdr:pic>
    <xdr:clientData/>
  </xdr:twoCellAnchor>
  <xdr:twoCellAnchor editAs="oneCell">
    <xdr:from>
      <xdr:col>14</xdr:col>
      <xdr:colOff>6840</xdr:colOff>
      <xdr:row>6</xdr:row>
      <xdr:rowOff>345960</xdr:rowOff>
    </xdr:from>
    <xdr:to>
      <xdr:col>14</xdr:col>
      <xdr:colOff>1186200</xdr:colOff>
      <xdr:row>6</xdr:row>
      <xdr:rowOff>1373040</xdr:rowOff>
    </xdr:to>
    <xdr:pic>
      <xdr:nvPicPr>
        <xdr:cNvPr id="13" name="Obraz 76">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0"/>
        <a:stretch/>
      </xdr:blipFill>
      <xdr:spPr>
        <a:xfrm>
          <a:off x="17767800" y="2879640"/>
          <a:ext cx="1179360" cy="1027080"/>
        </a:xfrm>
        <a:prstGeom prst="rect">
          <a:avLst/>
        </a:prstGeom>
        <a:ln w="0">
          <a:noFill/>
        </a:ln>
      </xdr:spPr>
    </xdr:pic>
    <xdr:clientData/>
  </xdr:twoCellAnchor>
  <xdr:twoCellAnchor editAs="oneCell">
    <xdr:from>
      <xdr:col>16</xdr:col>
      <xdr:colOff>22320</xdr:colOff>
      <xdr:row>6</xdr:row>
      <xdr:rowOff>412200</xdr:rowOff>
    </xdr:from>
    <xdr:to>
      <xdr:col>16</xdr:col>
      <xdr:colOff>1164600</xdr:colOff>
      <xdr:row>6</xdr:row>
      <xdr:rowOff>1272960</xdr:rowOff>
    </xdr:to>
    <xdr:pic>
      <xdr:nvPicPr>
        <xdr:cNvPr id="14" name="Obraz 78">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1"/>
        <a:stretch/>
      </xdr:blipFill>
      <xdr:spPr>
        <a:xfrm>
          <a:off x="20300400" y="2945880"/>
          <a:ext cx="1142280" cy="860760"/>
        </a:xfrm>
        <a:prstGeom prst="rect">
          <a:avLst/>
        </a:prstGeom>
        <a:ln w="0">
          <a:noFill/>
        </a:ln>
      </xdr:spPr>
    </xdr:pic>
    <xdr:clientData/>
  </xdr:twoCellAnchor>
  <xdr:twoCellAnchor editAs="oneCell">
    <xdr:from>
      <xdr:col>17</xdr:col>
      <xdr:colOff>38520</xdr:colOff>
      <xdr:row>6</xdr:row>
      <xdr:rowOff>320040</xdr:rowOff>
    </xdr:from>
    <xdr:to>
      <xdr:col>17</xdr:col>
      <xdr:colOff>1122840</xdr:colOff>
      <xdr:row>6</xdr:row>
      <xdr:rowOff>1900440</xdr:rowOff>
    </xdr:to>
    <xdr:pic>
      <xdr:nvPicPr>
        <xdr:cNvPr id="15" name="Obraz 79">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9"/>
        <a:stretch/>
      </xdr:blipFill>
      <xdr:spPr>
        <a:xfrm>
          <a:off x="21575160" y="2853720"/>
          <a:ext cx="1084320" cy="1580400"/>
        </a:xfrm>
        <a:prstGeom prst="rect">
          <a:avLst/>
        </a:prstGeom>
        <a:ln w="0">
          <a:noFill/>
        </a:ln>
      </xdr:spPr>
    </xdr:pic>
    <xdr:clientData/>
  </xdr:twoCellAnchor>
  <xdr:twoCellAnchor editAs="oneCell">
    <xdr:from>
      <xdr:col>18</xdr:col>
      <xdr:colOff>56160</xdr:colOff>
      <xdr:row>6</xdr:row>
      <xdr:rowOff>201600</xdr:rowOff>
    </xdr:from>
    <xdr:to>
      <xdr:col>18</xdr:col>
      <xdr:colOff>1149480</xdr:colOff>
      <xdr:row>6</xdr:row>
      <xdr:rowOff>1904040</xdr:rowOff>
    </xdr:to>
    <xdr:pic>
      <xdr:nvPicPr>
        <xdr:cNvPr id="16" name="Obraz 83">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2"/>
        <a:stretch/>
      </xdr:blipFill>
      <xdr:spPr>
        <a:xfrm>
          <a:off x="22851360" y="2735280"/>
          <a:ext cx="1093320" cy="1702440"/>
        </a:xfrm>
        <a:prstGeom prst="rect">
          <a:avLst/>
        </a:prstGeom>
        <a:ln w="0">
          <a:noFill/>
        </a:ln>
      </xdr:spPr>
    </xdr:pic>
    <xdr:clientData/>
  </xdr:twoCellAnchor>
  <xdr:twoCellAnchor editAs="oneCell">
    <xdr:from>
      <xdr:col>15</xdr:col>
      <xdr:colOff>61200</xdr:colOff>
      <xdr:row>6</xdr:row>
      <xdr:rowOff>297360</xdr:rowOff>
    </xdr:from>
    <xdr:to>
      <xdr:col>15</xdr:col>
      <xdr:colOff>1145520</xdr:colOff>
      <xdr:row>6</xdr:row>
      <xdr:rowOff>1877760</xdr:rowOff>
    </xdr:to>
    <xdr:pic>
      <xdr:nvPicPr>
        <xdr:cNvPr id="17" name="Obraz 84">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9"/>
        <a:stretch/>
      </xdr:blipFill>
      <xdr:spPr>
        <a:xfrm>
          <a:off x="19080720" y="2831040"/>
          <a:ext cx="1084320" cy="1580400"/>
        </a:xfrm>
        <a:prstGeom prst="rect">
          <a:avLst/>
        </a:prstGeom>
        <a:ln w="0">
          <a:noFill/>
        </a:ln>
      </xdr:spPr>
    </xdr:pic>
    <xdr:clientData/>
  </xdr:twoCellAnchor>
  <xdr:twoCellAnchor editAs="oneCell">
    <xdr:from>
      <xdr:col>19</xdr:col>
      <xdr:colOff>51480</xdr:colOff>
      <xdr:row>6</xdr:row>
      <xdr:rowOff>186120</xdr:rowOff>
    </xdr:from>
    <xdr:to>
      <xdr:col>19</xdr:col>
      <xdr:colOff>1144800</xdr:colOff>
      <xdr:row>6</xdr:row>
      <xdr:rowOff>1888560</xdr:rowOff>
    </xdr:to>
    <xdr:pic>
      <xdr:nvPicPr>
        <xdr:cNvPr id="18" name="Obraz 85">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a:stretch/>
      </xdr:blipFill>
      <xdr:spPr>
        <a:xfrm>
          <a:off x="24105240" y="2719800"/>
          <a:ext cx="1093320" cy="1702440"/>
        </a:xfrm>
        <a:prstGeom prst="rect">
          <a:avLst/>
        </a:prstGeom>
        <a:ln w="0">
          <a:noFill/>
        </a:ln>
      </xdr:spPr>
    </xdr:pic>
    <xdr:clientData/>
  </xdr:twoCellAnchor>
  <xdr:twoCellAnchor editAs="oneCell">
    <xdr:from>
      <xdr:col>20</xdr:col>
      <xdr:colOff>34200</xdr:colOff>
      <xdr:row>6</xdr:row>
      <xdr:rowOff>293040</xdr:rowOff>
    </xdr:from>
    <xdr:to>
      <xdr:col>20</xdr:col>
      <xdr:colOff>1118520</xdr:colOff>
      <xdr:row>6</xdr:row>
      <xdr:rowOff>1873440</xdr:rowOff>
    </xdr:to>
    <xdr:pic>
      <xdr:nvPicPr>
        <xdr:cNvPr id="19" name="Obraz 86">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9"/>
        <a:stretch/>
      </xdr:blipFill>
      <xdr:spPr>
        <a:xfrm>
          <a:off x="25346520" y="2826720"/>
          <a:ext cx="1084320" cy="1580400"/>
        </a:xfrm>
        <a:prstGeom prst="rect">
          <a:avLst/>
        </a:prstGeom>
        <a:ln w="0">
          <a:noFill/>
        </a:ln>
      </xdr:spPr>
    </xdr:pic>
    <xdr:clientData/>
  </xdr:twoCellAnchor>
  <xdr:twoCellAnchor editAs="oneCell">
    <xdr:from>
      <xdr:col>21</xdr:col>
      <xdr:colOff>51480</xdr:colOff>
      <xdr:row>6</xdr:row>
      <xdr:rowOff>298080</xdr:rowOff>
    </xdr:from>
    <xdr:to>
      <xdr:col>21</xdr:col>
      <xdr:colOff>1137600</xdr:colOff>
      <xdr:row>6</xdr:row>
      <xdr:rowOff>1855080</xdr:rowOff>
    </xdr:to>
    <xdr:pic>
      <xdr:nvPicPr>
        <xdr:cNvPr id="20" name="Obraz 87">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6"/>
        <a:stretch/>
      </xdr:blipFill>
      <xdr:spPr>
        <a:xfrm>
          <a:off x="26622360" y="2831760"/>
          <a:ext cx="1086120" cy="1557000"/>
        </a:xfrm>
        <a:prstGeom prst="rect">
          <a:avLst/>
        </a:prstGeom>
        <a:ln w="0">
          <a:noFill/>
        </a:ln>
      </xdr:spPr>
    </xdr:pic>
    <xdr:clientData/>
  </xdr:twoCellAnchor>
  <xdr:twoCellAnchor editAs="oneCell">
    <xdr:from>
      <xdr:col>22</xdr:col>
      <xdr:colOff>6840</xdr:colOff>
      <xdr:row>6</xdr:row>
      <xdr:rowOff>469080</xdr:rowOff>
    </xdr:from>
    <xdr:to>
      <xdr:col>22</xdr:col>
      <xdr:colOff>1186200</xdr:colOff>
      <xdr:row>6</xdr:row>
      <xdr:rowOff>1496160</xdr:rowOff>
    </xdr:to>
    <xdr:pic>
      <xdr:nvPicPr>
        <xdr:cNvPr id="21" name="Obraz 88">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0"/>
        <a:stretch/>
      </xdr:blipFill>
      <xdr:spPr>
        <a:xfrm>
          <a:off x="27836280" y="3002760"/>
          <a:ext cx="1179360" cy="1027080"/>
        </a:xfrm>
        <a:prstGeom prst="rect">
          <a:avLst/>
        </a:prstGeom>
        <a:ln w="0">
          <a:noFill/>
        </a:ln>
      </xdr:spPr>
    </xdr:pic>
    <xdr:clientData/>
  </xdr:twoCellAnchor>
  <xdr:twoCellAnchor editAs="oneCell">
    <xdr:from>
      <xdr:col>3</xdr:col>
      <xdr:colOff>2880</xdr:colOff>
      <xdr:row>6</xdr:row>
      <xdr:rowOff>32040</xdr:rowOff>
    </xdr:from>
    <xdr:to>
      <xdr:col>3</xdr:col>
      <xdr:colOff>1145160</xdr:colOff>
      <xdr:row>6</xdr:row>
      <xdr:rowOff>1563480</xdr:rowOff>
    </xdr:to>
    <xdr:pic>
      <xdr:nvPicPr>
        <xdr:cNvPr id="22" name="Obraz 89">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5"/>
        <a:stretch/>
      </xdr:blipFill>
      <xdr:spPr>
        <a:xfrm>
          <a:off x="3919680" y="2565720"/>
          <a:ext cx="1142280" cy="1531440"/>
        </a:xfrm>
        <a:prstGeom prst="rect">
          <a:avLst/>
        </a:prstGeom>
        <a:ln w="0">
          <a:noFill/>
        </a:ln>
      </xdr:spPr>
    </xdr:pic>
    <xdr:clientData/>
  </xdr:twoCellAnchor>
  <xdr:twoCellAnchor editAs="oneCell">
    <xdr:from>
      <xdr:col>23</xdr:col>
      <xdr:colOff>89640</xdr:colOff>
      <xdr:row>6</xdr:row>
      <xdr:rowOff>156960</xdr:rowOff>
    </xdr:from>
    <xdr:to>
      <xdr:col>24</xdr:col>
      <xdr:colOff>15480</xdr:colOff>
      <xdr:row>6</xdr:row>
      <xdr:rowOff>1727280</xdr:rowOff>
    </xdr:to>
    <xdr:pic>
      <xdr:nvPicPr>
        <xdr:cNvPr id="23" name="Obraz 90">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3"/>
        <a:stretch/>
      </xdr:blipFill>
      <xdr:spPr>
        <a:xfrm>
          <a:off x="29177640" y="2690640"/>
          <a:ext cx="1184400" cy="1570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76320</xdr:colOff>
      <xdr:row>4</xdr:row>
      <xdr:rowOff>0</xdr:rowOff>
    </xdr:from>
    <xdr:to>
      <xdr:col>2</xdr:col>
      <xdr:colOff>1209240</xdr:colOff>
      <xdr:row>4</xdr:row>
      <xdr:rowOff>1151640</xdr:rowOff>
    </xdr:to>
    <xdr:pic>
      <xdr:nvPicPr>
        <xdr:cNvPr id="24" name="Obraz 512">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1"/>
        <a:stretch/>
      </xdr:blipFill>
      <xdr:spPr>
        <a:xfrm>
          <a:off x="3627720" y="2676600"/>
          <a:ext cx="1132920" cy="1151640"/>
        </a:xfrm>
        <a:prstGeom prst="rect">
          <a:avLst/>
        </a:prstGeom>
        <a:ln w="0">
          <a:noFill/>
        </a:ln>
      </xdr:spPr>
    </xdr:pic>
    <xdr:clientData/>
  </xdr:twoCellAnchor>
  <xdr:twoCellAnchor editAs="oneCell">
    <xdr:from>
      <xdr:col>4</xdr:col>
      <xdr:colOff>0</xdr:colOff>
      <xdr:row>4</xdr:row>
      <xdr:rowOff>0</xdr:rowOff>
    </xdr:from>
    <xdr:to>
      <xdr:col>5</xdr:col>
      <xdr:colOff>8640</xdr:colOff>
      <xdr:row>4</xdr:row>
      <xdr:rowOff>1208880</xdr:rowOff>
    </xdr:to>
    <xdr:pic>
      <xdr:nvPicPr>
        <xdr:cNvPr id="25" name="Obraz 513" descr="Zawiera: Enhance your data management with this professional Figma admin dashboard template. Featuring multiple layouts, comprehensive data visualization components, and customizable screens for analytics and reporting. Save time and improve data clarity. Explore on Behance. #figmadashboard #analyticsui #datavisualization">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2"/>
        <a:stretch/>
      </xdr:blipFill>
      <xdr:spPr>
        <a:xfrm>
          <a:off x="6230160" y="2676600"/>
          <a:ext cx="935640" cy="1208880"/>
        </a:xfrm>
        <a:prstGeom prst="rect">
          <a:avLst/>
        </a:prstGeom>
        <a:ln w="0">
          <a:noFill/>
        </a:ln>
      </xdr:spPr>
    </xdr:pic>
    <xdr:clientData/>
  </xdr:twoCellAnchor>
  <xdr:twoCellAnchor editAs="oneCell">
    <xdr:from>
      <xdr:col>4</xdr:col>
      <xdr:colOff>866880</xdr:colOff>
      <xdr:row>3</xdr:row>
      <xdr:rowOff>733320</xdr:rowOff>
    </xdr:from>
    <xdr:to>
      <xdr:col>5</xdr:col>
      <xdr:colOff>704160</xdr:colOff>
      <xdr:row>4</xdr:row>
      <xdr:rowOff>1180440</xdr:rowOff>
    </xdr:to>
    <xdr:pic>
      <xdr:nvPicPr>
        <xdr:cNvPr id="26" name="Obraz 514">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3"/>
        <a:stretch/>
      </xdr:blipFill>
      <xdr:spPr>
        <a:xfrm>
          <a:off x="7097040" y="2666880"/>
          <a:ext cx="764280" cy="1190160"/>
        </a:xfrm>
        <a:prstGeom prst="rect">
          <a:avLst/>
        </a:prstGeom>
        <a:ln w="0">
          <a:noFill/>
        </a:ln>
      </xdr:spPr>
    </xdr:pic>
    <xdr:clientData/>
  </xdr:twoCellAnchor>
  <xdr:twoCellAnchor editAs="oneCell">
    <xdr:from>
      <xdr:col>3</xdr:col>
      <xdr:colOff>47520</xdr:colOff>
      <xdr:row>4</xdr:row>
      <xdr:rowOff>47520</xdr:rowOff>
    </xdr:from>
    <xdr:to>
      <xdr:col>3</xdr:col>
      <xdr:colOff>1180440</xdr:colOff>
      <xdr:row>4</xdr:row>
      <xdr:rowOff>1199160</xdr:rowOff>
    </xdr:to>
    <xdr:pic>
      <xdr:nvPicPr>
        <xdr:cNvPr id="27" name="Obraz 512">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1"/>
        <a:stretch/>
      </xdr:blipFill>
      <xdr:spPr>
        <a:xfrm>
          <a:off x="4948560" y="2724120"/>
          <a:ext cx="1132920" cy="1151640"/>
        </a:xfrm>
        <a:prstGeom prst="rect">
          <a:avLst/>
        </a:prstGeom>
        <a:ln w="0">
          <a:noFill/>
        </a:ln>
      </xdr:spPr>
    </xdr:pic>
    <xdr:clientData/>
  </xdr:twoCellAnchor>
  <xdr:twoCellAnchor editAs="oneCell">
    <xdr:from>
      <xdr:col>7</xdr:col>
      <xdr:colOff>0</xdr:colOff>
      <xdr:row>4</xdr:row>
      <xdr:rowOff>312120</xdr:rowOff>
    </xdr:from>
    <xdr:to>
      <xdr:col>7</xdr:col>
      <xdr:colOff>957600</xdr:colOff>
      <xdr:row>4</xdr:row>
      <xdr:rowOff>999360</xdr:rowOff>
    </xdr:to>
    <xdr:pic>
      <xdr:nvPicPr>
        <xdr:cNvPr id="28" name="Obraz 186">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4"/>
        <a:stretch/>
      </xdr:blipFill>
      <xdr:spPr>
        <a:xfrm>
          <a:off x="9180720" y="2988720"/>
          <a:ext cx="957600" cy="687240"/>
        </a:xfrm>
        <a:prstGeom prst="rect">
          <a:avLst/>
        </a:prstGeom>
        <a:ln w="0">
          <a:noFill/>
        </a:ln>
      </xdr:spPr>
    </xdr:pic>
    <xdr:clientData/>
  </xdr:twoCellAnchor>
  <xdr:twoCellAnchor editAs="oneCell">
    <xdr:from>
      <xdr:col>8</xdr:col>
      <xdr:colOff>47520</xdr:colOff>
      <xdr:row>4</xdr:row>
      <xdr:rowOff>331200</xdr:rowOff>
    </xdr:from>
    <xdr:to>
      <xdr:col>8</xdr:col>
      <xdr:colOff>1005120</xdr:colOff>
      <xdr:row>4</xdr:row>
      <xdr:rowOff>1018440</xdr:rowOff>
    </xdr:to>
    <xdr:pic>
      <xdr:nvPicPr>
        <xdr:cNvPr id="29" name="Obraz 187">
          <a:extLst>
            <a:ext uri="{FF2B5EF4-FFF2-40B4-BE49-F238E27FC236}">
              <a16:creationId xmlns:a16="http://schemas.microsoft.com/office/drawing/2014/main" id="{00000000-0008-0000-0400-00001D000000}"/>
            </a:ext>
          </a:extLst>
        </xdr:cNvPr>
        <xdr:cNvPicPr/>
      </xdr:nvPicPr>
      <xdr:blipFill>
        <a:blip xmlns:r="http://schemas.openxmlformats.org/officeDocument/2006/relationships" r:embed="rId4"/>
        <a:stretch/>
      </xdr:blipFill>
      <xdr:spPr>
        <a:xfrm>
          <a:off x="10244880" y="3007800"/>
          <a:ext cx="957600" cy="687240"/>
        </a:xfrm>
        <a:prstGeom prst="rect">
          <a:avLst/>
        </a:prstGeom>
        <a:ln w="0">
          <a:noFill/>
        </a:ln>
      </xdr:spPr>
    </xdr:pic>
    <xdr:clientData/>
  </xdr:twoCellAnchor>
  <xdr:twoCellAnchor editAs="oneCell">
    <xdr:from>
      <xdr:col>9</xdr:col>
      <xdr:colOff>85680</xdr:colOff>
      <xdr:row>4</xdr:row>
      <xdr:rowOff>495360</xdr:rowOff>
    </xdr:from>
    <xdr:to>
      <xdr:col>9</xdr:col>
      <xdr:colOff>1037520</xdr:colOff>
      <xdr:row>4</xdr:row>
      <xdr:rowOff>812160</xdr:rowOff>
    </xdr:to>
    <xdr:pic>
      <xdr:nvPicPr>
        <xdr:cNvPr id="30" name="Obraz 189">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5"/>
        <a:stretch/>
      </xdr:blipFill>
      <xdr:spPr>
        <a:xfrm>
          <a:off x="11421000" y="3171960"/>
          <a:ext cx="951840" cy="316800"/>
        </a:xfrm>
        <a:prstGeom prst="rect">
          <a:avLst/>
        </a:prstGeom>
        <a:ln w="0">
          <a:noFill/>
        </a:ln>
      </xdr:spPr>
    </xdr:pic>
    <xdr:clientData/>
  </xdr:twoCellAnchor>
  <xdr:twoCellAnchor editAs="oneCell">
    <xdr:from>
      <xdr:col>10</xdr:col>
      <xdr:colOff>47520</xdr:colOff>
      <xdr:row>4</xdr:row>
      <xdr:rowOff>195480</xdr:rowOff>
    </xdr:from>
    <xdr:to>
      <xdr:col>10</xdr:col>
      <xdr:colOff>1094400</xdr:colOff>
      <xdr:row>4</xdr:row>
      <xdr:rowOff>1198440</xdr:rowOff>
    </xdr:to>
    <xdr:pic>
      <xdr:nvPicPr>
        <xdr:cNvPr id="31" name="Obraz 190">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6"/>
        <a:stretch/>
      </xdr:blipFill>
      <xdr:spPr>
        <a:xfrm>
          <a:off x="12541320" y="2872080"/>
          <a:ext cx="1046880" cy="1002960"/>
        </a:xfrm>
        <a:prstGeom prst="rect">
          <a:avLst/>
        </a:prstGeom>
        <a:ln w="0">
          <a:noFill/>
        </a:ln>
      </xdr:spPr>
    </xdr:pic>
    <xdr:clientData/>
  </xdr:twoCellAnchor>
  <xdr:twoCellAnchor editAs="oneCell">
    <xdr:from>
      <xdr:col>14</xdr:col>
      <xdr:colOff>142920</xdr:colOff>
      <xdr:row>4</xdr:row>
      <xdr:rowOff>95400</xdr:rowOff>
    </xdr:from>
    <xdr:to>
      <xdr:col>14</xdr:col>
      <xdr:colOff>799560</xdr:colOff>
      <xdr:row>4</xdr:row>
      <xdr:rowOff>1416240</xdr:rowOff>
    </xdr:to>
    <xdr:pic>
      <xdr:nvPicPr>
        <xdr:cNvPr id="32" name="Obraz 511">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7"/>
        <a:stretch/>
      </xdr:blipFill>
      <xdr:spPr>
        <a:xfrm>
          <a:off x="17299440" y="2772000"/>
          <a:ext cx="656640" cy="1320840"/>
        </a:xfrm>
        <a:prstGeom prst="rect">
          <a:avLst/>
        </a:prstGeom>
        <a:ln w="0">
          <a:noFill/>
        </a:ln>
      </xdr:spPr>
    </xdr:pic>
    <xdr:clientData/>
  </xdr:twoCellAnchor>
  <xdr:twoCellAnchor editAs="oneCell">
    <xdr:from>
      <xdr:col>17</xdr:col>
      <xdr:colOff>38160</xdr:colOff>
      <xdr:row>4</xdr:row>
      <xdr:rowOff>219240</xdr:rowOff>
    </xdr:from>
    <xdr:to>
      <xdr:col>17</xdr:col>
      <xdr:colOff>1028160</xdr:colOff>
      <xdr:row>4</xdr:row>
      <xdr:rowOff>1176120</xdr:rowOff>
    </xdr:to>
    <xdr:pic>
      <xdr:nvPicPr>
        <xdr:cNvPr id="33" name="Obraz 517">
          <a:extLst>
            <a:ext uri="{FF2B5EF4-FFF2-40B4-BE49-F238E27FC236}">
              <a16:creationId xmlns:a16="http://schemas.microsoft.com/office/drawing/2014/main" id="{00000000-0008-0000-0400-000021000000}"/>
            </a:ext>
          </a:extLst>
        </xdr:cNvPr>
        <xdr:cNvPicPr/>
      </xdr:nvPicPr>
      <xdr:blipFill>
        <a:blip xmlns:r="http://schemas.openxmlformats.org/officeDocument/2006/relationships" r:embed="rId8"/>
        <a:stretch/>
      </xdr:blipFill>
      <xdr:spPr>
        <a:xfrm>
          <a:off x="20245680" y="2895840"/>
          <a:ext cx="990000" cy="956880"/>
        </a:xfrm>
        <a:prstGeom prst="rect">
          <a:avLst/>
        </a:prstGeom>
        <a:ln w="0">
          <a:noFill/>
        </a:ln>
      </xdr:spPr>
    </xdr:pic>
    <xdr:clientData/>
  </xdr:twoCellAnchor>
  <xdr:twoCellAnchor editAs="oneCell">
    <xdr:from>
      <xdr:col>18</xdr:col>
      <xdr:colOff>19080</xdr:colOff>
      <xdr:row>4</xdr:row>
      <xdr:rowOff>285840</xdr:rowOff>
    </xdr:from>
    <xdr:to>
      <xdr:col>18</xdr:col>
      <xdr:colOff>913680</xdr:colOff>
      <xdr:row>4</xdr:row>
      <xdr:rowOff>1178280</xdr:rowOff>
    </xdr:to>
    <xdr:pic>
      <xdr:nvPicPr>
        <xdr:cNvPr id="34" name="Obraz 518">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9"/>
        <a:stretch/>
      </xdr:blipFill>
      <xdr:spPr>
        <a:xfrm>
          <a:off x="21354480" y="2962440"/>
          <a:ext cx="894600" cy="892440"/>
        </a:xfrm>
        <a:prstGeom prst="rect">
          <a:avLst/>
        </a:prstGeom>
        <a:ln w="0">
          <a:noFill/>
        </a:ln>
      </xdr:spPr>
    </xdr:pic>
    <xdr:clientData/>
  </xdr:twoCellAnchor>
  <xdr:twoCellAnchor editAs="oneCell">
    <xdr:from>
      <xdr:col>21</xdr:col>
      <xdr:colOff>76320</xdr:colOff>
      <xdr:row>4</xdr:row>
      <xdr:rowOff>457200</xdr:rowOff>
    </xdr:from>
    <xdr:to>
      <xdr:col>21</xdr:col>
      <xdr:colOff>1466280</xdr:colOff>
      <xdr:row>4</xdr:row>
      <xdr:rowOff>824400</xdr:rowOff>
    </xdr:to>
    <xdr:pic>
      <xdr:nvPicPr>
        <xdr:cNvPr id="35" name="Obraz 519">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0"/>
        <a:stretch/>
      </xdr:blipFill>
      <xdr:spPr>
        <a:xfrm>
          <a:off x="26163360" y="3133800"/>
          <a:ext cx="1389960" cy="367200"/>
        </a:xfrm>
        <a:prstGeom prst="rect">
          <a:avLst/>
        </a:prstGeom>
        <a:ln w="0">
          <a:noFill/>
        </a:ln>
      </xdr:spPr>
    </xdr:pic>
    <xdr:clientData/>
  </xdr:twoCellAnchor>
  <xdr:twoCellAnchor editAs="oneCell">
    <xdr:from>
      <xdr:col>20</xdr:col>
      <xdr:colOff>133200</xdr:colOff>
      <xdr:row>4</xdr:row>
      <xdr:rowOff>257040</xdr:rowOff>
    </xdr:from>
    <xdr:to>
      <xdr:col>20</xdr:col>
      <xdr:colOff>1904040</xdr:colOff>
      <xdr:row>4</xdr:row>
      <xdr:rowOff>1131120</xdr:rowOff>
    </xdr:to>
    <xdr:pic>
      <xdr:nvPicPr>
        <xdr:cNvPr id="36" name="Obraz 522">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1"/>
        <a:stretch/>
      </xdr:blipFill>
      <xdr:spPr>
        <a:xfrm>
          <a:off x="23985000" y="2933640"/>
          <a:ext cx="1770840" cy="874080"/>
        </a:xfrm>
        <a:prstGeom prst="rect">
          <a:avLst/>
        </a:prstGeom>
        <a:ln w="0">
          <a:noFill/>
        </a:ln>
      </xdr:spPr>
    </xdr:pic>
    <xdr:clientData/>
  </xdr:twoCellAnchor>
  <xdr:twoCellAnchor editAs="oneCell">
    <xdr:from>
      <xdr:col>19</xdr:col>
      <xdr:colOff>85680</xdr:colOff>
      <xdr:row>4</xdr:row>
      <xdr:rowOff>129240</xdr:rowOff>
    </xdr:from>
    <xdr:to>
      <xdr:col>19</xdr:col>
      <xdr:colOff>1370880</xdr:colOff>
      <xdr:row>4</xdr:row>
      <xdr:rowOff>1313640</xdr:rowOff>
    </xdr:to>
    <xdr:pic>
      <xdr:nvPicPr>
        <xdr:cNvPr id="37" name="Obraz 523">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2"/>
        <a:stretch/>
      </xdr:blipFill>
      <xdr:spPr>
        <a:xfrm>
          <a:off x="22397760" y="2805840"/>
          <a:ext cx="1285200" cy="1184400"/>
        </a:xfrm>
        <a:prstGeom prst="rect">
          <a:avLst/>
        </a:prstGeom>
        <a:ln w="0">
          <a:noFill/>
        </a:ln>
      </xdr:spPr>
    </xdr:pic>
    <xdr:clientData/>
  </xdr:twoCellAnchor>
  <xdr:twoCellAnchor editAs="oneCell">
    <xdr:from>
      <xdr:col>6</xdr:col>
      <xdr:colOff>190440</xdr:colOff>
      <xdr:row>4</xdr:row>
      <xdr:rowOff>57240</xdr:rowOff>
    </xdr:from>
    <xdr:to>
      <xdr:col>6</xdr:col>
      <xdr:colOff>1018440</xdr:colOff>
      <xdr:row>4</xdr:row>
      <xdr:rowOff>1333440</xdr:rowOff>
    </xdr:to>
    <xdr:pic>
      <xdr:nvPicPr>
        <xdr:cNvPr id="38" name="Obraz 524">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13"/>
        <a:stretch/>
      </xdr:blipFill>
      <xdr:spPr>
        <a:xfrm>
          <a:off x="8052480" y="2733840"/>
          <a:ext cx="828000" cy="1276200"/>
        </a:xfrm>
        <a:prstGeom prst="rect">
          <a:avLst/>
        </a:prstGeom>
        <a:ln w="0">
          <a:noFill/>
        </a:ln>
      </xdr:spPr>
    </xdr:pic>
    <xdr:clientData/>
  </xdr:twoCellAnchor>
  <xdr:twoCellAnchor editAs="oneCell">
    <xdr:from>
      <xdr:col>22</xdr:col>
      <xdr:colOff>28440</xdr:colOff>
      <xdr:row>4</xdr:row>
      <xdr:rowOff>314280</xdr:rowOff>
    </xdr:from>
    <xdr:to>
      <xdr:col>22</xdr:col>
      <xdr:colOff>1533240</xdr:colOff>
      <xdr:row>4</xdr:row>
      <xdr:rowOff>949320</xdr:rowOff>
    </xdr:to>
    <xdr:pic>
      <xdr:nvPicPr>
        <xdr:cNvPr id="39" name="Obraz 525">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14"/>
        <a:stretch/>
      </xdr:blipFill>
      <xdr:spPr>
        <a:xfrm>
          <a:off x="27726480" y="2990880"/>
          <a:ext cx="1504800" cy="6350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A12"/>
  <sheetViews>
    <sheetView tabSelected="1" zoomScale="85" zoomScaleNormal="85" workbookViewId="0">
      <pane xSplit="2" ySplit="3" topLeftCell="P4" activePane="bottomRight" state="frozen"/>
      <selection pane="topRight" activeCell="C1" sqref="C1"/>
      <selection pane="bottomLeft" activeCell="A4" sqref="A4"/>
      <selection pane="bottomRight" activeCell="AA7" sqref="AA7"/>
    </sheetView>
  </sheetViews>
  <sheetFormatPr defaultColWidth="8.6640625" defaultRowHeight="14.4" x14ac:dyDescent="0.3"/>
  <cols>
    <col min="1" max="1" width="5.33203125" customWidth="1"/>
    <col min="2" max="2" width="32.44140625" customWidth="1"/>
    <col min="3" max="25" width="17.88671875" customWidth="1"/>
    <col min="26" max="26" width="6.88671875" customWidth="1"/>
    <col min="27" max="27" width="14.44140625" customWidth="1"/>
  </cols>
  <sheetData>
    <row r="1" spans="1:27" ht="15" customHeight="1" x14ac:dyDescent="0.3">
      <c r="A1" s="148" t="s">
        <v>0</v>
      </c>
      <c r="B1" s="148"/>
      <c r="C1" s="148"/>
      <c r="D1" s="148"/>
      <c r="E1" s="148"/>
      <c r="F1" s="148"/>
      <c r="G1" s="148"/>
      <c r="H1" s="148"/>
      <c r="I1" s="148"/>
      <c r="J1" s="148"/>
      <c r="K1" s="148"/>
      <c r="L1" s="148"/>
      <c r="M1" s="148"/>
      <c r="N1" s="148"/>
      <c r="O1" s="148"/>
      <c r="P1" s="148"/>
      <c r="Q1" s="148"/>
      <c r="R1" s="148"/>
      <c r="S1" s="148"/>
      <c r="T1" s="148"/>
      <c r="U1" s="148"/>
      <c r="V1" s="148"/>
      <c r="W1" s="148"/>
      <c r="X1" s="148"/>
      <c r="Y1" s="148"/>
    </row>
    <row r="2" spans="1:27" ht="15" customHeight="1" x14ac:dyDescent="0.3">
      <c r="A2" s="3"/>
      <c r="B2" s="4"/>
      <c r="C2" s="149" t="s">
        <v>1</v>
      </c>
      <c r="D2" s="149"/>
      <c r="E2" s="149"/>
      <c r="F2" s="149"/>
      <c r="G2" s="149"/>
      <c r="H2" s="149"/>
      <c r="I2" s="149"/>
      <c r="J2" s="149"/>
      <c r="K2" s="149"/>
      <c r="L2" s="149"/>
      <c r="M2" s="149"/>
      <c r="N2" s="149"/>
      <c r="O2" s="149"/>
      <c r="P2" s="149"/>
      <c r="Q2" s="149"/>
      <c r="R2" s="149"/>
      <c r="S2" s="149"/>
      <c r="T2" s="149"/>
      <c r="U2" s="149"/>
      <c r="V2" s="149"/>
      <c r="W2" s="149"/>
      <c r="X2" s="149"/>
      <c r="Y2" s="149"/>
    </row>
    <row r="3" spans="1:27" ht="15" customHeight="1" x14ac:dyDescent="0.3">
      <c r="A3" s="5"/>
      <c r="B3" s="6" t="s">
        <v>2</v>
      </c>
      <c r="C3" s="7">
        <v>1</v>
      </c>
      <c r="D3" s="7">
        <v>2</v>
      </c>
      <c r="E3" s="7">
        <v>3</v>
      </c>
      <c r="F3" s="7">
        <v>4</v>
      </c>
      <c r="G3" s="7">
        <v>5</v>
      </c>
      <c r="H3" s="7">
        <v>6</v>
      </c>
      <c r="I3" s="7">
        <v>7</v>
      </c>
      <c r="J3" s="7">
        <v>8</v>
      </c>
      <c r="K3" s="7">
        <v>9</v>
      </c>
      <c r="L3" s="7">
        <v>10</v>
      </c>
      <c r="M3" s="7">
        <v>11</v>
      </c>
      <c r="N3" s="7">
        <v>12</v>
      </c>
      <c r="O3" s="7">
        <v>13</v>
      </c>
      <c r="P3" s="7">
        <v>14</v>
      </c>
      <c r="Q3" s="7">
        <v>15</v>
      </c>
      <c r="R3" s="7">
        <v>16</v>
      </c>
      <c r="S3" s="7">
        <v>17</v>
      </c>
      <c r="T3" s="7">
        <v>18</v>
      </c>
      <c r="U3" s="7">
        <v>19</v>
      </c>
      <c r="V3" s="7">
        <v>20</v>
      </c>
      <c r="W3" s="7">
        <v>21</v>
      </c>
      <c r="X3" s="7">
        <v>22</v>
      </c>
      <c r="Y3" s="7">
        <v>23</v>
      </c>
    </row>
    <row r="4" spans="1:27" ht="33.75" customHeight="1" x14ac:dyDescent="0.3">
      <c r="A4" s="150" t="s">
        <v>3</v>
      </c>
      <c r="B4" s="8" t="s">
        <v>4</v>
      </c>
      <c r="C4" s="9" t="s">
        <v>5</v>
      </c>
      <c r="D4" s="10"/>
      <c r="E4" s="10"/>
      <c r="F4" s="10"/>
      <c r="G4" s="10"/>
      <c r="H4" s="10"/>
      <c r="I4" s="10"/>
      <c r="J4" s="10"/>
      <c r="K4" s="10"/>
      <c r="L4" s="10"/>
      <c r="M4" s="10"/>
      <c r="N4" s="10"/>
      <c r="O4" s="10"/>
      <c r="P4" s="10"/>
      <c r="Q4" s="10"/>
      <c r="R4" s="10"/>
      <c r="S4" s="10"/>
      <c r="T4" s="10"/>
      <c r="U4" s="10"/>
      <c r="V4" s="10"/>
      <c r="W4" s="10"/>
      <c r="X4" s="10"/>
      <c r="Y4" s="10"/>
    </row>
    <row r="5" spans="1:27" ht="56.25" customHeight="1" x14ac:dyDescent="0.3">
      <c r="A5" s="150"/>
      <c r="B5" s="11" t="s">
        <v>6</v>
      </c>
      <c r="C5" s="12"/>
      <c r="D5" s="13" t="s">
        <v>7</v>
      </c>
      <c r="E5" s="13" t="s">
        <v>8</v>
      </c>
      <c r="F5" s="13" t="s">
        <v>9</v>
      </c>
      <c r="G5" s="13" t="s">
        <v>10</v>
      </c>
      <c r="H5" s="12"/>
      <c r="I5" s="12"/>
      <c r="J5" s="12"/>
      <c r="K5" s="12"/>
      <c r="L5" s="13" t="s">
        <v>11</v>
      </c>
      <c r="M5" s="13" t="s">
        <v>12</v>
      </c>
      <c r="N5" s="13" t="s">
        <v>13</v>
      </c>
      <c r="O5" s="14" t="s">
        <v>14</v>
      </c>
      <c r="P5" s="14" t="s">
        <v>15</v>
      </c>
      <c r="Q5" s="13" t="s">
        <v>16</v>
      </c>
      <c r="R5" s="13" t="s">
        <v>17</v>
      </c>
      <c r="S5" s="13" t="s">
        <v>18</v>
      </c>
      <c r="T5" s="14" t="s">
        <v>19</v>
      </c>
      <c r="U5" s="14" t="s">
        <v>20</v>
      </c>
      <c r="V5" s="13" t="s">
        <v>21</v>
      </c>
      <c r="W5" s="14" t="s">
        <v>22</v>
      </c>
      <c r="X5" s="13" t="s">
        <v>23</v>
      </c>
      <c r="Y5" s="13" t="s">
        <v>24</v>
      </c>
    </row>
    <row r="6" spans="1:27" ht="64.5" customHeight="1" x14ac:dyDescent="0.3">
      <c r="A6" s="150"/>
      <c r="B6" s="15" t="s">
        <v>25</v>
      </c>
      <c r="C6" s="16"/>
      <c r="D6" s="16"/>
      <c r="E6" s="16"/>
      <c r="F6" s="16"/>
      <c r="G6" s="16"/>
      <c r="H6" s="17" t="s">
        <v>26</v>
      </c>
      <c r="I6" s="17" t="s">
        <v>27</v>
      </c>
      <c r="J6" s="17" t="s">
        <v>28</v>
      </c>
      <c r="K6" s="13" t="s">
        <v>29</v>
      </c>
      <c r="L6" s="16"/>
      <c r="M6" s="16"/>
      <c r="N6" s="16"/>
      <c r="O6" s="16"/>
      <c r="P6" s="16"/>
      <c r="Q6" s="16"/>
      <c r="R6" s="16"/>
      <c r="S6" s="16"/>
      <c r="T6" s="16"/>
      <c r="U6" s="16"/>
      <c r="V6" s="16"/>
      <c r="W6" s="16"/>
      <c r="X6" s="16"/>
      <c r="Y6" s="16"/>
    </row>
    <row r="7" spans="1:27" ht="153.75" customHeight="1" x14ac:dyDescent="0.3">
      <c r="A7" s="18" t="s">
        <v>30</v>
      </c>
      <c r="B7" s="19" t="s">
        <v>31</v>
      </c>
      <c r="C7" s="20" t="s">
        <v>32</v>
      </c>
      <c r="D7" s="20" t="s">
        <v>33</v>
      </c>
      <c r="E7" s="20" t="s">
        <v>34</v>
      </c>
      <c r="F7" s="20" t="s">
        <v>35</v>
      </c>
      <c r="G7" s="20" t="s">
        <v>36</v>
      </c>
      <c r="H7" s="20" t="s">
        <v>37</v>
      </c>
      <c r="I7" s="20" t="s">
        <v>38</v>
      </c>
      <c r="J7" s="20" t="s">
        <v>39</v>
      </c>
      <c r="K7" s="20" t="s">
        <v>36</v>
      </c>
      <c r="L7" s="20" t="s">
        <v>40</v>
      </c>
      <c r="M7" s="20" t="s">
        <v>41</v>
      </c>
      <c r="N7" s="20" t="s">
        <v>42</v>
      </c>
      <c r="O7" s="20" t="s">
        <v>42</v>
      </c>
      <c r="P7" s="20" t="s">
        <v>42</v>
      </c>
      <c r="Q7" s="20" t="s">
        <v>43</v>
      </c>
      <c r="R7" s="20" t="s">
        <v>44</v>
      </c>
      <c r="S7" s="20" t="s">
        <v>42</v>
      </c>
      <c r="T7" s="20" t="s">
        <v>45</v>
      </c>
      <c r="U7" s="20" t="s">
        <v>46</v>
      </c>
      <c r="V7" s="20" t="s">
        <v>47</v>
      </c>
      <c r="W7" s="20" t="s">
        <v>48</v>
      </c>
      <c r="X7" s="20" t="s">
        <v>49</v>
      </c>
      <c r="Y7" s="20" t="e">
        <f>#VALUE!</f>
        <v>#VALUE!</v>
      </c>
    </row>
    <row r="8" spans="1:27" ht="24.75" customHeight="1" x14ac:dyDescent="0.3">
      <c r="A8" s="151" t="s">
        <v>50</v>
      </c>
      <c r="B8" s="21" t="s">
        <v>51</v>
      </c>
      <c r="C8" s="22" t="s">
        <v>52</v>
      </c>
      <c r="D8" s="22" t="s">
        <v>53</v>
      </c>
      <c r="E8" s="22" t="s">
        <v>54</v>
      </c>
      <c r="F8" s="22" t="s">
        <v>55</v>
      </c>
      <c r="G8" s="22" t="s">
        <v>56</v>
      </c>
      <c r="H8" s="22" t="s">
        <v>57</v>
      </c>
      <c r="I8" s="22" t="s">
        <v>58</v>
      </c>
      <c r="J8" s="22" t="s">
        <v>59</v>
      </c>
      <c r="K8" s="22" t="s">
        <v>60</v>
      </c>
      <c r="L8" s="22" t="s">
        <v>61</v>
      </c>
      <c r="M8" s="22" t="s">
        <v>62</v>
      </c>
      <c r="N8" s="22" t="s">
        <v>63</v>
      </c>
      <c r="O8" s="22" t="s">
        <v>64</v>
      </c>
      <c r="P8" s="22" t="s">
        <v>65</v>
      </c>
      <c r="Q8" s="22" t="s">
        <v>66</v>
      </c>
      <c r="R8" s="22" t="s">
        <v>67</v>
      </c>
      <c r="S8" s="22" t="s">
        <v>68</v>
      </c>
      <c r="T8" s="22" t="s">
        <v>69</v>
      </c>
      <c r="U8" s="22" t="s">
        <v>70</v>
      </c>
      <c r="V8" s="22" t="s">
        <v>71</v>
      </c>
      <c r="W8" s="22" t="s">
        <v>72</v>
      </c>
      <c r="X8" s="22" t="s">
        <v>73</v>
      </c>
      <c r="Y8" s="22" t="s">
        <v>74</v>
      </c>
    </row>
    <row r="9" spans="1:27" ht="24.75" customHeight="1" x14ac:dyDescent="0.3">
      <c r="A9" s="151"/>
      <c r="B9" s="21" t="s">
        <v>75</v>
      </c>
      <c r="C9" s="23">
        <v>5</v>
      </c>
      <c r="D9" s="23">
        <v>15</v>
      </c>
      <c r="E9" s="23">
        <v>15</v>
      </c>
      <c r="F9" s="23">
        <v>5</v>
      </c>
      <c r="G9" s="23">
        <v>2</v>
      </c>
      <c r="H9" s="23">
        <v>10</v>
      </c>
      <c r="I9" s="23">
        <v>5</v>
      </c>
      <c r="J9" s="23">
        <v>3</v>
      </c>
      <c r="K9" s="23">
        <v>2</v>
      </c>
      <c r="L9" s="23">
        <v>15</v>
      </c>
      <c r="M9" s="23">
        <v>20</v>
      </c>
      <c r="N9" s="23">
        <v>2</v>
      </c>
      <c r="O9" s="23">
        <v>20</v>
      </c>
      <c r="P9" s="23">
        <v>20</v>
      </c>
      <c r="Q9" s="23">
        <v>120</v>
      </c>
      <c r="R9" s="23">
        <v>30</v>
      </c>
      <c r="S9" s="23">
        <v>20</v>
      </c>
      <c r="T9" s="23">
        <v>15</v>
      </c>
      <c r="U9" s="23">
        <v>10</v>
      </c>
      <c r="V9" s="23">
        <v>45</v>
      </c>
      <c r="W9" s="23">
        <v>5</v>
      </c>
      <c r="X9" s="23">
        <v>7</v>
      </c>
      <c r="Y9" s="23">
        <v>10</v>
      </c>
      <c r="Z9" s="24" t="s">
        <v>76</v>
      </c>
      <c r="AA9" s="25" t="s">
        <v>77</v>
      </c>
    </row>
    <row r="10" spans="1:27" ht="24.75" customHeight="1" x14ac:dyDescent="0.3">
      <c r="A10" s="151"/>
      <c r="B10" s="26" t="s">
        <v>78</v>
      </c>
      <c r="C10" s="27">
        <v>5</v>
      </c>
      <c r="D10" s="27">
        <v>10</v>
      </c>
      <c r="E10" s="27">
        <v>10</v>
      </c>
      <c r="F10" s="27">
        <v>2</v>
      </c>
      <c r="G10" s="28">
        <v>0</v>
      </c>
      <c r="H10" s="27">
        <v>10</v>
      </c>
      <c r="I10" s="27">
        <v>5</v>
      </c>
      <c r="J10" s="27">
        <v>3</v>
      </c>
      <c r="K10" s="28">
        <v>0</v>
      </c>
      <c r="L10" s="27">
        <v>5</v>
      </c>
      <c r="M10" s="28">
        <v>0</v>
      </c>
      <c r="N10" s="28">
        <v>0</v>
      </c>
      <c r="O10" s="27">
        <v>20</v>
      </c>
      <c r="P10" s="27">
        <v>20</v>
      </c>
      <c r="Q10" s="27">
        <v>60</v>
      </c>
      <c r="R10" s="27">
        <v>10</v>
      </c>
      <c r="S10" s="27">
        <v>10</v>
      </c>
      <c r="T10" s="27">
        <v>15</v>
      </c>
      <c r="U10" s="27">
        <v>10</v>
      </c>
      <c r="V10" s="27">
        <v>5</v>
      </c>
      <c r="W10" s="27">
        <v>5</v>
      </c>
      <c r="X10" s="28">
        <v>0</v>
      </c>
      <c r="Y10" s="27">
        <v>5</v>
      </c>
      <c r="AA10" s="29" t="s">
        <v>79</v>
      </c>
    </row>
    <row r="11" spans="1:27" ht="24.75" customHeight="1" x14ac:dyDescent="0.3">
      <c r="A11" s="151"/>
      <c r="B11" s="30" t="s">
        <v>80</v>
      </c>
      <c r="C11" s="28">
        <v>0</v>
      </c>
      <c r="D11" s="31">
        <v>5</v>
      </c>
      <c r="E11" s="31">
        <v>5</v>
      </c>
      <c r="F11" s="31">
        <v>3</v>
      </c>
      <c r="G11" s="31">
        <v>2</v>
      </c>
      <c r="H11" s="28">
        <v>0</v>
      </c>
      <c r="I11" s="28">
        <v>0</v>
      </c>
      <c r="J11" s="28">
        <v>0</v>
      </c>
      <c r="K11" s="31">
        <v>2</v>
      </c>
      <c r="L11" s="31">
        <v>10</v>
      </c>
      <c r="M11" s="31">
        <v>20</v>
      </c>
      <c r="N11" s="31">
        <v>2</v>
      </c>
      <c r="O11" s="28">
        <v>0</v>
      </c>
      <c r="P11" s="28">
        <v>0</v>
      </c>
      <c r="Q11" s="31">
        <v>60</v>
      </c>
      <c r="R11" s="31">
        <v>20</v>
      </c>
      <c r="S11" s="31">
        <v>10</v>
      </c>
      <c r="T11" s="28">
        <v>0</v>
      </c>
      <c r="U11" s="28">
        <v>0</v>
      </c>
      <c r="V11" s="31">
        <v>40</v>
      </c>
      <c r="W11" s="28">
        <v>0</v>
      </c>
      <c r="X11" s="31">
        <v>7</v>
      </c>
      <c r="Y11" s="31">
        <v>5</v>
      </c>
      <c r="AA11" s="32" t="s">
        <v>81</v>
      </c>
    </row>
    <row r="12" spans="1:27" ht="35.25" customHeight="1" x14ac:dyDescent="0.3">
      <c r="A12" s="152" t="s">
        <v>82</v>
      </c>
      <c r="B12" s="152"/>
      <c r="C12" s="33"/>
      <c r="D12" s="34" t="s">
        <v>83</v>
      </c>
      <c r="E12" s="34" t="s">
        <v>83</v>
      </c>
      <c r="F12" s="34" t="s">
        <v>84</v>
      </c>
      <c r="G12" s="34" t="s">
        <v>85</v>
      </c>
      <c r="H12" s="33"/>
      <c r="I12" s="33"/>
      <c r="J12" s="33"/>
      <c r="K12" s="34" t="s">
        <v>85</v>
      </c>
      <c r="L12" s="34" t="s">
        <v>86</v>
      </c>
      <c r="M12" s="34" t="s">
        <v>87</v>
      </c>
      <c r="N12" s="34" t="s">
        <v>84</v>
      </c>
      <c r="O12" s="33"/>
      <c r="P12" s="33"/>
      <c r="Q12" s="34" t="s">
        <v>88</v>
      </c>
      <c r="R12" s="34" t="s">
        <v>83</v>
      </c>
      <c r="S12" s="34" t="s">
        <v>83</v>
      </c>
      <c r="T12" s="33"/>
      <c r="U12" s="33"/>
      <c r="V12" s="34" t="s">
        <v>89</v>
      </c>
      <c r="W12" s="33"/>
      <c r="X12" s="34" t="s">
        <v>84</v>
      </c>
      <c r="Y12" s="34" t="s">
        <v>90</v>
      </c>
    </row>
  </sheetData>
  <mergeCells count="5">
    <mergeCell ref="A1:Y1"/>
    <mergeCell ref="C2:Y2"/>
    <mergeCell ref="A4:A6"/>
    <mergeCell ref="A8:A11"/>
    <mergeCell ref="A12:B12"/>
  </mergeCells>
  <pageMargins left="0.3" right="0.3" top="0.4" bottom="0.4"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15"/>
  <sheetViews>
    <sheetView zoomScaleNormal="100" workbookViewId="0">
      <selection activeCell="B17" sqref="B17"/>
    </sheetView>
  </sheetViews>
  <sheetFormatPr defaultColWidth="8.6640625" defaultRowHeight="14.4" x14ac:dyDescent="0.3"/>
  <cols>
    <col min="1" max="1" width="33.88671875" customWidth="1"/>
    <col min="2" max="2" width="75" customWidth="1"/>
  </cols>
  <sheetData>
    <row r="1" spans="1:2" ht="31.5" customHeight="1" x14ac:dyDescent="0.3">
      <c r="A1" s="153" t="s">
        <v>91</v>
      </c>
      <c r="B1" s="153"/>
    </row>
    <row r="2" spans="1:2" ht="21.75" customHeight="1" x14ac:dyDescent="0.3">
      <c r="A2" s="154" t="s">
        <v>92</v>
      </c>
      <c r="B2" s="154"/>
    </row>
    <row r="3" spans="1:2" ht="27.75" customHeight="1" x14ac:dyDescent="0.3">
      <c r="A3" s="35" t="s">
        <v>93</v>
      </c>
      <c r="B3" s="36" t="s">
        <v>94</v>
      </c>
    </row>
    <row r="4" spans="1:2" ht="27.75" customHeight="1" x14ac:dyDescent="0.3">
      <c r="A4" s="35" t="s">
        <v>95</v>
      </c>
      <c r="B4" s="36" t="s">
        <v>96</v>
      </c>
    </row>
    <row r="6" spans="1:2" ht="21.75" customHeight="1" x14ac:dyDescent="0.3">
      <c r="A6" s="155" t="s">
        <v>97</v>
      </c>
      <c r="B6" s="155"/>
    </row>
    <row r="7" spans="1:2" ht="42" customHeight="1" x14ac:dyDescent="0.3">
      <c r="A7" s="37" t="s">
        <v>98</v>
      </c>
      <c r="B7" s="38" t="s">
        <v>99</v>
      </c>
    </row>
    <row r="8" spans="1:2" ht="37.5" customHeight="1" x14ac:dyDescent="0.3">
      <c r="A8" s="37" t="s">
        <v>100</v>
      </c>
      <c r="B8" s="38" t="s">
        <v>101</v>
      </c>
    </row>
    <row r="9" spans="1:2" ht="37.5" customHeight="1" x14ac:dyDescent="0.3">
      <c r="A9" s="37" t="s">
        <v>102</v>
      </c>
      <c r="B9" s="38" t="s">
        <v>103</v>
      </c>
    </row>
    <row r="11" spans="1:2" ht="21.75" customHeight="1" x14ac:dyDescent="0.3">
      <c r="A11" s="156" t="s">
        <v>104</v>
      </c>
      <c r="B11" s="156"/>
    </row>
    <row r="12" spans="1:2" ht="36" customHeight="1" x14ac:dyDescent="0.3">
      <c r="A12" s="39" t="s">
        <v>105</v>
      </c>
      <c r="B12" s="40" t="s">
        <v>106</v>
      </c>
    </row>
    <row r="13" spans="1:2" ht="33.75" customHeight="1" x14ac:dyDescent="0.3">
      <c r="A13" s="39" t="s">
        <v>107</v>
      </c>
      <c r="B13" s="36" t="s">
        <v>108</v>
      </c>
    </row>
    <row r="14" spans="1:2" ht="42" customHeight="1" x14ac:dyDescent="0.3">
      <c r="A14" s="39" t="s">
        <v>109</v>
      </c>
      <c r="B14" s="36" t="s">
        <v>110</v>
      </c>
    </row>
    <row r="15" spans="1:2" ht="42" customHeight="1" x14ac:dyDescent="0.3">
      <c r="A15" s="39" t="s">
        <v>111</v>
      </c>
      <c r="B15" s="36" t="s">
        <v>112</v>
      </c>
    </row>
  </sheetData>
  <mergeCells count="4">
    <mergeCell ref="A1:B1"/>
    <mergeCell ref="A2:B2"/>
    <mergeCell ref="A6:B6"/>
    <mergeCell ref="A11:B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B42"/>
  <sheetViews>
    <sheetView zoomScaleNormal="100" workbookViewId="0">
      <selection activeCell="B10" sqref="B10:B12"/>
    </sheetView>
  </sheetViews>
  <sheetFormatPr defaultColWidth="27" defaultRowHeight="14.4" x14ac:dyDescent="0.3"/>
  <cols>
    <col min="1" max="1" width="27" style="41"/>
    <col min="2" max="2" width="101.44140625" style="42" customWidth="1"/>
    <col min="3" max="16384" width="27" style="41"/>
  </cols>
  <sheetData>
    <row r="1" spans="1:2" ht="15" customHeight="1" x14ac:dyDescent="0.3">
      <c r="A1" s="157" t="s">
        <v>113</v>
      </c>
      <c r="B1" s="157"/>
    </row>
    <row r="2" spans="1:2" ht="15" customHeight="1" x14ac:dyDescent="0.3">
      <c r="A2" s="158" t="s">
        <v>114</v>
      </c>
      <c r="B2" s="159" t="s">
        <v>115</v>
      </c>
    </row>
    <row r="3" spans="1:2" ht="15" customHeight="1" x14ac:dyDescent="0.3">
      <c r="A3" s="158"/>
      <c r="B3" s="159"/>
    </row>
    <row r="4" spans="1:2" ht="15" customHeight="1" x14ac:dyDescent="0.3">
      <c r="A4" s="158"/>
      <c r="B4" s="159"/>
    </row>
    <row r="5" spans="1:2" ht="15" customHeight="1" x14ac:dyDescent="0.3">
      <c r="A5" s="158"/>
      <c r="B5" s="159"/>
    </row>
    <row r="6" spans="1:2" ht="15" customHeight="1" x14ac:dyDescent="0.3">
      <c r="A6" s="158"/>
      <c r="B6" s="159"/>
    </row>
    <row r="7" spans="1:2" ht="15" customHeight="1" x14ac:dyDescent="0.3">
      <c r="A7" s="160" t="s">
        <v>116</v>
      </c>
      <c r="B7" s="161" t="s">
        <v>117</v>
      </c>
    </row>
    <row r="8" spans="1:2" ht="15" customHeight="1" x14ac:dyDescent="0.3">
      <c r="A8" s="160"/>
      <c r="B8" s="161"/>
    </row>
    <row r="9" spans="1:2" ht="15" customHeight="1" x14ac:dyDescent="0.3">
      <c r="A9" s="160"/>
      <c r="B9" s="161"/>
    </row>
    <row r="10" spans="1:2" ht="15" customHeight="1" x14ac:dyDescent="0.3">
      <c r="A10" s="160" t="s">
        <v>118</v>
      </c>
      <c r="B10" s="161" t="s">
        <v>119</v>
      </c>
    </row>
    <row r="11" spans="1:2" ht="15" customHeight="1" x14ac:dyDescent="0.3">
      <c r="A11" s="160"/>
      <c r="B11" s="161"/>
    </row>
    <row r="12" spans="1:2" ht="15" customHeight="1" x14ac:dyDescent="0.3">
      <c r="A12" s="160"/>
      <c r="B12" s="161"/>
    </row>
    <row r="13" spans="1:2" ht="15" customHeight="1" x14ac:dyDescent="0.3">
      <c r="A13" s="43"/>
      <c r="B13" s="44"/>
    </row>
    <row r="14" spans="1:2" ht="15" customHeight="1" x14ac:dyDescent="0.3">
      <c r="A14" s="162" t="s">
        <v>120</v>
      </c>
      <c r="B14" s="159" t="s">
        <v>121</v>
      </c>
    </row>
    <row r="15" spans="1:2" ht="15" customHeight="1" x14ac:dyDescent="0.3">
      <c r="A15" s="162"/>
      <c r="B15" s="159"/>
    </row>
    <row r="16" spans="1:2" ht="15" customHeight="1" x14ac:dyDescent="0.3">
      <c r="A16" s="162"/>
      <c r="B16" s="159"/>
    </row>
    <row r="17" spans="1:2" ht="15" customHeight="1" x14ac:dyDescent="0.3">
      <c r="A17" s="160" t="s">
        <v>122</v>
      </c>
      <c r="B17" s="161" t="s">
        <v>123</v>
      </c>
    </row>
    <row r="18" spans="1:2" ht="15" customHeight="1" x14ac:dyDescent="0.3">
      <c r="A18" s="160"/>
      <c r="B18" s="161"/>
    </row>
    <row r="19" spans="1:2" ht="15" customHeight="1" x14ac:dyDescent="0.3">
      <c r="A19" s="160"/>
      <c r="B19" s="161"/>
    </row>
    <row r="20" spans="1:2" ht="15" customHeight="1" x14ac:dyDescent="0.3">
      <c r="A20" s="160" t="s">
        <v>124</v>
      </c>
      <c r="B20" s="161" t="s">
        <v>125</v>
      </c>
    </row>
    <row r="21" spans="1:2" ht="15" customHeight="1" x14ac:dyDescent="0.3">
      <c r="A21" s="160"/>
      <c r="B21" s="161"/>
    </row>
    <row r="22" spans="1:2" ht="15" customHeight="1" x14ac:dyDescent="0.3">
      <c r="A22" s="160"/>
      <c r="B22" s="161"/>
    </row>
    <row r="23" spans="1:2" ht="15" customHeight="1" x14ac:dyDescent="0.3">
      <c r="A23" s="43"/>
      <c r="B23" s="44"/>
    </row>
    <row r="24" spans="1:2" ht="15" customHeight="1" x14ac:dyDescent="0.3">
      <c r="A24" s="162" t="s">
        <v>126</v>
      </c>
      <c r="B24" s="163" t="s">
        <v>127</v>
      </c>
    </row>
    <row r="25" spans="1:2" ht="15" customHeight="1" x14ac:dyDescent="0.3">
      <c r="A25" s="162"/>
      <c r="B25" s="163"/>
    </row>
    <row r="26" spans="1:2" ht="15" customHeight="1" x14ac:dyDescent="0.3">
      <c r="A26" s="162"/>
      <c r="B26" s="163"/>
    </row>
    <row r="27" spans="1:2" ht="15" customHeight="1" x14ac:dyDescent="0.3">
      <c r="A27" s="160" t="s">
        <v>128</v>
      </c>
      <c r="B27" s="164" t="s">
        <v>129</v>
      </c>
    </row>
    <row r="28" spans="1:2" ht="15" customHeight="1" x14ac:dyDescent="0.3">
      <c r="A28" s="160"/>
      <c r="B28" s="164"/>
    </row>
    <row r="29" spans="1:2" ht="15" customHeight="1" x14ac:dyDescent="0.3">
      <c r="A29" s="160"/>
      <c r="B29" s="164" t="s">
        <v>130</v>
      </c>
    </row>
    <row r="30" spans="1:2" ht="15" customHeight="1" x14ac:dyDescent="0.3">
      <c r="A30" s="160"/>
      <c r="B30" s="164"/>
    </row>
    <row r="31" spans="1:2" ht="15" customHeight="1" x14ac:dyDescent="0.3">
      <c r="A31" s="160" t="s">
        <v>131</v>
      </c>
      <c r="B31" s="164" t="s">
        <v>132</v>
      </c>
    </row>
    <row r="32" spans="1:2" ht="15" customHeight="1" x14ac:dyDescent="0.3">
      <c r="A32" s="160"/>
      <c r="B32" s="164"/>
    </row>
    <row r="33" spans="1:2" ht="15" customHeight="1" x14ac:dyDescent="0.3">
      <c r="A33" s="160"/>
      <c r="B33" s="164"/>
    </row>
    <row r="34" spans="1:2" ht="15" customHeight="1" x14ac:dyDescent="0.3">
      <c r="A34" s="160"/>
      <c r="B34" s="164" t="s">
        <v>133</v>
      </c>
    </row>
    <row r="35" spans="1:2" ht="15" customHeight="1" x14ac:dyDescent="0.3">
      <c r="A35" s="160"/>
      <c r="B35" s="164"/>
    </row>
    <row r="36" spans="1:2" ht="15" customHeight="1" x14ac:dyDescent="0.3">
      <c r="A36" s="160" t="s">
        <v>134</v>
      </c>
      <c r="B36" s="164" t="s">
        <v>135</v>
      </c>
    </row>
    <row r="37" spans="1:2" ht="15" customHeight="1" x14ac:dyDescent="0.3">
      <c r="A37" s="160"/>
      <c r="B37" s="164"/>
    </row>
    <row r="38" spans="1:2" ht="15" customHeight="1" x14ac:dyDescent="0.3">
      <c r="A38" s="160"/>
      <c r="B38" s="164" t="s">
        <v>136</v>
      </c>
    </row>
    <row r="39" spans="1:2" ht="15" customHeight="1" x14ac:dyDescent="0.3">
      <c r="A39" s="160"/>
      <c r="B39" s="164"/>
    </row>
    <row r="40" spans="1:2" ht="29.25" customHeight="1" x14ac:dyDescent="0.3">
      <c r="A40" s="160" t="s">
        <v>137</v>
      </c>
      <c r="B40" s="45" t="s">
        <v>138</v>
      </c>
    </row>
    <row r="41" spans="1:2" ht="15" customHeight="1" x14ac:dyDescent="0.3">
      <c r="A41" s="160"/>
      <c r="B41" s="164" t="s">
        <v>139</v>
      </c>
    </row>
    <row r="42" spans="1:2" ht="39" customHeight="1" x14ac:dyDescent="0.3">
      <c r="A42" s="160"/>
      <c r="B42" s="164"/>
    </row>
  </sheetData>
  <mergeCells count="26">
    <mergeCell ref="A40:A42"/>
    <mergeCell ref="B41:B42"/>
    <mergeCell ref="A31:A35"/>
    <mergeCell ref="B31:B33"/>
    <mergeCell ref="B34:B35"/>
    <mergeCell ref="A36:A39"/>
    <mergeCell ref="B36:B37"/>
    <mergeCell ref="B38:B39"/>
    <mergeCell ref="A20:A22"/>
    <mergeCell ref="B20:B22"/>
    <mergeCell ref="A24:A26"/>
    <mergeCell ref="B24:B26"/>
    <mergeCell ref="A27:A30"/>
    <mergeCell ref="B27:B28"/>
    <mergeCell ref="B29:B30"/>
    <mergeCell ref="A10:A12"/>
    <mergeCell ref="B10:B12"/>
    <mergeCell ref="A14:A16"/>
    <mergeCell ref="B14:B16"/>
    <mergeCell ref="A17:A19"/>
    <mergeCell ref="B17:B19"/>
    <mergeCell ref="A1:B1"/>
    <mergeCell ref="A2:A6"/>
    <mergeCell ref="B2:B6"/>
    <mergeCell ref="A7:A9"/>
    <mergeCell ref="B7:B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32"/>
  <sheetViews>
    <sheetView topLeftCell="B1" zoomScale="85" zoomScaleNormal="85" workbookViewId="0">
      <selection activeCell="A26" sqref="A26:I26"/>
    </sheetView>
  </sheetViews>
  <sheetFormatPr defaultColWidth="28.33203125" defaultRowHeight="14.4" x14ac:dyDescent="0.3"/>
  <sheetData>
    <row r="1" spans="1:9" ht="18.75" customHeight="1" x14ac:dyDescent="0.3">
      <c r="A1" s="165" t="s">
        <v>140</v>
      </c>
      <c r="B1" s="165"/>
      <c r="C1" s="165"/>
      <c r="D1" s="165"/>
      <c r="E1" s="165"/>
      <c r="F1" s="165"/>
      <c r="G1" s="165"/>
      <c r="H1" s="165"/>
      <c r="I1" s="165"/>
    </row>
    <row r="2" spans="1:9" ht="15" customHeight="1" x14ac:dyDescent="0.3">
      <c r="A2" s="46" t="s">
        <v>141</v>
      </c>
      <c r="B2" s="46" t="s">
        <v>141</v>
      </c>
      <c r="C2" s="46" t="s">
        <v>141</v>
      </c>
      <c r="D2" s="46" t="s">
        <v>141</v>
      </c>
      <c r="E2" s="46" t="s">
        <v>141</v>
      </c>
      <c r="F2" s="46" t="s">
        <v>141</v>
      </c>
      <c r="G2" s="46" t="s">
        <v>141</v>
      </c>
      <c r="H2" s="46" t="s">
        <v>141</v>
      </c>
      <c r="I2" s="46" t="s">
        <v>141</v>
      </c>
    </row>
    <row r="3" spans="1:9" ht="15.75" customHeight="1" x14ac:dyDescent="0.3">
      <c r="A3" s="166" t="s">
        <v>142</v>
      </c>
      <c r="B3" s="166"/>
      <c r="C3" s="166"/>
      <c r="D3" s="166"/>
      <c r="E3" s="166"/>
      <c r="F3" s="166"/>
      <c r="G3" s="166"/>
      <c r="H3" s="166"/>
      <c r="I3" s="166"/>
    </row>
    <row r="4" spans="1:9" ht="27.75" customHeight="1" x14ac:dyDescent="0.3">
      <c r="A4" s="167" t="s">
        <v>143</v>
      </c>
      <c r="B4" s="167"/>
      <c r="C4" s="167"/>
      <c r="D4" s="167"/>
      <c r="E4" s="167"/>
      <c r="F4" s="167"/>
      <c r="G4" s="167"/>
      <c r="H4" s="167"/>
      <c r="I4" s="167"/>
    </row>
    <row r="5" spans="1:9" ht="15" customHeight="1" x14ac:dyDescent="0.3">
      <c r="A5" s="46" t="s">
        <v>141</v>
      </c>
      <c r="B5" s="46" t="s">
        <v>141</v>
      </c>
      <c r="C5" s="46" t="s">
        <v>141</v>
      </c>
      <c r="D5" s="46" t="s">
        <v>141</v>
      </c>
      <c r="E5" s="46" t="s">
        <v>141</v>
      </c>
      <c r="F5" s="46" t="s">
        <v>141</v>
      </c>
      <c r="G5" s="46" t="s">
        <v>141</v>
      </c>
      <c r="H5" s="46" t="s">
        <v>141</v>
      </c>
      <c r="I5" s="46" t="s">
        <v>141</v>
      </c>
    </row>
    <row r="6" spans="1:9" ht="46.5" customHeight="1" x14ac:dyDescent="0.3">
      <c r="A6" s="47" t="s">
        <v>144</v>
      </c>
      <c r="B6" s="48" t="s">
        <v>145</v>
      </c>
      <c r="C6" s="168" t="s">
        <v>146</v>
      </c>
      <c r="D6" s="168"/>
      <c r="E6" s="168"/>
      <c r="F6" s="168"/>
      <c r="G6" s="169" t="s">
        <v>147</v>
      </c>
      <c r="H6" s="169"/>
      <c r="I6" s="47" t="s">
        <v>148</v>
      </c>
    </row>
    <row r="7" spans="1:9" ht="46.5" customHeight="1" x14ac:dyDescent="0.3">
      <c r="A7" s="49" t="s">
        <v>149</v>
      </c>
      <c r="B7" s="50" t="s">
        <v>150</v>
      </c>
      <c r="C7" s="170" t="s">
        <v>151</v>
      </c>
      <c r="D7" s="170"/>
      <c r="E7" s="170"/>
      <c r="F7" s="170"/>
      <c r="G7" s="171" t="s">
        <v>152</v>
      </c>
      <c r="H7" s="171"/>
      <c r="I7" s="51" t="s">
        <v>153</v>
      </c>
    </row>
    <row r="8" spans="1:9" ht="46.5" customHeight="1" x14ac:dyDescent="0.3">
      <c r="A8" s="52" t="s">
        <v>154</v>
      </c>
      <c r="B8" s="53" t="s">
        <v>155</v>
      </c>
      <c r="C8" s="172" t="s">
        <v>156</v>
      </c>
      <c r="D8" s="172"/>
      <c r="E8" s="172"/>
      <c r="F8" s="172"/>
      <c r="G8" s="167" t="s">
        <v>157</v>
      </c>
      <c r="H8" s="167"/>
      <c r="I8" s="54" t="s">
        <v>153</v>
      </c>
    </row>
    <row r="9" spans="1:9" ht="46.5" customHeight="1" x14ac:dyDescent="0.3">
      <c r="A9" s="49" t="s">
        <v>158</v>
      </c>
      <c r="B9" s="50" t="s">
        <v>159</v>
      </c>
      <c r="C9" s="170" t="s">
        <v>160</v>
      </c>
      <c r="D9" s="170"/>
      <c r="E9" s="170"/>
      <c r="F9" s="170"/>
      <c r="G9" s="171" t="s">
        <v>161</v>
      </c>
      <c r="H9" s="171"/>
      <c r="I9" s="51" t="s">
        <v>153</v>
      </c>
    </row>
    <row r="10" spans="1:9" ht="46.5" customHeight="1" x14ac:dyDescent="0.3">
      <c r="A10" s="52" t="s">
        <v>162</v>
      </c>
      <c r="B10" s="53" t="s">
        <v>163</v>
      </c>
      <c r="C10" s="172" t="s">
        <v>164</v>
      </c>
      <c r="D10" s="172"/>
      <c r="E10" s="172"/>
      <c r="F10" s="172"/>
      <c r="G10" s="167" t="s">
        <v>165</v>
      </c>
      <c r="H10" s="167"/>
      <c r="I10" s="54" t="s">
        <v>153</v>
      </c>
    </row>
    <row r="11" spans="1:9" ht="46.5" customHeight="1" x14ac:dyDescent="0.3">
      <c r="A11" s="49" t="s">
        <v>166</v>
      </c>
      <c r="B11" s="50" t="s">
        <v>167</v>
      </c>
      <c r="C11" s="170" t="s">
        <v>168</v>
      </c>
      <c r="D11" s="170"/>
      <c r="E11" s="170"/>
      <c r="F11" s="170"/>
      <c r="G11" s="171" t="s">
        <v>169</v>
      </c>
      <c r="H11" s="171"/>
      <c r="I11" s="51" t="s">
        <v>153</v>
      </c>
    </row>
    <row r="12" spans="1:9" ht="15" customHeight="1" x14ac:dyDescent="0.3">
      <c r="A12" s="46" t="s">
        <v>141</v>
      </c>
      <c r="B12" s="46" t="s">
        <v>141</v>
      </c>
      <c r="C12" s="46" t="s">
        <v>141</v>
      </c>
      <c r="D12" s="46" t="s">
        <v>141</v>
      </c>
      <c r="E12" s="46" t="s">
        <v>141</v>
      </c>
      <c r="F12" s="46" t="s">
        <v>141</v>
      </c>
      <c r="G12" s="46" t="s">
        <v>141</v>
      </c>
      <c r="H12" s="46" t="s">
        <v>141</v>
      </c>
      <c r="I12" s="46" t="s">
        <v>141</v>
      </c>
    </row>
    <row r="13" spans="1:9" ht="15.75" customHeight="1" x14ac:dyDescent="0.3">
      <c r="A13" s="166" t="s">
        <v>170</v>
      </c>
      <c r="B13" s="166"/>
      <c r="C13" s="166"/>
      <c r="D13" s="166"/>
      <c r="E13" s="166"/>
      <c r="F13" s="166"/>
      <c r="G13" s="166"/>
      <c r="H13" s="166"/>
      <c r="I13" s="166"/>
    </row>
    <row r="14" spans="1:9" ht="15" customHeight="1" x14ac:dyDescent="0.3">
      <c r="A14" s="169" t="s">
        <v>171</v>
      </c>
      <c r="B14" s="169"/>
      <c r="C14" s="169"/>
      <c r="D14" s="47" t="s">
        <v>172</v>
      </c>
      <c r="E14" s="48" t="s">
        <v>173</v>
      </c>
      <c r="F14" s="48" t="s">
        <v>174</v>
      </c>
      <c r="G14" s="168" t="s">
        <v>175</v>
      </c>
      <c r="H14" s="168"/>
      <c r="I14" s="168"/>
    </row>
    <row r="15" spans="1:9" ht="15" customHeight="1" x14ac:dyDescent="0.3">
      <c r="A15" s="173" t="s">
        <v>176</v>
      </c>
      <c r="B15" s="173"/>
      <c r="C15" s="173"/>
      <c r="D15" s="55">
        <v>401</v>
      </c>
      <c r="E15" s="56">
        <v>240</v>
      </c>
      <c r="F15" s="57">
        <v>-161</v>
      </c>
      <c r="G15" s="170" t="s">
        <v>177</v>
      </c>
      <c r="H15" s="170"/>
      <c r="I15" s="170"/>
    </row>
    <row r="16" spans="1:9" ht="15" customHeight="1" x14ac:dyDescent="0.3">
      <c r="A16" s="174" t="s">
        <v>178</v>
      </c>
      <c r="B16" s="174"/>
      <c r="C16" s="174"/>
      <c r="D16" s="58">
        <v>0.47599999999999998</v>
      </c>
      <c r="E16" s="59">
        <v>0.2</v>
      </c>
      <c r="F16" s="60">
        <v>-0.27600000000000002</v>
      </c>
      <c r="G16" s="172" t="s">
        <v>179</v>
      </c>
      <c r="H16" s="172"/>
      <c r="I16" s="172"/>
    </row>
    <row r="17" spans="1:9" ht="15" customHeight="1" x14ac:dyDescent="0.3">
      <c r="A17" s="173" t="s">
        <v>180</v>
      </c>
      <c r="B17" s="173"/>
      <c r="C17" s="173"/>
      <c r="D17" s="55">
        <v>120</v>
      </c>
      <c r="E17" s="56">
        <v>30</v>
      </c>
      <c r="F17" s="57">
        <v>-90</v>
      </c>
      <c r="G17" s="170" t="s">
        <v>181</v>
      </c>
      <c r="H17" s="170"/>
      <c r="I17" s="170"/>
    </row>
    <row r="18" spans="1:9" ht="15" customHeight="1" x14ac:dyDescent="0.3">
      <c r="A18" s="174" t="s">
        <v>182</v>
      </c>
      <c r="B18" s="174"/>
      <c r="C18" s="174"/>
      <c r="D18" s="61">
        <v>45</v>
      </c>
      <c r="E18" s="62">
        <v>0</v>
      </c>
      <c r="F18" s="63">
        <v>-45</v>
      </c>
      <c r="G18" s="172" t="s">
        <v>183</v>
      </c>
      <c r="H18" s="172"/>
      <c r="I18" s="172"/>
    </row>
    <row r="19" spans="1:9" ht="15" customHeight="1" x14ac:dyDescent="0.3">
      <c r="A19" s="173" t="s">
        <v>184</v>
      </c>
      <c r="B19" s="173"/>
      <c r="C19" s="173"/>
      <c r="D19" s="55">
        <v>20</v>
      </c>
      <c r="E19" s="56">
        <v>0</v>
      </c>
      <c r="F19" s="57">
        <v>-20</v>
      </c>
      <c r="G19" s="170" t="s">
        <v>185</v>
      </c>
      <c r="H19" s="170"/>
      <c r="I19" s="170"/>
    </row>
    <row r="20" spans="1:9" ht="15" customHeight="1" x14ac:dyDescent="0.3">
      <c r="A20" s="46" t="s">
        <v>141</v>
      </c>
      <c r="B20" s="46" t="s">
        <v>141</v>
      </c>
      <c r="C20" s="46" t="s">
        <v>141</v>
      </c>
      <c r="D20" s="46" t="s">
        <v>141</v>
      </c>
      <c r="E20" s="46" t="s">
        <v>141</v>
      </c>
      <c r="F20" s="46" t="s">
        <v>141</v>
      </c>
      <c r="G20" s="46" t="s">
        <v>141</v>
      </c>
      <c r="H20" s="46" t="s">
        <v>141</v>
      </c>
      <c r="I20" s="46" t="s">
        <v>141</v>
      </c>
    </row>
    <row r="21" spans="1:9" ht="15.75" customHeight="1" x14ac:dyDescent="0.3">
      <c r="A21" s="166" t="s">
        <v>186</v>
      </c>
      <c r="B21" s="166"/>
      <c r="C21" s="166"/>
      <c r="D21" s="166"/>
      <c r="E21" s="166"/>
      <c r="F21" s="166"/>
      <c r="G21" s="166"/>
      <c r="H21" s="166"/>
      <c r="I21" s="166"/>
    </row>
    <row r="22" spans="1:9" ht="15" customHeight="1" x14ac:dyDescent="0.3">
      <c r="A22" s="47" t="s">
        <v>187</v>
      </c>
      <c r="B22" s="168" t="s">
        <v>188</v>
      </c>
      <c r="C22" s="168"/>
      <c r="D22" s="169" t="s">
        <v>189</v>
      </c>
      <c r="E22" s="169"/>
      <c r="F22" s="169"/>
      <c r="G22" s="169" t="s">
        <v>190</v>
      </c>
      <c r="H22" s="169"/>
      <c r="I22" s="169"/>
    </row>
    <row r="23" spans="1:9" ht="18.75" customHeight="1" x14ac:dyDescent="0.3">
      <c r="A23" s="64" t="s">
        <v>191</v>
      </c>
      <c r="B23" s="175" t="s">
        <v>192</v>
      </c>
      <c r="C23" s="175"/>
      <c r="D23" s="171" t="s">
        <v>193</v>
      </c>
      <c r="E23" s="171"/>
      <c r="F23" s="171"/>
      <c r="G23" s="171" t="s">
        <v>194</v>
      </c>
      <c r="H23" s="171"/>
      <c r="I23" s="171"/>
    </row>
    <row r="24" spans="1:9" ht="18.75" customHeight="1" x14ac:dyDescent="0.3">
      <c r="A24" s="65" t="s">
        <v>195</v>
      </c>
      <c r="B24" s="176" t="s">
        <v>196</v>
      </c>
      <c r="C24" s="176"/>
      <c r="D24" s="167" t="s">
        <v>197</v>
      </c>
      <c r="E24" s="167"/>
      <c r="F24" s="167"/>
      <c r="G24" s="167" t="s">
        <v>198</v>
      </c>
      <c r="H24" s="167"/>
      <c r="I24" s="167"/>
    </row>
    <row r="25" spans="1:9" ht="18.75" customHeight="1" x14ac:dyDescent="0.3">
      <c r="A25" s="64" t="s">
        <v>199</v>
      </c>
      <c r="B25" s="175" t="s">
        <v>200</v>
      </c>
      <c r="C25" s="175"/>
      <c r="D25" s="171" t="s">
        <v>201</v>
      </c>
      <c r="E25" s="171"/>
      <c r="F25" s="171"/>
      <c r="G25" s="171" t="s">
        <v>202</v>
      </c>
      <c r="H25" s="171"/>
      <c r="I25" s="171"/>
    </row>
    <row r="26" spans="1:9" ht="15" customHeight="1" x14ac:dyDescent="0.3">
      <c r="A26" s="177" t="s">
        <v>203</v>
      </c>
      <c r="B26" s="177"/>
      <c r="C26" s="177"/>
      <c r="D26" s="177"/>
      <c r="E26" s="177"/>
      <c r="F26" s="177"/>
      <c r="G26" s="177"/>
      <c r="H26" s="177"/>
      <c r="I26" s="177"/>
    </row>
    <row r="27" spans="1:9" ht="15" customHeight="1" x14ac:dyDescent="0.3">
      <c r="A27" s="46" t="s">
        <v>141</v>
      </c>
      <c r="B27" s="46" t="s">
        <v>141</v>
      </c>
      <c r="C27" s="46" t="s">
        <v>141</v>
      </c>
      <c r="D27" s="46" t="s">
        <v>141</v>
      </c>
      <c r="E27" s="46" t="s">
        <v>141</v>
      </c>
      <c r="F27" s="46" t="s">
        <v>141</v>
      </c>
      <c r="G27" s="46" t="s">
        <v>141</v>
      </c>
      <c r="H27" s="46" t="s">
        <v>141</v>
      </c>
      <c r="I27" s="46" t="s">
        <v>141</v>
      </c>
    </row>
    <row r="28" spans="1:9" ht="15.75" customHeight="1" x14ac:dyDescent="0.3">
      <c r="A28" s="166" t="s">
        <v>204</v>
      </c>
      <c r="B28" s="166"/>
      <c r="C28" s="166"/>
      <c r="D28" s="166"/>
      <c r="E28" s="166"/>
      <c r="F28" s="166"/>
      <c r="G28" s="166"/>
      <c r="H28" s="166"/>
      <c r="I28" s="166"/>
    </row>
    <row r="29" spans="1:9" ht="15" customHeight="1" x14ac:dyDescent="0.3">
      <c r="A29" s="178" t="s">
        <v>205</v>
      </c>
      <c r="B29" s="178"/>
      <c r="C29" s="178"/>
      <c r="D29" s="178"/>
      <c r="E29" s="178" t="s">
        <v>206</v>
      </c>
      <c r="F29" s="178"/>
      <c r="G29" s="178"/>
      <c r="H29" s="178"/>
      <c r="I29" s="178"/>
    </row>
    <row r="30" spans="1:9" ht="15" customHeight="1" x14ac:dyDescent="0.3">
      <c r="A30" s="173" t="s">
        <v>207</v>
      </c>
      <c r="B30" s="173"/>
      <c r="C30" s="173"/>
      <c r="D30" s="173"/>
      <c r="E30" s="171" t="s">
        <v>208</v>
      </c>
      <c r="F30" s="171"/>
      <c r="G30" s="171"/>
      <c r="H30" s="171"/>
      <c r="I30" s="171"/>
    </row>
    <row r="31" spans="1:9" ht="15" customHeight="1" x14ac:dyDescent="0.3">
      <c r="A31" s="174" t="s">
        <v>209</v>
      </c>
      <c r="B31" s="174"/>
      <c r="C31" s="174"/>
      <c r="D31" s="174"/>
      <c r="E31" s="167" t="s">
        <v>210</v>
      </c>
      <c r="F31" s="167"/>
      <c r="G31" s="167"/>
      <c r="H31" s="167"/>
      <c r="I31" s="167"/>
    </row>
    <row r="32" spans="1:9" ht="15" customHeight="1" x14ac:dyDescent="0.3">
      <c r="A32" s="173" t="s">
        <v>211</v>
      </c>
      <c r="B32" s="173"/>
      <c r="C32" s="173"/>
      <c r="D32" s="173"/>
      <c r="E32" s="171" t="s">
        <v>212</v>
      </c>
      <c r="F32" s="171"/>
      <c r="G32" s="171"/>
      <c r="H32" s="171"/>
      <c r="I32" s="171"/>
    </row>
  </sheetData>
  <mergeCells count="51">
    <mergeCell ref="A31:D31"/>
    <mergeCell ref="E31:I31"/>
    <mergeCell ref="A32:D32"/>
    <mergeCell ref="E32:I32"/>
    <mergeCell ref="A26:I26"/>
    <mergeCell ref="A28:I28"/>
    <mergeCell ref="A29:D29"/>
    <mergeCell ref="E29:I29"/>
    <mergeCell ref="A30:D30"/>
    <mergeCell ref="E30:I30"/>
    <mergeCell ref="B24:C24"/>
    <mergeCell ref="D24:F24"/>
    <mergeCell ref="G24:I24"/>
    <mergeCell ref="B25:C25"/>
    <mergeCell ref="D25:F25"/>
    <mergeCell ref="G25:I25"/>
    <mergeCell ref="A21:I21"/>
    <mergeCell ref="B22:C22"/>
    <mergeCell ref="D22:F22"/>
    <mergeCell ref="G22:I22"/>
    <mergeCell ref="B23:C23"/>
    <mergeCell ref="D23:F23"/>
    <mergeCell ref="G23:I23"/>
    <mergeCell ref="A17:C17"/>
    <mergeCell ref="G17:I17"/>
    <mergeCell ref="A18:C18"/>
    <mergeCell ref="G18:I18"/>
    <mergeCell ref="A19:C19"/>
    <mergeCell ref="G19:I19"/>
    <mergeCell ref="A14:C14"/>
    <mergeCell ref="G14:I14"/>
    <mergeCell ref="A15:C15"/>
    <mergeCell ref="G15:I15"/>
    <mergeCell ref="A16:C16"/>
    <mergeCell ref="G16:I16"/>
    <mergeCell ref="C10:F10"/>
    <mergeCell ref="G10:H10"/>
    <mergeCell ref="C11:F11"/>
    <mergeCell ref="G11:H11"/>
    <mergeCell ref="A13:I13"/>
    <mergeCell ref="C7:F7"/>
    <mergeCell ref="G7:H7"/>
    <mergeCell ref="C8:F8"/>
    <mergeCell ref="G8:H8"/>
    <mergeCell ref="C9:F9"/>
    <mergeCell ref="G9:H9"/>
    <mergeCell ref="A1:I1"/>
    <mergeCell ref="A3:I3"/>
    <mergeCell ref="A4:I4"/>
    <mergeCell ref="C6:F6"/>
    <mergeCell ref="G6:H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B9B8"/>
  </sheetPr>
  <dimension ref="A1:X10"/>
  <sheetViews>
    <sheetView topLeftCell="L2" zoomScale="70" zoomScaleNormal="70" workbookViewId="0">
      <selection activeCell="U17" sqref="U17"/>
    </sheetView>
  </sheetViews>
  <sheetFormatPr defaultColWidth="8.6640625" defaultRowHeight="14.4" x14ac:dyDescent="0.3"/>
  <cols>
    <col min="2" max="2" width="41.6640625" customWidth="1"/>
    <col min="3" max="3" width="19.109375" customWidth="1"/>
    <col min="4" max="4" width="18.88671875" customWidth="1"/>
    <col min="5" max="5" width="13.109375" customWidth="1"/>
    <col min="6" max="6" width="10" customWidth="1"/>
    <col min="7" max="7" width="18.6640625" customWidth="1"/>
    <col min="8" max="8" width="14.44140625" customWidth="1"/>
    <col min="9" max="9" width="16.109375" customWidth="1"/>
    <col min="10" max="10" width="16.44140625" customWidth="1"/>
    <col min="11" max="11" width="17" customWidth="1"/>
    <col min="12" max="12" width="17.109375" customWidth="1"/>
    <col min="13" max="13" width="18" customWidth="1"/>
    <col min="14" max="15" width="14" customWidth="1"/>
    <col min="16" max="16" width="12.88671875" customWidth="1"/>
    <col min="17" max="17" width="16.44140625" customWidth="1"/>
    <col min="18" max="18" width="16" customWidth="1"/>
    <col min="19" max="19" width="13.88671875" customWidth="1"/>
    <col min="20" max="20" width="21.88671875" customWidth="1"/>
    <col min="21" max="21" width="31.6640625" customWidth="1"/>
    <col min="22" max="22" width="22.88671875" customWidth="1"/>
    <col min="23" max="24" width="23.88671875" customWidth="1"/>
  </cols>
  <sheetData>
    <row r="1" spans="1:24" ht="15.75" customHeight="1" x14ac:dyDescent="0.3">
      <c r="A1" s="1" t="s">
        <v>213</v>
      </c>
      <c r="B1" s="6" t="s">
        <v>2</v>
      </c>
      <c r="C1" s="7">
        <v>1</v>
      </c>
      <c r="D1" s="7">
        <v>2</v>
      </c>
      <c r="E1" s="7">
        <v>3</v>
      </c>
      <c r="F1" s="7">
        <v>4</v>
      </c>
      <c r="G1" s="7">
        <v>6</v>
      </c>
      <c r="H1" s="7">
        <v>7</v>
      </c>
      <c r="I1" s="7">
        <v>8</v>
      </c>
      <c r="J1" s="7">
        <v>9</v>
      </c>
      <c r="K1" s="7">
        <v>10</v>
      </c>
      <c r="L1" s="179">
        <v>11</v>
      </c>
      <c r="M1" s="179"/>
      <c r="N1" s="7"/>
      <c r="O1" s="7">
        <v>13</v>
      </c>
      <c r="P1" s="7">
        <v>14</v>
      </c>
      <c r="Q1" s="7">
        <v>15</v>
      </c>
      <c r="R1" s="7">
        <v>16</v>
      </c>
      <c r="S1" s="7">
        <v>17</v>
      </c>
      <c r="T1" s="7">
        <v>18</v>
      </c>
      <c r="U1" s="7">
        <v>19</v>
      </c>
      <c r="V1" s="7">
        <v>20</v>
      </c>
      <c r="W1" s="7">
        <v>21</v>
      </c>
    </row>
    <row r="2" spans="1:24" ht="58.5" customHeight="1" x14ac:dyDescent="0.3">
      <c r="A2" s="150" t="s">
        <v>3</v>
      </c>
      <c r="B2" s="8" t="s">
        <v>4</v>
      </c>
      <c r="C2" s="9" t="s">
        <v>5</v>
      </c>
      <c r="D2" s="66"/>
      <c r="E2" s="66"/>
      <c r="F2" s="10"/>
      <c r="G2" s="10"/>
      <c r="H2" s="10"/>
      <c r="I2" s="10"/>
      <c r="J2" s="10"/>
      <c r="K2" s="10"/>
      <c r="L2" s="180"/>
      <c r="M2" s="180"/>
      <c r="N2" s="10"/>
      <c r="O2" s="10"/>
      <c r="P2" s="10"/>
      <c r="Q2" s="10"/>
      <c r="R2" s="10"/>
      <c r="S2" s="10"/>
      <c r="T2" s="10"/>
      <c r="U2" s="10"/>
      <c r="V2" s="10"/>
      <c r="W2" s="10"/>
    </row>
    <row r="3" spans="1:24" ht="78" customHeight="1" x14ac:dyDescent="0.3">
      <c r="A3" s="150"/>
      <c r="B3" s="11" t="s">
        <v>6</v>
      </c>
      <c r="C3" s="67"/>
      <c r="D3" s="68" t="s">
        <v>7</v>
      </c>
      <c r="E3" s="69" t="s">
        <v>8</v>
      </c>
      <c r="F3" s="70"/>
      <c r="G3" s="71"/>
      <c r="H3" s="14" t="s">
        <v>214</v>
      </c>
      <c r="I3" s="14" t="s">
        <v>215</v>
      </c>
      <c r="J3" s="14" t="s">
        <v>216</v>
      </c>
      <c r="K3" s="14" t="s">
        <v>217</v>
      </c>
      <c r="L3" s="181"/>
      <c r="M3" s="181"/>
      <c r="N3" s="12"/>
      <c r="O3" s="14" t="s">
        <v>218</v>
      </c>
      <c r="P3" s="12"/>
      <c r="Q3" s="14" t="s">
        <v>219</v>
      </c>
      <c r="R3" s="14" t="s">
        <v>19</v>
      </c>
      <c r="S3" s="14" t="s">
        <v>220</v>
      </c>
      <c r="T3" s="14" t="s">
        <v>22</v>
      </c>
      <c r="U3" s="14" t="s">
        <v>221</v>
      </c>
      <c r="V3" s="14" t="s">
        <v>222</v>
      </c>
      <c r="W3" s="12"/>
    </row>
    <row r="4" spans="1:24" ht="58.5" customHeight="1" x14ac:dyDescent="0.3">
      <c r="A4" s="150"/>
      <c r="B4" s="15" t="s">
        <v>25</v>
      </c>
      <c r="C4" s="16"/>
      <c r="D4" s="72"/>
      <c r="E4" s="72"/>
      <c r="F4" s="17" t="s">
        <v>26</v>
      </c>
      <c r="G4" s="17" t="s">
        <v>223</v>
      </c>
      <c r="H4" s="16"/>
      <c r="I4" s="16"/>
      <c r="J4" s="16"/>
      <c r="K4" s="16"/>
      <c r="L4" s="182"/>
      <c r="M4" s="182"/>
      <c r="N4" s="16"/>
      <c r="O4" s="16"/>
      <c r="P4" s="16"/>
      <c r="Q4" s="16"/>
      <c r="R4" s="16"/>
      <c r="S4" s="16"/>
      <c r="T4" s="16"/>
      <c r="U4" s="16"/>
      <c r="V4" s="16"/>
      <c r="W4" s="17" t="s">
        <v>224</v>
      </c>
    </row>
    <row r="5" spans="1:24" ht="115.5" customHeight="1" x14ac:dyDescent="0.3">
      <c r="A5" s="18" t="s">
        <v>30</v>
      </c>
      <c r="B5" s="19" t="s">
        <v>31</v>
      </c>
      <c r="C5" s="73" t="s">
        <v>32</v>
      </c>
      <c r="E5" s="74" t="s">
        <v>34</v>
      </c>
      <c r="F5" s="74" t="s">
        <v>35</v>
      </c>
      <c r="G5" s="74" t="s">
        <v>40</v>
      </c>
      <c r="L5" s="185"/>
      <c r="M5" s="185"/>
    </row>
    <row r="6" spans="1:24" ht="33" customHeight="1" x14ac:dyDescent="0.3">
      <c r="A6" s="186" t="s">
        <v>225</v>
      </c>
      <c r="B6" s="21" t="s">
        <v>51</v>
      </c>
      <c r="C6" s="75">
        <v>0.34027777777777801</v>
      </c>
      <c r="D6" s="75">
        <v>0.34375</v>
      </c>
      <c r="E6" s="75">
        <v>0.35416666666666702</v>
      </c>
      <c r="F6" s="75">
        <v>0.35763888888888901</v>
      </c>
      <c r="G6" s="75">
        <v>0.359027777777778</v>
      </c>
      <c r="H6" s="75">
        <v>0.37638888888888899</v>
      </c>
      <c r="I6" s="75">
        <v>0.38333333333333303</v>
      </c>
      <c r="J6" s="75">
        <v>0.38402777777777802</v>
      </c>
      <c r="K6" s="75">
        <v>0.390972222222222</v>
      </c>
      <c r="L6" s="187"/>
      <c r="M6" s="187"/>
      <c r="N6" s="22"/>
      <c r="O6" s="75">
        <v>0.40138888888888902</v>
      </c>
      <c r="P6" s="22"/>
      <c r="Q6" s="75">
        <v>0.40138888888888902</v>
      </c>
      <c r="R6" s="75">
        <v>0.41041666666666698</v>
      </c>
      <c r="S6" s="75">
        <v>0.41597222222222202</v>
      </c>
      <c r="T6" s="75">
        <v>0.41805555555555601</v>
      </c>
      <c r="U6" s="75">
        <v>0.42013888888888901</v>
      </c>
      <c r="V6" s="75">
        <v>0.422916666666667</v>
      </c>
      <c r="W6" s="75">
        <v>0.42361111111111099</v>
      </c>
    </row>
    <row r="7" spans="1:24" ht="33" customHeight="1" x14ac:dyDescent="0.3">
      <c r="A7" s="186"/>
      <c r="B7" s="21" t="s">
        <v>75</v>
      </c>
      <c r="C7" s="23">
        <v>10</v>
      </c>
      <c r="D7" s="23">
        <v>15</v>
      </c>
      <c r="E7" s="23">
        <v>15</v>
      </c>
      <c r="F7" s="23">
        <v>5</v>
      </c>
      <c r="G7" s="23">
        <v>2</v>
      </c>
      <c r="H7" s="23">
        <v>25</v>
      </c>
      <c r="I7" s="23">
        <v>10</v>
      </c>
      <c r="J7" s="23">
        <v>1</v>
      </c>
      <c r="K7" s="23">
        <v>15</v>
      </c>
      <c r="L7" s="188"/>
      <c r="M7" s="188"/>
      <c r="N7" s="23"/>
      <c r="O7" s="23">
        <v>5</v>
      </c>
      <c r="P7" s="23"/>
      <c r="Q7" s="23">
        <v>0</v>
      </c>
      <c r="R7" s="23">
        <v>8</v>
      </c>
      <c r="S7" s="23">
        <v>3</v>
      </c>
      <c r="T7" s="23">
        <v>3</v>
      </c>
      <c r="U7" s="23">
        <v>4</v>
      </c>
      <c r="V7" s="23">
        <v>1</v>
      </c>
      <c r="W7" s="23">
        <v>1</v>
      </c>
      <c r="X7" s="76">
        <f>SUM(C7:W7)</f>
        <v>123</v>
      </c>
    </row>
    <row r="8" spans="1:24" ht="33" customHeight="1" x14ac:dyDescent="0.3">
      <c r="A8" s="186"/>
      <c r="B8" s="26" t="s">
        <v>78</v>
      </c>
      <c r="C8" s="27">
        <v>5</v>
      </c>
      <c r="D8" s="27">
        <v>10</v>
      </c>
      <c r="E8" s="27">
        <v>10</v>
      </c>
      <c r="F8" s="27">
        <v>5</v>
      </c>
      <c r="G8" s="27">
        <v>2</v>
      </c>
      <c r="H8" s="27">
        <v>20</v>
      </c>
      <c r="I8" s="27">
        <v>10</v>
      </c>
      <c r="J8" s="27">
        <v>0</v>
      </c>
      <c r="K8" s="27">
        <v>8</v>
      </c>
      <c r="L8" s="189"/>
      <c r="M8" s="189"/>
      <c r="N8" s="27"/>
      <c r="O8" s="27">
        <v>5</v>
      </c>
      <c r="P8" s="27"/>
      <c r="Q8" s="27">
        <v>0</v>
      </c>
      <c r="R8" s="27">
        <v>8</v>
      </c>
      <c r="S8" s="27">
        <v>3</v>
      </c>
      <c r="T8" s="27">
        <v>3</v>
      </c>
      <c r="U8" s="27">
        <v>4</v>
      </c>
      <c r="V8" s="27">
        <v>1</v>
      </c>
      <c r="W8" s="27">
        <v>1</v>
      </c>
      <c r="X8" s="76">
        <f>SUM(C8:W8)</f>
        <v>95</v>
      </c>
    </row>
    <row r="9" spans="1:24" ht="33" customHeight="1" x14ac:dyDescent="0.3">
      <c r="A9" s="183" t="s">
        <v>80</v>
      </c>
      <c r="B9" s="183"/>
      <c r="C9" s="31">
        <v>0</v>
      </c>
      <c r="D9" s="31">
        <v>5</v>
      </c>
      <c r="E9" s="31">
        <v>5</v>
      </c>
      <c r="F9" s="31">
        <v>0</v>
      </c>
      <c r="G9" s="31">
        <v>0</v>
      </c>
      <c r="H9" s="31">
        <v>5</v>
      </c>
      <c r="I9" s="31">
        <v>0</v>
      </c>
      <c r="J9" s="31">
        <v>0</v>
      </c>
      <c r="K9" s="31">
        <v>2</v>
      </c>
      <c r="L9" s="184"/>
      <c r="M9" s="184"/>
      <c r="N9" s="31"/>
      <c r="O9" s="31">
        <v>0</v>
      </c>
      <c r="P9" s="31"/>
      <c r="Q9" s="31">
        <v>0</v>
      </c>
      <c r="R9" s="31">
        <v>0</v>
      </c>
      <c r="S9" s="31">
        <v>0</v>
      </c>
      <c r="T9" s="31">
        <v>0</v>
      </c>
      <c r="U9" s="31">
        <v>0</v>
      </c>
      <c r="V9" s="31">
        <v>0</v>
      </c>
      <c r="W9" s="31">
        <v>0</v>
      </c>
      <c r="X9" s="76">
        <f>SUM(C9:W9)</f>
        <v>17</v>
      </c>
    </row>
    <row r="10" spans="1:24" ht="15" customHeight="1" x14ac:dyDescent="0.3">
      <c r="C10" s="33"/>
      <c r="D10" s="77"/>
      <c r="E10" s="77"/>
      <c r="F10" s="77"/>
      <c r="G10" s="78"/>
      <c r="H10" s="78"/>
      <c r="I10" s="78"/>
      <c r="J10" s="77"/>
      <c r="K10" s="77"/>
      <c r="L10" s="77"/>
      <c r="M10" s="77"/>
      <c r="N10" s="78"/>
      <c r="O10" s="78"/>
      <c r="P10" s="78"/>
      <c r="Q10" s="77"/>
      <c r="R10" s="77"/>
      <c r="S10" s="77"/>
      <c r="T10" s="78"/>
      <c r="U10" s="78"/>
      <c r="V10" s="77"/>
      <c r="W10" s="78"/>
    </row>
  </sheetData>
  <mergeCells count="12">
    <mergeCell ref="A9:B9"/>
    <mergeCell ref="L9:M9"/>
    <mergeCell ref="L5:M5"/>
    <mergeCell ref="A6:A8"/>
    <mergeCell ref="L6:M6"/>
    <mergeCell ref="L7:M7"/>
    <mergeCell ref="L8:M8"/>
    <mergeCell ref="L1:M1"/>
    <mergeCell ref="A2:A4"/>
    <mergeCell ref="L2:M2"/>
    <mergeCell ref="L3:M3"/>
    <mergeCell ref="L4:M4"/>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6"/>
  <sheetViews>
    <sheetView topLeftCell="B7" zoomScale="62" zoomScaleNormal="40" workbookViewId="0">
      <selection activeCell="W10" sqref="W10"/>
    </sheetView>
  </sheetViews>
  <sheetFormatPr defaultColWidth="8.6640625" defaultRowHeight="14.4" x14ac:dyDescent="0.3"/>
  <sheetData>
    <row r="1" spans="1:26" ht="18" customHeight="1" x14ac:dyDescent="0.3">
      <c r="A1" s="190" t="s">
        <v>226</v>
      </c>
      <c r="B1" s="190"/>
      <c r="C1" s="190"/>
      <c r="D1" s="190"/>
      <c r="E1" s="190"/>
      <c r="F1" s="190"/>
      <c r="G1" s="190"/>
      <c r="H1" s="190"/>
      <c r="I1" s="190"/>
      <c r="J1" s="190"/>
      <c r="K1" s="190"/>
      <c r="L1" s="190"/>
      <c r="M1" s="190"/>
      <c r="N1" s="190"/>
      <c r="O1" s="190"/>
      <c r="P1" s="190"/>
      <c r="Q1" s="190"/>
      <c r="R1" s="190"/>
      <c r="S1" s="190"/>
      <c r="T1" s="190"/>
      <c r="U1" s="190"/>
      <c r="V1" s="190"/>
      <c r="W1" s="190"/>
      <c r="X1" s="190"/>
      <c r="Y1" s="190"/>
      <c r="Z1" s="190"/>
    </row>
    <row r="2" spans="1:26" ht="15" customHeight="1" x14ac:dyDescent="0.3">
      <c r="A2" s="191" t="s">
        <v>227</v>
      </c>
      <c r="B2" s="192" t="s">
        <v>228</v>
      </c>
      <c r="C2" s="79" t="s">
        <v>141</v>
      </c>
      <c r="D2" s="80" t="s">
        <v>141</v>
      </c>
      <c r="E2" s="80" t="s">
        <v>141</v>
      </c>
      <c r="F2" s="80" t="s">
        <v>141</v>
      </c>
      <c r="G2" s="80" t="s">
        <v>141</v>
      </c>
      <c r="H2" s="80" t="s">
        <v>141</v>
      </c>
      <c r="I2" s="80" t="s">
        <v>141</v>
      </c>
      <c r="J2" s="80" t="s">
        <v>141</v>
      </c>
      <c r="K2" s="80" t="s">
        <v>141</v>
      </c>
      <c r="L2" s="80" t="s">
        <v>141</v>
      </c>
      <c r="M2" s="80" t="s">
        <v>141</v>
      </c>
      <c r="N2" s="80" t="s">
        <v>141</v>
      </c>
      <c r="O2" s="80" t="s">
        <v>141</v>
      </c>
      <c r="P2" s="80" t="s">
        <v>141</v>
      </c>
      <c r="Q2" s="80" t="s">
        <v>141</v>
      </c>
      <c r="R2" s="80" t="s">
        <v>141</v>
      </c>
      <c r="S2" s="80" t="s">
        <v>141</v>
      </c>
      <c r="T2" s="80" t="s">
        <v>141</v>
      </c>
      <c r="U2" s="80" t="s">
        <v>141</v>
      </c>
      <c r="V2" s="80" t="s">
        <v>141</v>
      </c>
      <c r="W2" s="80" t="s">
        <v>141</v>
      </c>
      <c r="X2" s="80" t="s">
        <v>141</v>
      </c>
      <c r="Y2" s="80" t="s">
        <v>141</v>
      </c>
      <c r="Z2" s="81" t="s">
        <v>141</v>
      </c>
    </row>
    <row r="3" spans="1:26" ht="66.75" customHeight="1" x14ac:dyDescent="0.4">
      <c r="A3" s="191"/>
      <c r="B3" s="191"/>
      <c r="C3" s="82" t="s">
        <v>229</v>
      </c>
      <c r="D3" s="83" t="s">
        <v>230</v>
      </c>
      <c r="E3" s="84" t="s">
        <v>231</v>
      </c>
      <c r="F3" s="83" t="s">
        <v>232</v>
      </c>
      <c r="G3" s="85" t="s">
        <v>141</v>
      </c>
      <c r="H3" s="85" t="s">
        <v>141</v>
      </c>
      <c r="I3" s="85" t="s">
        <v>141</v>
      </c>
      <c r="J3" s="85" t="s">
        <v>141</v>
      </c>
      <c r="K3" s="85" t="s">
        <v>141</v>
      </c>
      <c r="L3" s="85" t="s">
        <v>141</v>
      </c>
      <c r="M3" s="85" t="s">
        <v>141</v>
      </c>
      <c r="N3" s="85" t="s">
        <v>141</v>
      </c>
      <c r="O3" s="85" t="s">
        <v>141</v>
      </c>
      <c r="P3" s="85" t="s">
        <v>141</v>
      </c>
      <c r="Q3" s="85" t="s">
        <v>141</v>
      </c>
      <c r="R3" s="85" t="s">
        <v>141</v>
      </c>
      <c r="S3" s="85" t="s">
        <v>141</v>
      </c>
      <c r="T3" s="85" t="s">
        <v>141</v>
      </c>
      <c r="U3" s="85" t="s">
        <v>141</v>
      </c>
      <c r="V3" s="85" t="s">
        <v>141</v>
      </c>
      <c r="W3" s="85" t="s">
        <v>141</v>
      </c>
      <c r="X3" s="85" t="s">
        <v>141</v>
      </c>
      <c r="Y3" s="85" t="s">
        <v>141</v>
      </c>
      <c r="Z3" s="86" t="s">
        <v>141</v>
      </c>
    </row>
    <row r="4" spans="1:26" ht="15" customHeight="1" x14ac:dyDescent="0.3">
      <c r="A4" s="191"/>
      <c r="B4" s="192"/>
      <c r="C4" s="87" t="s">
        <v>141</v>
      </c>
      <c r="D4" s="88" t="s">
        <v>141</v>
      </c>
      <c r="E4" s="89" t="s">
        <v>141</v>
      </c>
      <c r="F4" s="88" t="s">
        <v>141</v>
      </c>
      <c r="G4" s="88" t="s">
        <v>141</v>
      </c>
      <c r="H4" s="88" t="s">
        <v>141</v>
      </c>
      <c r="I4" s="88" t="s">
        <v>141</v>
      </c>
      <c r="J4" s="88" t="s">
        <v>141</v>
      </c>
      <c r="K4" s="88" t="s">
        <v>141</v>
      </c>
      <c r="L4" s="88" t="s">
        <v>141</v>
      </c>
      <c r="M4" s="88" t="s">
        <v>141</v>
      </c>
      <c r="N4" s="88" t="s">
        <v>141</v>
      </c>
      <c r="O4" s="88" t="s">
        <v>141</v>
      </c>
      <c r="P4" s="88" t="s">
        <v>141</v>
      </c>
      <c r="Q4" s="88" t="s">
        <v>141</v>
      </c>
      <c r="R4" s="88" t="s">
        <v>141</v>
      </c>
      <c r="S4" s="88" t="s">
        <v>141</v>
      </c>
      <c r="T4" s="88" t="s">
        <v>141</v>
      </c>
      <c r="U4" s="88" t="s">
        <v>141</v>
      </c>
      <c r="V4" s="88" t="s">
        <v>141</v>
      </c>
      <c r="W4" s="88" t="s">
        <v>141</v>
      </c>
      <c r="X4" s="88" t="s">
        <v>141</v>
      </c>
      <c r="Y4" s="88" t="s">
        <v>141</v>
      </c>
      <c r="Z4" s="90" t="s">
        <v>141</v>
      </c>
    </row>
    <row r="5" spans="1:26" ht="15" customHeight="1" x14ac:dyDescent="0.3">
      <c r="A5" s="191"/>
      <c r="B5" s="193" t="s">
        <v>233</v>
      </c>
      <c r="C5" s="91" t="s">
        <v>141</v>
      </c>
      <c r="D5" s="92" t="s">
        <v>141</v>
      </c>
      <c r="E5" s="92" t="s">
        <v>141</v>
      </c>
      <c r="F5" s="92" t="s">
        <v>141</v>
      </c>
      <c r="G5" s="92" t="s">
        <v>141</v>
      </c>
      <c r="H5" s="92" t="s">
        <v>141</v>
      </c>
      <c r="I5" s="92" t="s">
        <v>141</v>
      </c>
      <c r="J5" s="92" t="s">
        <v>141</v>
      </c>
      <c r="K5" s="92" t="s">
        <v>141</v>
      </c>
      <c r="L5" s="92" t="s">
        <v>141</v>
      </c>
      <c r="M5" s="92" t="s">
        <v>141</v>
      </c>
      <c r="N5" s="92" t="s">
        <v>141</v>
      </c>
      <c r="O5" s="92" t="s">
        <v>141</v>
      </c>
      <c r="P5" s="92" t="s">
        <v>141</v>
      </c>
      <c r="Q5" s="92" t="s">
        <v>141</v>
      </c>
      <c r="R5" s="92" t="s">
        <v>141</v>
      </c>
      <c r="S5" s="92" t="s">
        <v>141</v>
      </c>
      <c r="T5" s="92" t="s">
        <v>141</v>
      </c>
      <c r="U5" s="92" t="s">
        <v>141</v>
      </c>
      <c r="V5" s="92" t="s">
        <v>141</v>
      </c>
      <c r="W5" s="92" t="s">
        <v>141</v>
      </c>
      <c r="X5" s="92" t="s">
        <v>141</v>
      </c>
      <c r="Y5" s="92" t="s">
        <v>141</v>
      </c>
      <c r="Z5" s="93" t="s">
        <v>141</v>
      </c>
    </row>
    <row r="6" spans="1:26" ht="66.75" customHeight="1" x14ac:dyDescent="0.4">
      <c r="A6" s="191"/>
      <c r="B6" s="191"/>
      <c r="C6" s="91" t="s">
        <v>141</v>
      </c>
      <c r="D6" s="92" t="s">
        <v>141</v>
      </c>
      <c r="E6" s="92" t="s">
        <v>141</v>
      </c>
      <c r="F6" s="92" t="s">
        <v>141</v>
      </c>
      <c r="G6" s="94" t="s">
        <v>234</v>
      </c>
      <c r="H6" s="95" t="s">
        <v>230</v>
      </c>
      <c r="I6" s="94" t="s">
        <v>235</v>
      </c>
      <c r="J6" s="95" t="s">
        <v>230</v>
      </c>
      <c r="K6" s="94" t="s">
        <v>236</v>
      </c>
      <c r="L6" s="95" t="s">
        <v>230</v>
      </c>
      <c r="M6" s="96" t="s">
        <v>237</v>
      </c>
      <c r="N6" s="95" t="s">
        <v>232</v>
      </c>
      <c r="O6" s="92" t="s">
        <v>141</v>
      </c>
      <c r="P6" s="92" t="s">
        <v>141</v>
      </c>
      <c r="Q6" s="92" t="s">
        <v>141</v>
      </c>
      <c r="R6" s="92" t="s">
        <v>141</v>
      </c>
      <c r="S6" s="92" t="s">
        <v>141</v>
      </c>
      <c r="T6" s="92" t="s">
        <v>141</v>
      </c>
      <c r="U6" s="92" t="s">
        <v>141</v>
      </c>
      <c r="V6" s="92" t="s">
        <v>141</v>
      </c>
      <c r="W6" s="94" t="s">
        <v>238</v>
      </c>
      <c r="X6" s="95" t="s">
        <v>230</v>
      </c>
      <c r="Y6" s="97" t="s">
        <v>239</v>
      </c>
      <c r="Z6" s="98" t="s">
        <v>240</v>
      </c>
    </row>
    <row r="7" spans="1:26" ht="90.75" customHeight="1" x14ac:dyDescent="0.4">
      <c r="A7" s="191"/>
      <c r="B7" s="191"/>
      <c r="C7" s="96" t="s">
        <v>241</v>
      </c>
      <c r="D7" s="95" t="s">
        <v>230</v>
      </c>
      <c r="E7" s="94" t="s">
        <v>242</v>
      </c>
      <c r="F7" s="95" t="s">
        <v>230</v>
      </c>
      <c r="G7" s="99" t="s">
        <v>243</v>
      </c>
      <c r="H7" s="95" t="s">
        <v>230</v>
      </c>
      <c r="I7" s="99" t="s">
        <v>244</v>
      </c>
      <c r="J7" s="95" t="s">
        <v>230</v>
      </c>
      <c r="K7" s="100" t="s">
        <v>245</v>
      </c>
      <c r="L7" s="95" t="s">
        <v>230</v>
      </c>
      <c r="M7" s="101" t="s">
        <v>246</v>
      </c>
      <c r="N7" s="95" t="s">
        <v>230</v>
      </c>
      <c r="O7" s="94" t="s">
        <v>247</v>
      </c>
      <c r="P7" s="95" t="s">
        <v>230</v>
      </c>
      <c r="Q7" s="82" t="s">
        <v>248</v>
      </c>
      <c r="R7" s="95" t="s">
        <v>230</v>
      </c>
      <c r="S7" s="97" t="s">
        <v>249</v>
      </c>
      <c r="T7" s="95" t="s">
        <v>230</v>
      </c>
      <c r="U7" s="96" t="s">
        <v>250</v>
      </c>
      <c r="V7" s="95" t="s">
        <v>230</v>
      </c>
      <c r="W7" s="100" t="s">
        <v>251</v>
      </c>
      <c r="X7" s="95" t="s">
        <v>230</v>
      </c>
      <c r="Y7" s="102" t="s">
        <v>141</v>
      </c>
      <c r="Z7" s="93" t="s">
        <v>141</v>
      </c>
    </row>
    <row r="8" spans="1:26" ht="66.75" customHeight="1" x14ac:dyDescent="0.4">
      <c r="A8" s="191"/>
      <c r="B8" s="193"/>
      <c r="C8" s="103" t="s">
        <v>252</v>
      </c>
      <c r="D8" s="104" t="s">
        <v>230</v>
      </c>
      <c r="E8" s="105" t="s">
        <v>253</v>
      </c>
      <c r="F8" s="104" t="s">
        <v>230</v>
      </c>
      <c r="G8" s="103" t="s">
        <v>254</v>
      </c>
      <c r="H8" s="104" t="s">
        <v>230</v>
      </c>
      <c r="I8" s="106" t="s">
        <v>255</v>
      </c>
      <c r="J8" s="107" t="s">
        <v>141</v>
      </c>
      <c r="K8" s="108" t="s">
        <v>141</v>
      </c>
      <c r="L8" s="109" t="s">
        <v>141</v>
      </c>
      <c r="M8" s="108" t="s">
        <v>141</v>
      </c>
      <c r="N8" s="109" t="s">
        <v>141</v>
      </c>
      <c r="O8" s="108" t="s">
        <v>141</v>
      </c>
      <c r="P8" s="109" t="s">
        <v>141</v>
      </c>
      <c r="Q8" s="108" t="s">
        <v>141</v>
      </c>
      <c r="R8" s="109" t="s">
        <v>141</v>
      </c>
      <c r="S8" s="108" t="s">
        <v>141</v>
      </c>
      <c r="T8" s="109" t="s">
        <v>141</v>
      </c>
      <c r="U8" s="108" t="s">
        <v>141</v>
      </c>
      <c r="V8" s="109" t="s">
        <v>141</v>
      </c>
      <c r="W8" s="108" t="s">
        <v>141</v>
      </c>
      <c r="X8" s="109" t="s">
        <v>141</v>
      </c>
      <c r="Y8" s="109" t="s">
        <v>141</v>
      </c>
      <c r="Z8" s="110" t="s">
        <v>141</v>
      </c>
    </row>
    <row r="9" spans="1:26" ht="15" customHeight="1" x14ac:dyDescent="0.3">
      <c r="A9" s="191"/>
      <c r="B9" s="193" t="s">
        <v>256</v>
      </c>
      <c r="C9" s="111" t="s">
        <v>141</v>
      </c>
      <c r="D9" s="85" t="s">
        <v>141</v>
      </c>
      <c r="E9" s="85" t="s">
        <v>141</v>
      </c>
      <c r="F9" s="85" t="s">
        <v>141</v>
      </c>
      <c r="G9" s="85" t="s">
        <v>141</v>
      </c>
      <c r="H9" s="85" t="s">
        <v>141</v>
      </c>
      <c r="I9" s="85" t="s">
        <v>141</v>
      </c>
      <c r="J9" s="85" t="s">
        <v>141</v>
      </c>
      <c r="K9" s="85" t="s">
        <v>141</v>
      </c>
      <c r="L9" s="85" t="s">
        <v>141</v>
      </c>
      <c r="M9" s="85" t="s">
        <v>141</v>
      </c>
      <c r="N9" s="85" t="s">
        <v>141</v>
      </c>
      <c r="O9" s="85" t="s">
        <v>141</v>
      </c>
      <c r="P9" s="85" t="s">
        <v>141</v>
      </c>
      <c r="Q9" s="85" t="s">
        <v>141</v>
      </c>
      <c r="R9" s="85" t="s">
        <v>141</v>
      </c>
      <c r="S9" s="85" t="s">
        <v>141</v>
      </c>
      <c r="T9" s="85" t="s">
        <v>141</v>
      </c>
      <c r="U9" s="85" t="s">
        <v>141</v>
      </c>
      <c r="V9" s="85" t="s">
        <v>141</v>
      </c>
      <c r="W9" s="85" t="s">
        <v>141</v>
      </c>
      <c r="X9" s="85" t="s">
        <v>141</v>
      </c>
      <c r="Y9" s="85" t="s">
        <v>141</v>
      </c>
      <c r="Z9" s="86" t="s">
        <v>141</v>
      </c>
    </row>
    <row r="10" spans="1:26" ht="66.75" customHeight="1" x14ac:dyDescent="0.4">
      <c r="A10" s="191"/>
      <c r="B10" s="191"/>
      <c r="C10" s="111" t="s">
        <v>141</v>
      </c>
      <c r="D10" s="85" t="s">
        <v>141</v>
      </c>
      <c r="E10" s="85" t="s">
        <v>141</v>
      </c>
      <c r="F10" s="85" t="s">
        <v>141</v>
      </c>
      <c r="G10" s="85" t="s">
        <v>141</v>
      </c>
      <c r="H10" s="85" t="s">
        <v>141</v>
      </c>
      <c r="I10" s="85" t="s">
        <v>141</v>
      </c>
      <c r="J10" s="85" t="s">
        <v>141</v>
      </c>
      <c r="K10" s="85" t="s">
        <v>141</v>
      </c>
      <c r="L10" s="85" t="s">
        <v>141</v>
      </c>
      <c r="M10" s="85" t="s">
        <v>141</v>
      </c>
      <c r="N10" s="85" t="s">
        <v>141</v>
      </c>
      <c r="O10" s="82" t="s">
        <v>257</v>
      </c>
      <c r="P10" s="83" t="s">
        <v>230</v>
      </c>
      <c r="Q10" s="82" t="s">
        <v>258</v>
      </c>
      <c r="R10" s="83" t="s">
        <v>230</v>
      </c>
      <c r="S10" s="82" t="s">
        <v>259</v>
      </c>
      <c r="T10" s="83" t="s">
        <v>230</v>
      </c>
      <c r="U10" s="96" t="s">
        <v>260</v>
      </c>
      <c r="V10" s="83" t="s">
        <v>261</v>
      </c>
      <c r="W10" s="85" t="s">
        <v>141</v>
      </c>
      <c r="X10" s="85" t="s">
        <v>141</v>
      </c>
      <c r="Y10" s="85" t="s">
        <v>141</v>
      </c>
      <c r="Z10" s="86" t="s">
        <v>141</v>
      </c>
    </row>
    <row r="11" spans="1:26" ht="15" customHeight="1" x14ac:dyDescent="0.3">
      <c r="A11" s="191"/>
      <c r="B11" s="191"/>
      <c r="C11" s="111" t="s">
        <v>141</v>
      </c>
      <c r="D11" s="85" t="s">
        <v>141</v>
      </c>
      <c r="E11" s="85" t="s">
        <v>141</v>
      </c>
      <c r="F11" s="85" t="s">
        <v>141</v>
      </c>
      <c r="G11" s="85" t="s">
        <v>141</v>
      </c>
      <c r="H11" s="85" t="s">
        <v>141</v>
      </c>
      <c r="I11" s="85" t="s">
        <v>141</v>
      </c>
      <c r="J11" s="85" t="s">
        <v>141</v>
      </c>
      <c r="K11" s="85" t="s">
        <v>141</v>
      </c>
      <c r="L11" s="85" t="s">
        <v>141</v>
      </c>
      <c r="M11" s="85" t="s">
        <v>141</v>
      </c>
      <c r="N11" s="85" t="s">
        <v>141</v>
      </c>
      <c r="O11" s="112" t="s">
        <v>141</v>
      </c>
      <c r="P11" s="85" t="s">
        <v>141</v>
      </c>
      <c r="Q11" s="112" t="s">
        <v>141</v>
      </c>
      <c r="R11" s="85" t="s">
        <v>141</v>
      </c>
      <c r="S11" s="112" t="s">
        <v>141</v>
      </c>
      <c r="T11" s="85" t="s">
        <v>141</v>
      </c>
      <c r="U11" s="112" t="s">
        <v>141</v>
      </c>
      <c r="V11" s="85" t="s">
        <v>141</v>
      </c>
      <c r="W11" s="85" t="s">
        <v>141</v>
      </c>
      <c r="X11" s="85" t="s">
        <v>141</v>
      </c>
      <c r="Y11" s="85" t="s">
        <v>141</v>
      </c>
      <c r="Z11" s="86" t="s">
        <v>141</v>
      </c>
    </row>
    <row r="12" spans="1:26" ht="15" customHeight="1" x14ac:dyDescent="0.3">
      <c r="A12" s="191"/>
      <c r="B12" s="193"/>
      <c r="C12" s="113" t="s">
        <v>141</v>
      </c>
      <c r="D12" s="88" t="s">
        <v>141</v>
      </c>
      <c r="E12" s="88" t="s">
        <v>141</v>
      </c>
      <c r="F12" s="88" t="s">
        <v>141</v>
      </c>
      <c r="G12" s="88" t="s">
        <v>141</v>
      </c>
      <c r="H12" s="88" t="s">
        <v>141</v>
      </c>
      <c r="I12" s="88" t="s">
        <v>141</v>
      </c>
      <c r="J12" s="88" t="s">
        <v>141</v>
      </c>
      <c r="K12" s="88" t="s">
        <v>141</v>
      </c>
      <c r="L12" s="88" t="s">
        <v>141</v>
      </c>
      <c r="M12" s="88" t="s">
        <v>141</v>
      </c>
      <c r="N12" s="88" t="s">
        <v>141</v>
      </c>
      <c r="O12" s="88" t="s">
        <v>141</v>
      </c>
      <c r="P12" s="88" t="s">
        <v>141</v>
      </c>
      <c r="Q12" s="88" t="s">
        <v>141</v>
      </c>
      <c r="R12" s="88" t="s">
        <v>141</v>
      </c>
      <c r="S12" s="88" t="s">
        <v>141</v>
      </c>
      <c r="T12" s="88" t="s">
        <v>141</v>
      </c>
      <c r="U12" s="88" t="s">
        <v>141</v>
      </c>
      <c r="V12" s="88" t="s">
        <v>141</v>
      </c>
      <c r="W12" s="88" t="s">
        <v>141</v>
      </c>
      <c r="X12" s="88" t="s">
        <v>141</v>
      </c>
      <c r="Y12" s="88" t="s">
        <v>141</v>
      </c>
      <c r="Z12" s="90" t="s">
        <v>141</v>
      </c>
    </row>
    <row r="13" spans="1:26" ht="15" customHeight="1" x14ac:dyDescent="0.3">
      <c r="A13" s="191"/>
      <c r="B13" s="2" t="s">
        <v>141</v>
      </c>
      <c r="C13" s="2" t="s">
        <v>141</v>
      </c>
      <c r="D13" s="2" t="s">
        <v>141</v>
      </c>
      <c r="E13" s="2" t="s">
        <v>141</v>
      </c>
      <c r="F13" s="2" t="s">
        <v>141</v>
      </c>
      <c r="G13" s="2" t="s">
        <v>141</v>
      </c>
      <c r="H13" s="2" t="s">
        <v>141</v>
      </c>
      <c r="I13" s="2" t="s">
        <v>141</v>
      </c>
      <c r="J13" s="2" t="s">
        <v>141</v>
      </c>
      <c r="K13" s="2" t="s">
        <v>141</v>
      </c>
      <c r="L13" s="2" t="s">
        <v>141</v>
      </c>
      <c r="M13" s="2" t="s">
        <v>141</v>
      </c>
      <c r="N13" s="2" t="s">
        <v>141</v>
      </c>
      <c r="O13" s="2" t="s">
        <v>141</v>
      </c>
      <c r="P13" s="2" t="s">
        <v>141</v>
      </c>
      <c r="Q13" s="2" t="s">
        <v>141</v>
      </c>
      <c r="R13" s="2" t="s">
        <v>141</v>
      </c>
      <c r="S13" s="2" t="s">
        <v>141</v>
      </c>
      <c r="T13" s="2" t="s">
        <v>141</v>
      </c>
      <c r="U13" s="2" t="s">
        <v>141</v>
      </c>
      <c r="V13" s="2" t="s">
        <v>141</v>
      </c>
      <c r="W13" s="2" t="s">
        <v>141</v>
      </c>
      <c r="X13" s="2" t="s">
        <v>141</v>
      </c>
      <c r="Y13" s="2" t="s">
        <v>141</v>
      </c>
      <c r="Z13" s="2" t="s">
        <v>141</v>
      </c>
    </row>
    <row r="14" spans="1:26" ht="15" customHeight="1" x14ac:dyDescent="0.3">
      <c r="A14" s="194" t="s">
        <v>262</v>
      </c>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5" customHeight="1" x14ac:dyDescent="0.3">
      <c r="A15" s="2" t="s">
        <v>141</v>
      </c>
      <c r="B15" s="195" t="s">
        <v>263</v>
      </c>
      <c r="C15" s="195"/>
      <c r="D15" s="195"/>
      <c r="E15" s="196" t="s">
        <v>264</v>
      </c>
      <c r="F15" s="196"/>
      <c r="G15" s="196"/>
      <c r="H15" s="197" t="s">
        <v>265</v>
      </c>
      <c r="I15" s="197"/>
      <c r="J15" s="197"/>
      <c r="K15" s="198" t="s">
        <v>266</v>
      </c>
      <c r="L15" s="198"/>
      <c r="M15" s="198"/>
      <c r="N15" s="199" t="s">
        <v>267</v>
      </c>
      <c r="O15" s="199"/>
      <c r="P15" s="199"/>
      <c r="Q15" s="200" t="s">
        <v>268</v>
      </c>
      <c r="R15" s="200"/>
      <c r="S15" s="200"/>
      <c r="T15" s="200" t="s">
        <v>269</v>
      </c>
      <c r="U15" s="200"/>
      <c r="V15" s="200"/>
      <c r="W15" s="2" t="s">
        <v>141</v>
      </c>
      <c r="X15" s="2" t="s">
        <v>141</v>
      </c>
      <c r="Y15" s="2" t="s">
        <v>141</v>
      </c>
      <c r="Z15" s="2" t="s">
        <v>141</v>
      </c>
    </row>
    <row r="16" spans="1:26" ht="15" customHeight="1" x14ac:dyDescent="0.3">
      <c r="A16" s="201" t="s">
        <v>270</v>
      </c>
      <c r="B16" s="201"/>
      <c r="C16" s="201"/>
      <c r="D16" s="201"/>
      <c r="E16" s="201"/>
      <c r="F16" s="201"/>
      <c r="G16" s="201"/>
      <c r="H16" s="201"/>
      <c r="I16" s="201"/>
      <c r="J16" s="201"/>
      <c r="K16" s="201"/>
      <c r="L16" s="201"/>
      <c r="M16" s="201"/>
      <c r="N16" s="201"/>
      <c r="O16" s="201"/>
      <c r="P16" s="201"/>
      <c r="Q16" s="201"/>
      <c r="R16" s="201"/>
      <c r="S16" s="201"/>
      <c r="T16" s="201"/>
      <c r="U16" s="201"/>
      <c r="V16" s="201"/>
      <c r="W16" s="201"/>
      <c r="X16" s="201"/>
      <c r="Y16" s="201"/>
      <c r="Z16" s="201"/>
    </row>
    <row r="21" spans="1:26" ht="18" customHeight="1" x14ac:dyDescent="0.3">
      <c r="A21" s="190" t="s">
        <v>226</v>
      </c>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row>
    <row r="22" spans="1:26" ht="15" customHeight="1" x14ac:dyDescent="0.3">
      <c r="A22" s="191" t="s">
        <v>227</v>
      </c>
      <c r="B22" s="192" t="s">
        <v>228</v>
      </c>
      <c r="C22" s="79" t="s">
        <v>141</v>
      </c>
      <c r="D22" s="80" t="s">
        <v>141</v>
      </c>
      <c r="E22" s="80" t="s">
        <v>141</v>
      </c>
      <c r="F22" s="80" t="s">
        <v>141</v>
      </c>
      <c r="G22" s="80" t="s">
        <v>141</v>
      </c>
      <c r="H22" s="80" t="s">
        <v>141</v>
      </c>
      <c r="I22" s="80" t="s">
        <v>141</v>
      </c>
      <c r="J22" s="80" t="s">
        <v>141</v>
      </c>
      <c r="K22" s="80" t="s">
        <v>141</v>
      </c>
      <c r="L22" s="80" t="s">
        <v>141</v>
      </c>
      <c r="M22" s="80" t="s">
        <v>141</v>
      </c>
      <c r="N22" s="80" t="s">
        <v>141</v>
      </c>
      <c r="O22" s="80" t="s">
        <v>141</v>
      </c>
      <c r="P22" s="80" t="s">
        <v>141</v>
      </c>
      <c r="Q22" s="80" t="s">
        <v>141</v>
      </c>
      <c r="R22" s="80" t="s">
        <v>141</v>
      </c>
      <c r="S22" s="80" t="s">
        <v>141</v>
      </c>
      <c r="T22" s="80" t="s">
        <v>141</v>
      </c>
      <c r="U22" s="80" t="s">
        <v>141</v>
      </c>
      <c r="V22" s="80" t="s">
        <v>141</v>
      </c>
      <c r="W22" s="80" t="s">
        <v>141</v>
      </c>
      <c r="X22" s="80" t="s">
        <v>141</v>
      </c>
      <c r="Y22" s="80" t="s">
        <v>141</v>
      </c>
      <c r="Z22" s="81" t="s">
        <v>141</v>
      </c>
    </row>
    <row r="23" spans="1:26" ht="66.75" customHeight="1" x14ac:dyDescent="0.4">
      <c r="A23" s="191"/>
      <c r="B23" s="191"/>
      <c r="C23" s="82" t="s">
        <v>229</v>
      </c>
      <c r="D23" s="83" t="s">
        <v>230</v>
      </c>
      <c r="E23" s="84" t="s">
        <v>231</v>
      </c>
      <c r="F23" s="83" t="s">
        <v>232</v>
      </c>
      <c r="G23" s="85" t="s">
        <v>141</v>
      </c>
      <c r="H23" s="85" t="s">
        <v>141</v>
      </c>
      <c r="I23" s="85" t="s">
        <v>141</v>
      </c>
      <c r="J23" s="85" t="s">
        <v>141</v>
      </c>
      <c r="K23" s="85" t="s">
        <v>141</v>
      </c>
      <c r="L23" s="85" t="s">
        <v>141</v>
      </c>
      <c r="M23" s="85" t="s">
        <v>141</v>
      </c>
      <c r="N23" s="85" t="s">
        <v>141</v>
      </c>
      <c r="O23" s="85" t="s">
        <v>141</v>
      </c>
      <c r="P23" s="85" t="s">
        <v>141</v>
      </c>
      <c r="Q23" s="85" t="s">
        <v>141</v>
      </c>
      <c r="R23" s="85" t="s">
        <v>141</v>
      </c>
      <c r="S23" s="85" t="s">
        <v>141</v>
      </c>
      <c r="T23" s="85" t="s">
        <v>141</v>
      </c>
      <c r="U23" s="85" t="s">
        <v>141</v>
      </c>
      <c r="V23" s="85" t="s">
        <v>141</v>
      </c>
      <c r="W23" s="85" t="s">
        <v>141</v>
      </c>
      <c r="X23" s="85" t="s">
        <v>141</v>
      </c>
      <c r="Y23" s="85" t="s">
        <v>141</v>
      </c>
      <c r="Z23" s="86" t="s">
        <v>141</v>
      </c>
    </row>
    <row r="24" spans="1:26" ht="15" customHeight="1" x14ac:dyDescent="0.3">
      <c r="A24" s="191"/>
      <c r="B24" s="192"/>
      <c r="C24" s="87" t="s">
        <v>141</v>
      </c>
      <c r="D24" s="88" t="s">
        <v>141</v>
      </c>
      <c r="E24" s="89" t="s">
        <v>141</v>
      </c>
      <c r="F24" s="88" t="s">
        <v>141</v>
      </c>
      <c r="G24" s="88" t="s">
        <v>141</v>
      </c>
      <c r="H24" s="88" t="s">
        <v>141</v>
      </c>
      <c r="I24" s="88" t="s">
        <v>141</v>
      </c>
      <c r="J24" s="88" t="s">
        <v>141</v>
      </c>
      <c r="K24" s="88" t="s">
        <v>141</v>
      </c>
      <c r="L24" s="88" t="s">
        <v>141</v>
      </c>
      <c r="M24" s="88" t="s">
        <v>141</v>
      </c>
      <c r="N24" s="88" t="s">
        <v>141</v>
      </c>
      <c r="O24" s="88" t="s">
        <v>141</v>
      </c>
      <c r="P24" s="88" t="s">
        <v>141</v>
      </c>
      <c r="Q24" s="88" t="s">
        <v>141</v>
      </c>
      <c r="R24" s="88" t="s">
        <v>141</v>
      </c>
      <c r="S24" s="88" t="s">
        <v>141</v>
      </c>
      <c r="T24" s="88" t="s">
        <v>141</v>
      </c>
      <c r="U24" s="88" t="s">
        <v>141</v>
      </c>
      <c r="V24" s="88" t="s">
        <v>141</v>
      </c>
      <c r="W24" s="88" t="s">
        <v>141</v>
      </c>
      <c r="X24" s="88" t="s">
        <v>141</v>
      </c>
      <c r="Y24" s="88" t="s">
        <v>141</v>
      </c>
      <c r="Z24" s="90" t="s">
        <v>141</v>
      </c>
    </row>
    <row r="25" spans="1:26" ht="15" customHeight="1" x14ac:dyDescent="0.3">
      <c r="A25" s="191"/>
      <c r="B25" s="193" t="s">
        <v>233</v>
      </c>
      <c r="C25" s="91" t="s">
        <v>141</v>
      </c>
      <c r="D25" s="92" t="s">
        <v>141</v>
      </c>
      <c r="E25" s="92" t="s">
        <v>141</v>
      </c>
      <c r="F25" s="92" t="s">
        <v>141</v>
      </c>
      <c r="G25" s="92" t="s">
        <v>141</v>
      </c>
      <c r="H25" s="92" t="s">
        <v>141</v>
      </c>
      <c r="I25" s="92" t="s">
        <v>141</v>
      </c>
      <c r="J25" s="92" t="s">
        <v>141</v>
      </c>
      <c r="K25" s="92" t="s">
        <v>141</v>
      </c>
      <c r="L25" s="92" t="s">
        <v>141</v>
      </c>
      <c r="M25" s="92" t="s">
        <v>141</v>
      </c>
      <c r="N25" s="92" t="s">
        <v>141</v>
      </c>
      <c r="O25" s="92" t="s">
        <v>141</v>
      </c>
      <c r="P25" s="92" t="s">
        <v>141</v>
      </c>
      <c r="Q25" s="92" t="s">
        <v>141</v>
      </c>
      <c r="R25" s="92" t="s">
        <v>141</v>
      </c>
      <c r="S25" s="92" t="s">
        <v>141</v>
      </c>
      <c r="T25" s="92" t="s">
        <v>141</v>
      </c>
      <c r="U25" s="92" t="s">
        <v>141</v>
      </c>
      <c r="V25" s="92" t="s">
        <v>141</v>
      </c>
      <c r="W25" s="92" t="s">
        <v>141</v>
      </c>
      <c r="X25" s="92" t="s">
        <v>141</v>
      </c>
      <c r="Y25" s="92" t="s">
        <v>141</v>
      </c>
      <c r="Z25" s="93" t="s">
        <v>141</v>
      </c>
    </row>
    <row r="26" spans="1:26" ht="66.75" customHeight="1" x14ac:dyDescent="0.4">
      <c r="A26" s="191"/>
      <c r="B26" s="191"/>
      <c r="C26" s="91" t="s">
        <v>141</v>
      </c>
      <c r="D26" s="92" t="s">
        <v>141</v>
      </c>
      <c r="E26" s="92" t="s">
        <v>141</v>
      </c>
      <c r="F26" s="92" t="s">
        <v>141</v>
      </c>
      <c r="G26" s="94" t="s">
        <v>234</v>
      </c>
      <c r="H26" s="95" t="s">
        <v>230</v>
      </c>
      <c r="I26" s="94" t="s">
        <v>235</v>
      </c>
      <c r="J26" s="95" t="s">
        <v>230</v>
      </c>
      <c r="K26" s="94" t="s">
        <v>236</v>
      </c>
      <c r="L26" s="95" t="s">
        <v>230</v>
      </c>
      <c r="M26" s="96" t="s">
        <v>237</v>
      </c>
      <c r="N26" s="95" t="s">
        <v>232</v>
      </c>
      <c r="O26" s="92" t="s">
        <v>141</v>
      </c>
      <c r="P26" s="92" t="s">
        <v>141</v>
      </c>
      <c r="Q26" s="92" t="s">
        <v>141</v>
      </c>
      <c r="R26" s="92" t="s">
        <v>141</v>
      </c>
      <c r="S26" s="92" t="s">
        <v>141</v>
      </c>
      <c r="T26" s="92" t="s">
        <v>141</v>
      </c>
      <c r="U26" s="92" t="s">
        <v>141</v>
      </c>
      <c r="V26" s="92" t="s">
        <v>141</v>
      </c>
      <c r="W26" s="94" t="s">
        <v>238</v>
      </c>
      <c r="X26" s="95" t="s">
        <v>230</v>
      </c>
      <c r="Y26" s="97" t="s">
        <v>239</v>
      </c>
      <c r="Z26" s="98" t="s">
        <v>240</v>
      </c>
    </row>
    <row r="27" spans="1:26" ht="90.75" customHeight="1" x14ac:dyDescent="0.4">
      <c r="A27" s="191"/>
      <c r="B27" s="191"/>
      <c r="C27" s="96" t="s">
        <v>241</v>
      </c>
      <c r="D27" s="95" t="s">
        <v>230</v>
      </c>
      <c r="E27" s="94" t="s">
        <v>242</v>
      </c>
      <c r="F27" s="95" t="s">
        <v>230</v>
      </c>
      <c r="G27" s="99" t="s">
        <v>243</v>
      </c>
      <c r="H27" s="95" t="s">
        <v>230</v>
      </c>
      <c r="I27" s="99" t="s">
        <v>244</v>
      </c>
      <c r="J27" s="95" t="s">
        <v>230</v>
      </c>
      <c r="K27" s="100" t="s">
        <v>245</v>
      </c>
      <c r="L27" s="95" t="s">
        <v>230</v>
      </c>
      <c r="M27" s="101" t="s">
        <v>246</v>
      </c>
      <c r="N27" s="95" t="s">
        <v>230</v>
      </c>
      <c r="O27" s="94" t="s">
        <v>247</v>
      </c>
      <c r="P27" s="95" t="s">
        <v>230</v>
      </c>
      <c r="Q27" s="82" t="s">
        <v>248</v>
      </c>
      <c r="R27" s="95" t="s">
        <v>230</v>
      </c>
      <c r="S27" s="97" t="s">
        <v>249</v>
      </c>
      <c r="T27" s="95" t="s">
        <v>230</v>
      </c>
      <c r="U27" s="96" t="s">
        <v>250</v>
      </c>
      <c r="V27" s="95" t="s">
        <v>230</v>
      </c>
      <c r="W27" s="100" t="s">
        <v>251</v>
      </c>
      <c r="X27" s="95" t="s">
        <v>230</v>
      </c>
      <c r="Y27" s="102" t="s">
        <v>141</v>
      </c>
      <c r="Z27" s="93" t="s">
        <v>141</v>
      </c>
    </row>
    <row r="28" spans="1:26" ht="66.75" customHeight="1" x14ac:dyDescent="0.4">
      <c r="A28" s="191"/>
      <c r="B28" s="193"/>
      <c r="C28" s="103" t="s">
        <v>252</v>
      </c>
      <c r="D28" s="104" t="s">
        <v>230</v>
      </c>
      <c r="E28" s="105" t="s">
        <v>253</v>
      </c>
      <c r="F28" s="104" t="s">
        <v>230</v>
      </c>
      <c r="G28" s="103" t="s">
        <v>254</v>
      </c>
      <c r="H28" s="104" t="s">
        <v>230</v>
      </c>
      <c r="I28" s="106" t="s">
        <v>255</v>
      </c>
      <c r="J28" s="107" t="s">
        <v>141</v>
      </c>
      <c r="K28" s="108" t="s">
        <v>141</v>
      </c>
      <c r="L28" s="109" t="s">
        <v>141</v>
      </c>
      <c r="M28" s="108" t="s">
        <v>141</v>
      </c>
      <c r="N28" s="109" t="s">
        <v>141</v>
      </c>
      <c r="O28" s="108" t="s">
        <v>141</v>
      </c>
      <c r="P28" s="109" t="s">
        <v>141</v>
      </c>
      <c r="Q28" s="108" t="s">
        <v>141</v>
      </c>
      <c r="R28" s="109" t="s">
        <v>141</v>
      </c>
      <c r="S28" s="108" t="s">
        <v>141</v>
      </c>
      <c r="T28" s="109" t="s">
        <v>141</v>
      </c>
      <c r="U28" s="108" t="s">
        <v>141</v>
      </c>
      <c r="V28" s="109" t="s">
        <v>141</v>
      </c>
      <c r="W28" s="108" t="s">
        <v>141</v>
      </c>
      <c r="X28" s="109" t="s">
        <v>141</v>
      </c>
      <c r="Y28" s="109" t="s">
        <v>141</v>
      </c>
      <c r="Z28" s="110" t="s">
        <v>141</v>
      </c>
    </row>
    <row r="29" spans="1:26" ht="15" customHeight="1" x14ac:dyDescent="0.3">
      <c r="A29" s="191"/>
      <c r="B29" s="193" t="s">
        <v>256</v>
      </c>
      <c r="C29" s="111" t="s">
        <v>141</v>
      </c>
      <c r="D29" s="85" t="s">
        <v>141</v>
      </c>
      <c r="E29" s="85" t="s">
        <v>141</v>
      </c>
      <c r="F29" s="85" t="s">
        <v>141</v>
      </c>
      <c r="G29" s="85" t="s">
        <v>141</v>
      </c>
      <c r="H29" s="85" t="s">
        <v>141</v>
      </c>
      <c r="I29" s="85" t="s">
        <v>141</v>
      </c>
      <c r="J29" s="85" t="s">
        <v>141</v>
      </c>
      <c r="K29" s="85" t="s">
        <v>141</v>
      </c>
      <c r="L29" s="85" t="s">
        <v>141</v>
      </c>
      <c r="M29" s="85" t="s">
        <v>141</v>
      </c>
      <c r="N29" s="85" t="s">
        <v>141</v>
      </c>
      <c r="O29" s="85" t="s">
        <v>141</v>
      </c>
      <c r="P29" s="85" t="s">
        <v>141</v>
      </c>
      <c r="Q29" s="85" t="s">
        <v>141</v>
      </c>
      <c r="R29" s="85" t="s">
        <v>141</v>
      </c>
      <c r="S29" s="85" t="s">
        <v>141</v>
      </c>
      <c r="T29" s="85" t="s">
        <v>141</v>
      </c>
      <c r="U29" s="85" t="s">
        <v>141</v>
      </c>
      <c r="V29" s="85" t="s">
        <v>141</v>
      </c>
      <c r="W29" s="85" t="s">
        <v>141</v>
      </c>
      <c r="X29" s="85" t="s">
        <v>141</v>
      </c>
      <c r="Y29" s="85" t="s">
        <v>141</v>
      </c>
      <c r="Z29" s="86" t="s">
        <v>141</v>
      </c>
    </row>
    <row r="30" spans="1:26" ht="66.75" customHeight="1" x14ac:dyDescent="0.4">
      <c r="A30" s="191"/>
      <c r="B30" s="191"/>
      <c r="C30" s="111" t="s">
        <v>141</v>
      </c>
      <c r="D30" s="85" t="s">
        <v>141</v>
      </c>
      <c r="E30" s="85" t="s">
        <v>141</v>
      </c>
      <c r="F30" s="85" t="s">
        <v>141</v>
      </c>
      <c r="G30" s="85" t="s">
        <v>141</v>
      </c>
      <c r="H30" s="85" t="s">
        <v>141</v>
      </c>
      <c r="I30" s="85" t="s">
        <v>141</v>
      </c>
      <c r="J30" s="85" t="s">
        <v>141</v>
      </c>
      <c r="K30" s="85" t="s">
        <v>141</v>
      </c>
      <c r="L30" s="85" t="s">
        <v>141</v>
      </c>
      <c r="M30" s="85" t="s">
        <v>141</v>
      </c>
      <c r="N30" s="85" t="s">
        <v>141</v>
      </c>
      <c r="O30" s="82" t="s">
        <v>257</v>
      </c>
      <c r="P30" s="83" t="s">
        <v>230</v>
      </c>
      <c r="Q30" s="82" t="s">
        <v>258</v>
      </c>
      <c r="R30" s="83" t="s">
        <v>230</v>
      </c>
      <c r="S30" s="82" t="s">
        <v>259</v>
      </c>
      <c r="T30" s="83" t="s">
        <v>230</v>
      </c>
      <c r="U30" s="96" t="s">
        <v>260</v>
      </c>
      <c r="V30" s="83" t="s">
        <v>261</v>
      </c>
      <c r="W30" s="85" t="s">
        <v>141</v>
      </c>
      <c r="X30" s="85" t="s">
        <v>141</v>
      </c>
      <c r="Y30" s="85" t="s">
        <v>141</v>
      </c>
      <c r="Z30" s="86" t="s">
        <v>141</v>
      </c>
    </row>
    <row r="31" spans="1:26" ht="15" customHeight="1" x14ac:dyDescent="0.3">
      <c r="A31" s="191"/>
      <c r="B31" s="191"/>
      <c r="C31" s="111" t="s">
        <v>141</v>
      </c>
      <c r="D31" s="85" t="s">
        <v>141</v>
      </c>
      <c r="E31" s="85" t="s">
        <v>141</v>
      </c>
      <c r="F31" s="85" t="s">
        <v>141</v>
      </c>
      <c r="G31" s="85" t="s">
        <v>141</v>
      </c>
      <c r="H31" s="85" t="s">
        <v>141</v>
      </c>
      <c r="I31" s="85" t="s">
        <v>141</v>
      </c>
      <c r="J31" s="85" t="s">
        <v>141</v>
      </c>
      <c r="K31" s="85" t="s">
        <v>141</v>
      </c>
      <c r="L31" s="85" t="s">
        <v>141</v>
      </c>
      <c r="M31" s="85" t="s">
        <v>141</v>
      </c>
      <c r="N31" s="85" t="s">
        <v>141</v>
      </c>
      <c r="O31" s="112" t="s">
        <v>141</v>
      </c>
      <c r="P31" s="85" t="s">
        <v>141</v>
      </c>
      <c r="Q31" s="112" t="s">
        <v>141</v>
      </c>
      <c r="R31" s="85" t="s">
        <v>141</v>
      </c>
      <c r="S31" s="112" t="s">
        <v>141</v>
      </c>
      <c r="T31" s="85" t="s">
        <v>141</v>
      </c>
      <c r="U31" s="112" t="s">
        <v>141</v>
      </c>
      <c r="V31" s="85" t="s">
        <v>141</v>
      </c>
      <c r="W31" s="85" t="s">
        <v>141</v>
      </c>
      <c r="X31" s="85" t="s">
        <v>141</v>
      </c>
      <c r="Y31" s="85" t="s">
        <v>141</v>
      </c>
      <c r="Z31" s="86" t="s">
        <v>141</v>
      </c>
    </row>
    <row r="32" spans="1:26" ht="15" customHeight="1" x14ac:dyDescent="0.3">
      <c r="A32" s="191"/>
      <c r="B32" s="193"/>
      <c r="C32" s="113" t="s">
        <v>141</v>
      </c>
      <c r="D32" s="88" t="s">
        <v>141</v>
      </c>
      <c r="E32" s="88" t="s">
        <v>141</v>
      </c>
      <c r="F32" s="88" t="s">
        <v>141</v>
      </c>
      <c r="G32" s="88" t="s">
        <v>141</v>
      </c>
      <c r="H32" s="88" t="s">
        <v>141</v>
      </c>
      <c r="I32" s="88" t="s">
        <v>141</v>
      </c>
      <c r="J32" s="88" t="s">
        <v>141</v>
      </c>
      <c r="K32" s="88" t="s">
        <v>141</v>
      </c>
      <c r="L32" s="88" t="s">
        <v>141</v>
      </c>
      <c r="M32" s="88" t="s">
        <v>141</v>
      </c>
      <c r="N32" s="88" t="s">
        <v>141</v>
      </c>
      <c r="O32" s="88" t="s">
        <v>141</v>
      </c>
      <c r="P32" s="88" t="s">
        <v>141</v>
      </c>
      <c r="Q32" s="88" t="s">
        <v>141</v>
      </c>
      <c r="R32" s="88" t="s">
        <v>141</v>
      </c>
      <c r="S32" s="88" t="s">
        <v>141</v>
      </c>
      <c r="T32" s="88" t="s">
        <v>141</v>
      </c>
      <c r="U32" s="88" t="s">
        <v>141</v>
      </c>
      <c r="V32" s="88" t="s">
        <v>141</v>
      </c>
      <c r="W32" s="88" t="s">
        <v>141</v>
      </c>
      <c r="X32" s="88" t="s">
        <v>141</v>
      </c>
      <c r="Y32" s="88" t="s">
        <v>141</v>
      </c>
      <c r="Z32" s="90" t="s">
        <v>141</v>
      </c>
    </row>
    <row r="33" spans="1:26" ht="15" customHeight="1" x14ac:dyDescent="0.3">
      <c r="A33" s="191"/>
      <c r="B33" s="2" t="s">
        <v>141</v>
      </c>
      <c r="C33" s="2" t="s">
        <v>141</v>
      </c>
      <c r="D33" s="2" t="s">
        <v>141</v>
      </c>
      <c r="E33" s="2" t="s">
        <v>141</v>
      </c>
      <c r="F33" s="2" t="s">
        <v>141</v>
      </c>
      <c r="G33" s="2" t="s">
        <v>141</v>
      </c>
      <c r="H33" s="2" t="s">
        <v>141</v>
      </c>
      <c r="I33" s="2" t="s">
        <v>141</v>
      </c>
      <c r="J33" s="2" t="s">
        <v>141</v>
      </c>
      <c r="K33" s="2" t="s">
        <v>141</v>
      </c>
      <c r="L33" s="2" t="s">
        <v>141</v>
      </c>
      <c r="M33" s="2" t="s">
        <v>141</v>
      </c>
      <c r="N33" s="2" t="s">
        <v>141</v>
      </c>
      <c r="O33" s="2" t="s">
        <v>141</v>
      </c>
      <c r="P33" s="2" t="s">
        <v>141</v>
      </c>
      <c r="Q33" s="2" t="s">
        <v>141</v>
      </c>
      <c r="R33" s="2" t="s">
        <v>141</v>
      </c>
      <c r="S33" s="2" t="s">
        <v>141</v>
      </c>
      <c r="T33" s="2" t="s">
        <v>141</v>
      </c>
      <c r="U33" s="2" t="s">
        <v>141</v>
      </c>
      <c r="V33" s="2" t="s">
        <v>141</v>
      </c>
      <c r="W33" s="2" t="s">
        <v>141</v>
      </c>
      <c r="X33" s="2" t="s">
        <v>141</v>
      </c>
      <c r="Y33" s="2" t="s">
        <v>141</v>
      </c>
      <c r="Z33" s="2" t="s">
        <v>141</v>
      </c>
    </row>
    <row r="34" spans="1:26" ht="15" customHeight="1" x14ac:dyDescent="0.3">
      <c r="A34" s="194" t="s">
        <v>262</v>
      </c>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row>
    <row r="35" spans="1:26" ht="15" customHeight="1" x14ac:dyDescent="0.3">
      <c r="A35" s="2" t="s">
        <v>141</v>
      </c>
      <c r="B35" s="195" t="s">
        <v>263</v>
      </c>
      <c r="C35" s="195"/>
      <c r="D35" s="195"/>
      <c r="E35" s="196" t="s">
        <v>264</v>
      </c>
      <c r="F35" s="196"/>
      <c r="G35" s="196"/>
      <c r="H35" s="197" t="s">
        <v>265</v>
      </c>
      <c r="I35" s="197"/>
      <c r="J35" s="197"/>
      <c r="K35" s="198" t="s">
        <v>266</v>
      </c>
      <c r="L35" s="198"/>
      <c r="M35" s="198"/>
      <c r="N35" s="199" t="s">
        <v>267</v>
      </c>
      <c r="O35" s="199"/>
      <c r="P35" s="199"/>
      <c r="Q35" s="200" t="s">
        <v>268</v>
      </c>
      <c r="R35" s="200"/>
      <c r="S35" s="200"/>
      <c r="T35" s="200" t="s">
        <v>269</v>
      </c>
      <c r="U35" s="200"/>
      <c r="V35" s="200"/>
      <c r="W35" s="2" t="s">
        <v>141</v>
      </c>
      <c r="X35" s="2" t="s">
        <v>141</v>
      </c>
      <c r="Y35" s="2" t="s">
        <v>141</v>
      </c>
      <c r="Z35" s="2" t="s">
        <v>141</v>
      </c>
    </row>
    <row r="36" spans="1:26" ht="15" customHeight="1" x14ac:dyDescent="0.3">
      <c r="A36" s="201" t="s">
        <v>270</v>
      </c>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row>
  </sheetData>
  <mergeCells count="28">
    <mergeCell ref="A36:Z36"/>
    <mergeCell ref="A34:Z34"/>
    <mergeCell ref="B35:D35"/>
    <mergeCell ref="E35:G35"/>
    <mergeCell ref="H35:J35"/>
    <mergeCell ref="K35:M35"/>
    <mergeCell ref="N35:P35"/>
    <mergeCell ref="Q35:S35"/>
    <mergeCell ref="T35:V35"/>
    <mergeCell ref="A16:Z16"/>
    <mergeCell ref="A21:Z21"/>
    <mergeCell ref="A22:A33"/>
    <mergeCell ref="B22:B24"/>
    <mergeCell ref="B25:B28"/>
    <mergeCell ref="B29:B32"/>
    <mergeCell ref="A14:Z14"/>
    <mergeCell ref="B15:D15"/>
    <mergeCell ref="E15:G15"/>
    <mergeCell ref="H15:J15"/>
    <mergeCell ref="K15:M15"/>
    <mergeCell ref="N15:P15"/>
    <mergeCell ref="Q15:S15"/>
    <mergeCell ref="T15:V15"/>
    <mergeCell ref="A1:Z1"/>
    <mergeCell ref="A2:A13"/>
    <mergeCell ref="B2:B4"/>
    <mergeCell ref="B5:B8"/>
    <mergeCell ref="B9:B1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73"/>
  <sheetViews>
    <sheetView zoomScale="70" zoomScaleNormal="70" workbookViewId="0">
      <selection sqref="A1:Y1"/>
    </sheetView>
  </sheetViews>
  <sheetFormatPr defaultColWidth="8.6640625" defaultRowHeight="14.4" x14ac:dyDescent="0.3"/>
  <cols>
    <col min="7" max="7" width="9.44140625" customWidth="1"/>
    <col min="8" max="8" width="86" customWidth="1"/>
  </cols>
  <sheetData>
    <row r="1" spans="1:25" ht="21" customHeight="1" x14ac:dyDescent="0.4">
      <c r="A1" s="202" t="s">
        <v>271</v>
      </c>
      <c r="B1" s="202"/>
      <c r="C1" s="202"/>
      <c r="D1" s="202"/>
      <c r="E1" s="202"/>
      <c r="F1" s="202"/>
      <c r="G1" s="202"/>
      <c r="H1" s="202"/>
      <c r="I1" s="202"/>
      <c r="J1" s="202"/>
      <c r="K1" s="202"/>
      <c r="L1" s="202"/>
      <c r="M1" s="202"/>
      <c r="N1" s="202"/>
      <c r="O1" s="202"/>
      <c r="P1" s="202"/>
      <c r="Q1" s="202"/>
      <c r="R1" s="202"/>
      <c r="S1" s="202"/>
      <c r="T1" s="202"/>
      <c r="U1" s="202"/>
      <c r="V1" s="202"/>
      <c r="W1" s="202"/>
      <c r="X1" s="202"/>
      <c r="Y1" s="202"/>
    </row>
    <row r="2" spans="1:25" ht="15" customHeight="1" x14ac:dyDescent="0.3">
      <c r="A2" s="203" t="s">
        <v>272</v>
      </c>
      <c r="B2" s="203"/>
      <c r="C2" s="203"/>
      <c r="D2" s="203"/>
      <c r="E2" s="203"/>
      <c r="F2" s="203"/>
      <c r="G2" s="203"/>
      <c r="H2" s="203"/>
      <c r="I2" s="203"/>
      <c r="J2" s="203"/>
      <c r="K2" s="203"/>
      <c r="L2" s="203"/>
      <c r="M2" s="203"/>
      <c r="N2" s="203"/>
      <c r="O2" s="203"/>
      <c r="P2" s="203"/>
      <c r="Q2" s="203"/>
      <c r="R2" s="203"/>
      <c r="S2" s="203"/>
      <c r="T2" s="203"/>
      <c r="U2" s="203"/>
      <c r="V2" s="203"/>
      <c r="W2" s="203"/>
      <c r="X2" s="203"/>
      <c r="Y2" s="203"/>
    </row>
    <row r="3" spans="1:25" ht="15" customHeight="1" x14ac:dyDescent="0.35">
      <c r="A3" s="204" t="s">
        <v>273</v>
      </c>
      <c r="B3" s="204"/>
      <c r="C3" s="204"/>
      <c r="D3" s="204"/>
      <c r="E3" s="204"/>
      <c r="F3" s="204"/>
      <c r="G3" s="204"/>
      <c r="H3" s="204"/>
      <c r="I3" s="204"/>
      <c r="J3" s="204"/>
      <c r="K3" s="204"/>
      <c r="L3" s="204"/>
      <c r="M3" s="204"/>
      <c r="N3" s="205"/>
      <c r="O3" s="205"/>
      <c r="P3" s="205"/>
      <c r="Q3" s="205"/>
      <c r="R3" s="205"/>
      <c r="S3" s="205"/>
      <c r="T3" s="2" t="s">
        <v>141</v>
      </c>
      <c r="U3" s="2" t="s">
        <v>141</v>
      </c>
      <c r="V3" s="2" t="s">
        <v>141</v>
      </c>
      <c r="W3" s="2" t="s">
        <v>141</v>
      </c>
      <c r="X3" s="2" t="s">
        <v>141</v>
      </c>
      <c r="Y3" s="2" t="s">
        <v>141</v>
      </c>
    </row>
    <row r="4" spans="1:25" ht="15" customHeight="1" x14ac:dyDescent="0.3">
      <c r="A4" s="2" t="s">
        <v>141</v>
      </c>
      <c r="H4" s="114" t="s">
        <v>274</v>
      </c>
      <c r="I4" s="115" t="s">
        <v>275</v>
      </c>
      <c r="J4" s="115" t="s">
        <v>276</v>
      </c>
      <c r="K4" s="115" t="s">
        <v>277</v>
      </c>
      <c r="L4" s="115" t="s">
        <v>278</v>
      </c>
      <c r="M4" s="115" t="s">
        <v>279</v>
      </c>
      <c r="N4" s="205"/>
      <c r="O4" s="205"/>
      <c r="P4" s="205"/>
      <c r="Q4" s="205"/>
      <c r="R4" s="205"/>
      <c r="S4" s="205"/>
      <c r="T4" s="2" t="s">
        <v>141</v>
      </c>
      <c r="U4" s="2" t="s">
        <v>141</v>
      </c>
      <c r="V4" s="2" t="s">
        <v>141</v>
      </c>
      <c r="W4" s="2" t="s">
        <v>141</v>
      </c>
      <c r="X4" s="2" t="s">
        <v>141</v>
      </c>
      <c r="Y4" s="2" t="s">
        <v>141</v>
      </c>
    </row>
    <row r="5" spans="1:25" ht="15" customHeight="1" x14ac:dyDescent="0.3">
      <c r="A5" s="2" t="s">
        <v>141</v>
      </c>
      <c r="H5" s="116" t="s">
        <v>176</v>
      </c>
      <c r="I5" s="117">
        <v>401</v>
      </c>
      <c r="J5" s="118">
        <v>123</v>
      </c>
      <c r="K5" s="119">
        <v>240</v>
      </c>
      <c r="L5" s="120">
        <v>-278</v>
      </c>
      <c r="M5" s="121" t="s">
        <v>280</v>
      </c>
      <c r="N5" s="205"/>
      <c r="O5" s="205"/>
      <c r="P5" s="205"/>
      <c r="Q5" s="205"/>
      <c r="R5" s="205"/>
      <c r="S5" s="205"/>
      <c r="T5" s="2" t="s">
        <v>141</v>
      </c>
      <c r="U5" s="2" t="s">
        <v>141</v>
      </c>
      <c r="V5" s="2" t="s">
        <v>141</v>
      </c>
      <c r="W5" s="2" t="s">
        <v>141</v>
      </c>
      <c r="X5" s="2" t="s">
        <v>141</v>
      </c>
      <c r="Y5" s="2" t="s">
        <v>141</v>
      </c>
    </row>
    <row r="6" spans="1:25" ht="15" customHeight="1" x14ac:dyDescent="0.3">
      <c r="A6" s="2" t="s">
        <v>141</v>
      </c>
      <c r="H6" s="116" t="s">
        <v>281</v>
      </c>
      <c r="I6" s="117">
        <v>23</v>
      </c>
      <c r="J6" s="118">
        <v>16</v>
      </c>
      <c r="K6" s="119">
        <v>18</v>
      </c>
      <c r="L6" s="120">
        <v>-7</v>
      </c>
      <c r="M6" s="121" t="s">
        <v>280</v>
      </c>
      <c r="N6" s="205"/>
      <c r="O6" s="205"/>
      <c r="P6" s="205"/>
      <c r="Q6" s="205"/>
      <c r="R6" s="205"/>
      <c r="S6" s="205"/>
      <c r="T6" s="2" t="s">
        <v>141</v>
      </c>
      <c r="U6" s="2" t="s">
        <v>141</v>
      </c>
      <c r="V6" s="2" t="s">
        <v>141</v>
      </c>
      <c r="W6" s="2" t="s">
        <v>141</v>
      </c>
      <c r="X6" s="2" t="s">
        <v>141</v>
      </c>
      <c r="Y6" s="2" t="s">
        <v>141</v>
      </c>
    </row>
    <row r="7" spans="1:25" ht="15" customHeight="1" x14ac:dyDescent="0.3">
      <c r="A7" s="2" t="s">
        <v>141</v>
      </c>
      <c r="H7" s="116" t="s">
        <v>282</v>
      </c>
      <c r="I7" s="117">
        <v>210</v>
      </c>
      <c r="J7" s="118">
        <v>95</v>
      </c>
      <c r="K7" s="119" t="s">
        <v>283</v>
      </c>
      <c r="L7" s="120">
        <v>-115</v>
      </c>
      <c r="M7" s="121" t="s">
        <v>284</v>
      </c>
      <c r="N7" s="205"/>
      <c r="O7" s="205"/>
      <c r="P7" s="205"/>
      <c r="Q7" s="205"/>
      <c r="R7" s="205"/>
      <c r="S7" s="205"/>
      <c r="T7" s="2" t="s">
        <v>141</v>
      </c>
      <c r="U7" s="2" t="s">
        <v>141</v>
      </c>
      <c r="V7" s="2" t="s">
        <v>141</v>
      </c>
      <c r="W7" s="2" t="s">
        <v>141</v>
      </c>
      <c r="X7" s="2" t="s">
        <v>141</v>
      </c>
      <c r="Y7" s="2" t="s">
        <v>141</v>
      </c>
    </row>
    <row r="8" spans="1:25" ht="15" customHeight="1" x14ac:dyDescent="0.3">
      <c r="A8" s="2" t="s">
        <v>141</v>
      </c>
      <c r="H8" s="116" t="s">
        <v>285</v>
      </c>
      <c r="I8" s="117">
        <v>191</v>
      </c>
      <c r="J8" s="118">
        <v>17</v>
      </c>
      <c r="K8" s="119">
        <v>48</v>
      </c>
      <c r="L8" s="120">
        <v>-174</v>
      </c>
      <c r="M8" s="121" t="s">
        <v>280</v>
      </c>
      <c r="N8" s="205"/>
      <c r="O8" s="205"/>
      <c r="P8" s="205"/>
      <c r="Q8" s="205"/>
      <c r="R8" s="205"/>
      <c r="S8" s="205"/>
      <c r="T8" s="2" t="s">
        <v>141</v>
      </c>
      <c r="U8" s="2" t="s">
        <v>141</v>
      </c>
      <c r="V8" s="2" t="s">
        <v>141</v>
      </c>
      <c r="W8" s="2" t="s">
        <v>141</v>
      </c>
      <c r="X8" s="2" t="s">
        <v>141</v>
      </c>
      <c r="Y8" s="2" t="s">
        <v>141</v>
      </c>
    </row>
    <row r="9" spans="1:25" ht="15" customHeight="1" x14ac:dyDescent="0.3">
      <c r="A9" s="2" t="s">
        <v>141</v>
      </c>
      <c r="H9" s="116" t="s">
        <v>286</v>
      </c>
      <c r="I9" s="122">
        <v>0.52400000000000002</v>
      </c>
      <c r="J9" s="123">
        <v>0.77200000000000002</v>
      </c>
      <c r="K9" s="124">
        <v>0.8</v>
      </c>
      <c r="L9" s="125">
        <v>0.248</v>
      </c>
      <c r="M9" s="121" t="s">
        <v>287</v>
      </c>
      <c r="N9" s="205"/>
      <c r="O9" s="205"/>
      <c r="P9" s="205"/>
      <c r="Q9" s="205"/>
      <c r="R9" s="205"/>
      <c r="S9" s="205"/>
      <c r="T9" s="2" t="s">
        <v>141</v>
      </c>
      <c r="U9" s="2" t="s">
        <v>141</v>
      </c>
      <c r="V9" s="2" t="s">
        <v>141</v>
      </c>
      <c r="W9" s="2" t="s">
        <v>141</v>
      </c>
      <c r="X9" s="2" t="s">
        <v>141</v>
      </c>
      <c r="Y9" s="2" t="s">
        <v>141</v>
      </c>
    </row>
    <row r="10" spans="1:25" ht="15" customHeight="1" x14ac:dyDescent="0.3">
      <c r="A10" s="2" t="s">
        <v>141</v>
      </c>
      <c r="H10" s="116" t="s">
        <v>288</v>
      </c>
      <c r="I10" s="122">
        <v>0.47599999999999998</v>
      </c>
      <c r="J10" s="123">
        <v>0.13800000000000001</v>
      </c>
      <c r="K10" s="124">
        <v>0.2</v>
      </c>
      <c r="L10" s="125">
        <v>-0.33800000000000002</v>
      </c>
      <c r="M10" s="121" t="s">
        <v>280</v>
      </c>
      <c r="N10" s="205"/>
      <c r="O10" s="205"/>
      <c r="P10" s="205"/>
      <c r="Q10" s="205"/>
      <c r="R10" s="205"/>
      <c r="S10" s="205"/>
      <c r="T10" s="2" t="s">
        <v>141</v>
      </c>
      <c r="U10" s="2" t="s">
        <v>141</v>
      </c>
      <c r="V10" s="2" t="s">
        <v>141</v>
      </c>
      <c r="W10" s="2" t="s">
        <v>141</v>
      </c>
      <c r="X10" s="2" t="s">
        <v>141</v>
      </c>
      <c r="Y10" s="2" t="s">
        <v>141</v>
      </c>
    </row>
    <row r="11" spans="1:25" ht="15" customHeight="1" x14ac:dyDescent="0.3">
      <c r="A11" s="2" t="s">
        <v>141</v>
      </c>
      <c r="H11" s="116" t="s">
        <v>289</v>
      </c>
      <c r="I11" s="117">
        <v>120</v>
      </c>
      <c r="J11" s="118">
        <v>1</v>
      </c>
      <c r="K11" s="119">
        <v>30</v>
      </c>
      <c r="L11" s="120">
        <v>-119</v>
      </c>
      <c r="M11" s="121" t="s">
        <v>290</v>
      </c>
      <c r="N11" s="205"/>
      <c r="O11" s="205"/>
      <c r="P11" s="205"/>
      <c r="Q11" s="205"/>
      <c r="R11" s="205"/>
      <c r="S11" s="205"/>
      <c r="T11" s="2" t="s">
        <v>141</v>
      </c>
      <c r="U11" s="2" t="s">
        <v>141</v>
      </c>
      <c r="V11" s="2" t="s">
        <v>141</v>
      </c>
      <c r="W11" s="2" t="s">
        <v>141</v>
      </c>
      <c r="X11" s="2" t="s">
        <v>141</v>
      </c>
      <c r="Y11" s="2" t="s">
        <v>141</v>
      </c>
    </row>
    <row r="12" spans="1:25" ht="15" customHeight="1" x14ac:dyDescent="0.3">
      <c r="A12" s="2" t="s">
        <v>141</v>
      </c>
      <c r="H12" s="116" t="s">
        <v>291</v>
      </c>
      <c r="I12" s="117">
        <v>45</v>
      </c>
      <c r="J12" s="118">
        <v>1</v>
      </c>
      <c r="K12" s="119">
        <v>15</v>
      </c>
      <c r="L12" s="120">
        <v>-44</v>
      </c>
      <c r="M12" s="121" t="s">
        <v>292</v>
      </c>
      <c r="N12" s="205"/>
      <c r="O12" s="205"/>
      <c r="P12" s="205"/>
      <c r="Q12" s="205"/>
      <c r="R12" s="205"/>
      <c r="S12" s="205"/>
      <c r="T12" s="2" t="s">
        <v>141</v>
      </c>
      <c r="U12" s="2" t="s">
        <v>141</v>
      </c>
      <c r="V12" s="2" t="s">
        <v>141</v>
      </c>
      <c r="W12" s="2" t="s">
        <v>141</v>
      </c>
      <c r="X12" s="2" t="s">
        <v>141</v>
      </c>
      <c r="Y12" s="2" t="s">
        <v>141</v>
      </c>
    </row>
    <row r="13" spans="1:25" ht="15" customHeight="1" x14ac:dyDescent="0.3">
      <c r="A13" s="2" t="s">
        <v>141</v>
      </c>
      <c r="H13" s="116" t="s">
        <v>293</v>
      </c>
      <c r="I13" s="117">
        <v>20</v>
      </c>
      <c r="J13" s="118">
        <v>0</v>
      </c>
      <c r="K13" s="119">
        <v>5</v>
      </c>
      <c r="L13" s="120">
        <v>-20</v>
      </c>
      <c r="M13" s="121" t="s">
        <v>294</v>
      </c>
      <c r="N13" s="205"/>
      <c r="O13" s="205"/>
      <c r="P13" s="205"/>
      <c r="Q13" s="205"/>
      <c r="R13" s="205"/>
      <c r="S13" s="205"/>
      <c r="T13" s="2" t="s">
        <v>141</v>
      </c>
      <c r="U13" s="2" t="s">
        <v>141</v>
      </c>
      <c r="V13" s="2" t="s">
        <v>141</v>
      </c>
      <c r="W13" s="2" t="s">
        <v>141</v>
      </c>
      <c r="X13" s="2" t="s">
        <v>141</v>
      </c>
      <c r="Y13" s="2" t="s">
        <v>141</v>
      </c>
    </row>
    <row r="14" spans="1:25" ht="15" customHeight="1" x14ac:dyDescent="0.3">
      <c r="A14" s="2" t="s">
        <v>141</v>
      </c>
      <c r="H14" s="116" t="s">
        <v>295</v>
      </c>
      <c r="I14" s="117">
        <v>4</v>
      </c>
      <c r="J14" s="118">
        <v>0</v>
      </c>
      <c r="K14" s="119">
        <v>1</v>
      </c>
      <c r="L14" s="120">
        <v>-4</v>
      </c>
      <c r="M14" s="121" t="s">
        <v>296</v>
      </c>
      <c r="N14" s="205"/>
      <c r="O14" s="205"/>
      <c r="P14" s="205"/>
      <c r="Q14" s="205"/>
      <c r="R14" s="205"/>
      <c r="S14" s="205"/>
      <c r="T14" s="2" t="s">
        <v>141</v>
      </c>
      <c r="U14" s="2" t="s">
        <v>141</v>
      </c>
      <c r="V14" s="2" t="s">
        <v>141</v>
      </c>
      <c r="W14" s="2" t="s">
        <v>141</v>
      </c>
      <c r="X14" s="2" t="s">
        <v>141</v>
      </c>
      <c r="Y14" s="2" t="s">
        <v>141</v>
      </c>
    </row>
    <row r="15" spans="1:25" ht="15" customHeight="1" x14ac:dyDescent="0.3">
      <c r="A15" s="2" t="s">
        <v>141</v>
      </c>
      <c r="H15" s="2" t="s">
        <v>141</v>
      </c>
      <c r="I15" s="2" t="s">
        <v>141</v>
      </c>
      <c r="J15" s="2" t="s">
        <v>141</v>
      </c>
      <c r="K15" s="2" t="s">
        <v>141</v>
      </c>
      <c r="L15" s="2" t="s">
        <v>141</v>
      </c>
      <c r="M15" s="2" t="s">
        <v>141</v>
      </c>
      <c r="N15" s="205"/>
      <c r="O15" s="205"/>
      <c r="P15" s="205"/>
      <c r="Q15" s="205"/>
      <c r="R15" s="205"/>
      <c r="S15" s="205"/>
      <c r="T15" s="2" t="s">
        <v>141</v>
      </c>
      <c r="U15" s="2" t="s">
        <v>141</v>
      </c>
      <c r="V15" s="2" t="s">
        <v>141</v>
      </c>
      <c r="W15" s="2" t="s">
        <v>141</v>
      </c>
      <c r="X15" s="2" t="s">
        <v>141</v>
      </c>
      <c r="Y15" s="2" t="s">
        <v>141</v>
      </c>
    </row>
    <row r="16" spans="1:25" ht="17.25" customHeight="1" x14ac:dyDescent="0.35">
      <c r="A16" s="206" t="s">
        <v>297</v>
      </c>
      <c r="B16" s="206"/>
      <c r="C16" s="206"/>
      <c r="D16" s="206"/>
      <c r="E16" s="206"/>
      <c r="F16" s="206"/>
      <c r="G16" s="206"/>
      <c r="H16" s="206"/>
      <c r="I16" s="206"/>
      <c r="J16" s="206"/>
      <c r="K16" s="206"/>
      <c r="L16" s="206"/>
      <c r="M16" s="206"/>
      <c r="N16" s="205"/>
      <c r="O16" s="205"/>
      <c r="P16" s="205"/>
      <c r="Q16" s="205"/>
      <c r="R16" s="205"/>
      <c r="S16" s="205"/>
      <c r="T16" s="2" t="s">
        <v>141</v>
      </c>
      <c r="U16" s="2" t="s">
        <v>141</v>
      </c>
      <c r="V16" s="2" t="s">
        <v>141</v>
      </c>
      <c r="W16" s="2" t="s">
        <v>141</v>
      </c>
      <c r="X16" s="2" t="s">
        <v>141</v>
      </c>
      <c r="Y16" s="2" t="s">
        <v>141</v>
      </c>
    </row>
    <row r="17" spans="1:25" ht="134.25" customHeight="1" x14ac:dyDescent="0.35">
      <c r="A17" s="2" t="s">
        <v>141</v>
      </c>
      <c r="H17" s="126" t="s">
        <v>298</v>
      </c>
      <c r="I17" s="127" t="s">
        <v>299</v>
      </c>
      <c r="J17" s="127" t="s">
        <v>300</v>
      </c>
      <c r="K17" s="128" t="s">
        <v>301</v>
      </c>
      <c r="L17" s="129" t="s">
        <v>302</v>
      </c>
      <c r="M17" s="130" t="s">
        <v>303</v>
      </c>
      <c r="N17" s="205"/>
      <c r="O17" s="205"/>
      <c r="P17" s="205"/>
      <c r="Q17" s="205"/>
      <c r="R17" s="205"/>
      <c r="S17" s="205"/>
      <c r="T17" s="2" t="s">
        <v>141</v>
      </c>
      <c r="U17" s="2" t="s">
        <v>141</v>
      </c>
      <c r="V17" s="2" t="s">
        <v>141</v>
      </c>
      <c r="W17" s="2" t="s">
        <v>141</v>
      </c>
      <c r="X17" s="2" t="s">
        <v>141</v>
      </c>
      <c r="Y17" s="2" t="s">
        <v>141</v>
      </c>
    </row>
    <row r="18" spans="1:25" ht="15" customHeight="1" x14ac:dyDescent="0.3">
      <c r="A18" s="2" t="s">
        <v>141</v>
      </c>
      <c r="H18" s="2" t="s">
        <v>141</v>
      </c>
      <c r="I18" s="2" t="s">
        <v>141</v>
      </c>
      <c r="J18" s="2" t="s">
        <v>141</v>
      </c>
      <c r="K18" s="2" t="s">
        <v>141</v>
      </c>
      <c r="L18" s="2" t="s">
        <v>141</v>
      </c>
      <c r="M18" s="2" t="s">
        <v>141</v>
      </c>
      <c r="N18" s="205"/>
      <c r="O18" s="205"/>
      <c r="P18" s="205"/>
      <c r="Q18" s="205"/>
      <c r="R18" s="205"/>
      <c r="S18" s="205"/>
      <c r="T18" s="2" t="s">
        <v>141</v>
      </c>
      <c r="U18" s="2" t="s">
        <v>141</v>
      </c>
      <c r="V18" s="2" t="s">
        <v>141</v>
      </c>
      <c r="W18" s="2" t="s">
        <v>141</v>
      </c>
      <c r="X18" s="2" t="s">
        <v>141</v>
      </c>
      <c r="Y18" s="2" t="s">
        <v>141</v>
      </c>
    </row>
    <row r="19" spans="1:25" ht="15" customHeight="1" x14ac:dyDescent="0.3">
      <c r="A19" s="2" t="s">
        <v>141</v>
      </c>
      <c r="H19" s="2" t="s">
        <v>141</v>
      </c>
      <c r="I19" s="2" t="s">
        <v>141</v>
      </c>
      <c r="J19" s="2" t="s">
        <v>141</v>
      </c>
      <c r="K19" s="2" t="s">
        <v>141</v>
      </c>
      <c r="L19" s="2" t="s">
        <v>141</v>
      </c>
      <c r="M19" s="2" t="s">
        <v>141</v>
      </c>
      <c r="N19" s="205"/>
      <c r="O19" s="205"/>
      <c r="P19" s="205"/>
      <c r="Q19" s="205"/>
      <c r="R19" s="205"/>
      <c r="S19" s="205"/>
      <c r="T19" s="2" t="s">
        <v>141</v>
      </c>
      <c r="U19" s="2" t="s">
        <v>141</v>
      </c>
      <c r="V19" s="2" t="s">
        <v>141</v>
      </c>
      <c r="W19" s="2" t="s">
        <v>141</v>
      </c>
      <c r="X19" s="2" t="s">
        <v>141</v>
      </c>
      <c r="Y19" s="2" t="s">
        <v>141</v>
      </c>
    </row>
    <row r="20" spans="1:25" ht="15.75" customHeight="1" x14ac:dyDescent="0.3">
      <c r="A20" s="207" t="s">
        <v>304</v>
      </c>
      <c r="B20" s="207"/>
      <c r="C20" s="207"/>
      <c r="D20" s="207"/>
      <c r="E20" s="207"/>
      <c r="F20" s="207"/>
      <c r="G20" s="207"/>
      <c r="N20" s="205"/>
      <c r="O20" s="205"/>
      <c r="P20" s="205"/>
      <c r="Q20" s="205"/>
      <c r="R20" s="205"/>
      <c r="S20" s="205"/>
      <c r="T20" s="2" t="s">
        <v>141</v>
      </c>
      <c r="U20" s="2" t="s">
        <v>141</v>
      </c>
      <c r="V20" s="2" t="s">
        <v>141</v>
      </c>
      <c r="W20" s="2" t="s">
        <v>141</v>
      </c>
      <c r="X20" s="2" t="s">
        <v>141</v>
      </c>
      <c r="Y20" s="2" t="s">
        <v>141</v>
      </c>
    </row>
    <row r="21" spans="1:25" ht="15" customHeight="1" x14ac:dyDescent="0.3">
      <c r="A21" s="2" t="s">
        <v>141</v>
      </c>
      <c r="H21" s="2" t="s">
        <v>141</v>
      </c>
      <c r="I21" s="2" t="s">
        <v>141</v>
      </c>
      <c r="J21" s="2" t="s">
        <v>141</v>
      </c>
      <c r="K21" s="2" t="s">
        <v>141</v>
      </c>
      <c r="L21" s="2" t="s">
        <v>141</v>
      </c>
      <c r="M21" s="2" t="s">
        <v>141</v>
      </c>
      <c r="N21" s="205"/>
      <c r="O21" s="205"/>
      <c r="P21" s="205"/>
      <c r="Q21" s="205"/>
      <c r="R21" s="205"/>
      <c r="S21" s="205"/>
      <c r="T21" s="2" t="s">
        <v>141</v>
      </c>
      <c r="U21" s="2" t="s">
        <v>141</v>
      </c>
      <c r="V21" s="2" t="s">
        <v>141</v>
      </c>
      <c r="W21" s="2" t="s">
        <v>141</v>
      </c>
      <c r="X21" s="2" t="s">
        <v>141</v>
      </c>
      <c r="Y21" s="2" t="s">
        <v>141</v>
      </c>
    </row>
    <row r="22" spans="1:25" ht="15" customHeight="1" x14ac:dyDescent="0.3">
      <c r="A22" s="2" t="s">
        <v>141</v>
      </c>
      <c r="H22" s="114" t="s">
        <v>305</v>
      </c>
      <c r="I22" s="115" t="s">
        <v>306</v>
      </c>
      <c r="J22" s="115" t="s">
        <v>307</v>
      </c>
      <c r="K22" s="2" t="s">
        <v>141</v>
      </c>
      <c r="L22" s="2" t="s">
        <v>141</v>
      </c>
      <c r="M22" s="2" t="s">
        <v>141</v>
      </c>
      <c r="N22" s="205"/>
      <c r="O22" s="205"/>
      <c r="P22" s="205"/>
      <c r="Q22" s="205"/>
      <c r="R22" s="205"/>
      <c r="S22" s="205"/>
      <c r="T22" s="2" t="s">
        <v>141</v>
      </c>
      <c r="U22" s="2" t="s">
        <v>141</v>
      </c>
      <c r="V22" s="2" t="s">
        <v>141</v>
      </c>
      <c r="W22" s="2" t="s">
        <v>141</v>
      </c>
      <c r="X22" s="2" t="s">
        <v>141</v>
      </c>
      <c r="Y22" s="2" t="s">
        <v>141</v>
      </c>
    </row>
    <row r="23" spans="1:25" ht="15" customHeight="1" x14ac:dyDescent="0.3">
      <c r="A23" s="2" t="s">
        <v>141</v>
      </c>
      <c r="H23" s="131" t="s">
        <v>308</v>
      </c>
      <c r="I23" s="132">
        <v>210</v>
      </c>
      <c r="J23" s="132">
        <v>95</v>
      </c>
      <c r="K23" s="2" t="s">
        <v>141</v>
      </c>
      <c r="L23" s="2" t="s">
        <v>141</v>
      </c>
      <c r="M23" s="2" t="s">
        <v>141</v>
      </c>
      <c r="N23" s="205"/>
      <c r="O23" s="205"/>
      <c r="P23" s="205"/>
      <c r="Q23" s="205"/>
      <c r="R23" s="205"/>
      <c r="S23" s="205"/>
      <c r="T23" s="2" t="s">
        <v>141</v>
      </c>
      <c r="U23" s="2" t="s">
        <v>141</v>
      </c>
      <c r="V23" s="2" t="s">
        <v>141</v>
      </c>
      <c r="W23" s="2" t="s">
        <v>141</v>
      </c>
      <c r="X23" s="2" t="s">
        <v>141</v>
      </c>
      <c r="Y23" s="2" t="s">
        <v>141</v>
      </c>
    </row>
    <row r="24" spans="1:25" ht="15" customHeight="1" x14ac:dyDescent="0.3">
      <c r="A24" s="2" t="s">
        <v>141</v>
      </c>
      <c r="H24" s="131" t="s">
        <v>309</v>
      </c>
      <c r="I24" s="132">
        <v>191</v>
      </c>
      <c r="J24" s="132">
        <v>17</v>
      </c>
      <c r="K24" s="2" t="s">
        <v>141</v>
      </c>
      <c r="L24" s="2" t="s">
        <v>141</v>
      </c>
      <c r="M24" s="2" t="s">
        <v>141</v>
      </c>
      <c r="N24" s="205"/>
      <c r="O24" s="205"/>
      <c r="P24" s="205"/>
      <c r="Q24" s="205"/>
      <c r="R24" s="205"/>
      <c r="S24" s="205"/>
      <c r="T24" s="2" t="s">
        <v>141</v>
      </c>
      <c r="U24" s="2" t="s">
        <v>141</v>
      </c>
      <c r="V24" s="2" t="s">
        <v>141</v>
      </c>
      <c r="W24" s="2" t="s">
        <v>141</v>
      </c>
      <c r="X24" s="2" t="s">
        <v>141</v>
      </c>
      <c r="Y24" s="2" t="s">
        <v>141</v>
      </c>
    </row>
    <row r="25" spans="1:25" ht="15" customHeight="1" x14ac:dyDescent="0.3">
      <c r="A25" s="2" t="s">
        <v>141</v>
      </c>
      <c r="H25" s="133" t="s">
        <v>310</v>
      </c>
      <c r="I25" s="134">
        <v>401</v>
      </c>
      <c r="J25" s="134">
        <v>112</v>
      </c>
      <c r="K25" s="2" t="s">
        <v>141</v>
      </c>
      <c r="L25" s="2" t="s">
        <v>141</v>
      </c>
      <c r="M25" s="2" t="s">
        <v>141</v>
      </c>
      <c r="N25" s="205"/>
      <c r="O25" s="205"/>
      <c r="P25" s="205"/>
      <c r="Q25" s="205"/>
      <c r="R25" s="205"/>
      <c r="S25" s="205"/>
      <c r="T25" s="2" t="s">
        <v>141</v>
      </c>
      <c r="U25" s="2" t="s">
        <v>141</v>
      </c>
      <c r="V25" s="2" t="s">
        <v>141</v>
      </c>
      <c r="W25" s="2" t="s">
        <v>141</v>
      </c>
      <c r="X25" s="2" t="s">
        <v>141</v>
      </c>
      <c r="Y25" s="2" t="s">
        <v>141</v>
      </c>
    </row>
    <row r="26" spans="1:25" ht="15" customHeight="1" x14ac:dyDescent="0.3">
      <c r="A26" s="2" t="s">
        <v>141</v>
      </c>
      <c r="H26" s="2" t="s">
        <v>141</v>
      </c>
      <c r="I26" s="2" t="s">
        <v>141</v>
      </c>
      <c r="J26" s="2" t="s">
        <v>141</v>
      </c>
      <c r="K26" s="2" t="s">
        <v>141</v>
      </c>
      <c r="L26" s="2" t="s">
        <v>141</v>
      </c>
      <c r="M26" s="2" t="s">
        <v>141</v>
      </c>
      <c r="N26" s="205"/>
      <c r="O26" s="205"/>
      <c r="P26" s="205"/>
      <c r="Q26" s="205"/>
      <c r="R26" s="205"/>
      <c r="S26" s="205"/>
      <c r="T26" s="2" t="s">
        <v>141</v>
      </c>
      <c r="U26" s="2" t="s">
        <v>141</v>
      </c>
      <c r="V26" s="2" t="s">
        <v>141</v>
      </c>
      <c r="W26" s="2" t="s">
        <v>141</v>
      </c>
      <c r="X26" s="2" t="s">
        <v>141</v>
      </c>
      <c r="Y26" s="2" t="s">
        <v>141</v>
      </c>
    </row>
    <row r="27" spans="1:25" ht="15" customHeight="1" x14ac:dyDescent="0.3">
      <c r="A27" s="2" t="s">
        <v>141</v>
      </c>
      <c r="H27" s="114" t="s">
        <v>311</v>
      </c>
      <c r="I27" s="115" t="s">
        <v>312</v>
      </c>
      <c r="J27" s="115" t="s">
        <v>313</v>
      </c>
      <c r="K27" s="2" t="s">
        <v>141</v>
      </c>
      <c r="L27" s="2" t="s">
        <v>141</v>
      </c>
      <c r="M27" s="2" t="s">
        <v>141</v>
      </c>
      <c r="N27" s="205"/>
      <c r="O27" s="205"/>
      <c r="P27" s="205"/>
      <c r="Q27" s="205"/>
      <c r="R27" s="205"/>
      <c r="S27" s="205"/>
      <c r="T27" s="2" t="s">
        <v>141</v>
      </c>
      <c r="U27" s="2" t="s">
        <v>141</v>
      </c>
      <c r="V27" s="2" t="s">
        <v>141</v>
      </c>
      <c r="W27" s="2" t="s">
        <v>141</v>
      </c>
      <c r="X27" s="2" t="s">
        <v>141</v>
      </c>
      <c r="Y27" s="2" t="s">
        <v>141</v>
      </c>
    </row>
    <row r="28" spans="1:25" ht="15" customHeight="1" x14ac:dyDescent="0.3">
      <c r="A28" s="2" t="s">
        <v>141</v>
      </c>
      <c r="H28" s="131" t="s">
        <v>314</v>
      </c>
      <c r="I28" s="132">
        <v>1</v>
      </c>
      <c r="J28" s="132">
        <v>1</v>
      </c>
      <c r="K28" s="2" t="s">
        <v>141</v>
      </c>
      <c r="L28" s="2" t="s">
        <v>141</v>
      </c>
      <c r="M28" s="2" t="s">
        <v>141</v>
      </c>
      <c r="N28" s="205"/>
      <c r="O28" s="205"/>
      <c r="P28" s="205"/>
      <c r="Q28" s="205"/>
      <c r="R28" s="205"/>
      <c r="S28" s="205"/>
      <c r="T28" s="2" t="s">
        <v>141</v>
      </c>
      <c r="U28" s="2" t="s">
        <v>141</v>
      </c>
      <c r="V28" s="2" t="s">
        <v>141</v>
      </c>
      <c r="W28" s="2" t="s">
        <v>141</v>
      </c>
      <c r="X28" s="2" t="s">
        <v>141</v>
      </c>
      <c r="Y28" s="2" t="s">
        <v>141</v>
      </c>
    </row>
    <row r="29" spans="1:25" ht="15" customHeight="1" x14ac:dyDescent="0.3">
      <c r="A29" s="2" t="s">
        <v>141</v>
      </c>
      <c r="H29" s="131" t="s">
        <v>315</v>
      </c>
      <c r="I29" s="132">
        <v>18</v>
      </c>
      <c r="J29" s="132">
        <v>12</v>
      </c>
      <c r="K29" s="2" t="s">
        <v>141</v>
      </c>
      <c r="L29" s="2" t="s">
        <v>141</v>
      </c>
      <c r="M29" s="2" t="s">
        <v>141</v>
      </c>
      <c r="N29" s="205"/>
      <c r="O29" s="205"/>
      <c r="P29" s="205"/>
      <c r="Q29" s="205"/>
      <c r="R29" s="205"/>
      <c r="S29" s="205"/>
      <c r="T29" s="2" t="s">
        <v>141</v>
      </c>
      <c r="U29" s="2" t="s">
        <v>141</v>
      </c>
      <c r="V29" s="2" t="s">
        <v>141</v>
      </c>
      <c r="W29" s="2" t="s">
        <v>141</v>
      </c>
      <c r="X29" s="2" t="s">
        <v>141</v>
      </c>
      <c r="Y29" s="2" t="s">
        <v>141</v>
      </c>
    </row>
    <row r="30" spans="1:25" ht="15" customHeight="1" x14ac:dyDescent="0.3">
      <c r="A30" s="2" t="s">
        <v>141</v>
      </c>
      <c r="H30" s="131" t="s">
        <v>316</v>
      </c>
      <c r="I30" s="132">
        <v>4</v>
      </c>
      <c r="J30" s="132">
        <v>3</v>
      </c>
      <c r="K30" s="2" t="s">
        <v>141</v>
      </c>
      <c r="L30" s="2" t="s">
        <v>141</v>
      </c>
      <c r="M30" s="2" t="s">
        <v>141</v>
      </c>
      <c r="N30" s="205"/>
      <c r="O30" s="205"/>
      <c r="P30" s="205"/>
      <c r="Q30" s="205"/>
      <c r="R30" s="205"/>
      <c r="S30" s="205"/>
      <c r="T30" s="2" t="s">
        <v>141</v>
      </c>
      <c r="U30" s="2" t="s">
        <v>141</v>
      </c>
      <c r="V30" s="2" t="s">
        <v>141</v>
      </c>
      <c r="W30" s="2" t="s">
        <v>141</v>
      </c>
      <c r="X30" s="2" t="s">
        <v>141</v>
      </c>
      <c r="Y30" s="2" t="s">
        <v>141</v>
      </c>
    </row>
    <row r="31" spans="1:25" ht="15" customHeight="1" x14ac:dyDescent="0.3">
      <c r="A31" s="2" t="s">
        <v>141</v>
      </c>
      <c r="H31" s="133" t="s">
        <v>310</v>
      </c>
      <c r="I31" s="134">
        <v>23</v>
      </c>
      <c r="J31" s="134">
        <v>16</v>
      </c>
      <c r="K31" s="2" t="s">
        <v>141</v>
      </c>
      <c r="L31" s="2" t="s">
        <v>141</v>
      </c>
      <c r="M31" s="2" t="s">
        <v>141</v>
      </c>
      <c r="N31" s="2" t="s">
        <v>141</v>
      </c>
      <c r="O31" s="2" t="s">
        <v>141</v>
      </c>
      <c r="P31" s="2" t="s">
        <v>141</v>
      </c>
      <c r="Q31" s="2" t="s">
        <v>141</v>
      </c>
      <c r="R31" s="2" t="s">
        <v>141</v>
      </c>
      <c r="S31" s="2" t="s">
        <v>141</v>
      </c>
      <c r="T31" s="2" t="s">
        <v>141</v>
      </c>
      <c r="U31" s="2" t="s">
        <v>141</v>
      </c>
      <c r="V31" s="2" t="s">
        <v>141</v>
      </c>
      <c r="W31" s="2" t="s">
        <v>141</v>
      </c>
      <c r="X31" s="2" t="s">
        <v>141</v>
      </c>
      <c r="Y31" s="2" t="s">
        <v>141</v>
      </c>
    </row>
    <row r="32" spans="1:25" ht="15" customHeight="1" x14ac:dyDescent="0.3">
      <c r="A32" s="2" t="s">
        <v>141</v>
      </c>
      <c r="H32" s="2" t="s">
        <v>141</v>
      </c>
      <c r="I32" s="2" t="s">
        <v>141</v>
      </c>
      <c r="J32" s="2" t="s">
        <v>141</v>
      </c>
      <c r="K32" s="2" t="s">
        <v>141</v>
      </c>
      <c r="L32" s="2" t="s">
        <v>141</v>
      </c>
      <c r="M32" s="2" t="s">
        <v>141</v>
      </c>
      <c r="N32" s="2" t="s">
        <v>141</v>
      </c>
      <c r="O32" s="2" t="s">
        <v>141</v>
      </c>
      <c r="P32" s="2" t="s">
        <v>141</v>
      </c>
      <c r="Q32" s="2" t="s">
        <v>141</v>
      </c>
      <c r="R32" s="2" t="s">
        <v>141</v>
      </c>
      <c r="S32" s="2" t="s">
        <v>141</v>
      </c>
      <c r="T32" s="2" t="s">
        <v>141</v>
      </c>
      <c r="U32" s="2" t="s">
        <v>141</v>
      </c>
      <c r="V32" s="2" t="s">
        <v>141</v>
      </c>
      <c r="W32" s="2" t="s">
        <v>141</v>
      </c>
      <c r="X32" s="2" t="s">
        <v>141</v>
      </c>
      <c r="Y32" s="2" t="s">
        <v>141</v>
      </c>
    </row>
    <row r="33" spans="1:25" ht="15" customHeight="1" x14ac:dyDescent="0.3">
      <c r="A33" s="2" t="s">
        <v>141</v>
      </c>
      <c r="H33" s="114" t="s">
        <v>317</v>
      </c>
      <c r="I33" s="115" t="s">
        <v>306</v>
      </c>
      <c r="J33" s="115" t="s">
        <v>307</v>
      </c>
      <c r="K33" s="2" t="s">
        <v>141</v>
      </c>
      <c r="L33" s="2" t="s">
        <v>141</v>
      </c>
      <c r="M33" s="2" t="s">
        <v>141</v>
      </c>
      <c r="N33" s="2" t="s">
        <v>141</v>
      </c>
      <c r="O33" s="2" t="s">
        <v>141</v>
      </c>
      <c r="P33" s="2" t="s">
        <v>141</v>
      </c>
      <c r="Q33" s="2" t="s">
        <v>141</v>
      </c>
      <c r="R33" s="2" t="s">
        <v>141</v>
      </c>
      <c r="S33" s="2" t="s">
        <v>141</v>
      </c>
      <c r="T33" s="2" t="s">
        <v>141</v>
      </c>
      <c r="U33" s="2" t="s">
        <v>141</v>
      </c>
      <c r="V33" s="2" t="s">
        <v>141</v>
      </c>
      <c r="W33" s="2" t="s">
        <v>141</v>
      </c>
      <c r="X33" s="2" t="s">
        <v>141</v>
      </c>
      <c r="Y33" s="2" t="s">
        <v>141</v>
      </c>
    </row>
    <row r="34" spans="1:25" ht="15" customHeight="1" x14ac:dyDescent="0.3">
      <c r="A34" s="2" t="s">
        <v>141</v>
      </c>
      <c r="H34" s="131" t="s">
        <v>318</v>
      </c>
      <c r="I34" s="132">
        <v>120</v>
      </c>
      <c r="J34" s="132">
        <v>1</v>
      </c>
      <c r="K34" s="2" t="s">
        <v>141</v>
      </c>
      <c r="L34" s="2" t="s">
        <v>141</v>
      </c>
      <c r="M34" s="2" t="s">
        <v>141</v>
      </c>
      <c r="N34" s="2" t="s">
        <v>141</v>
      </c>
      <c r="O34" s="2" t="s">
        <v>141</v>
      </c>
      <c r="P34" s="2" t="s">
        <v>141</v>
      </c>
      <c r="Q34" s="2" t="s">
        <v>141</v>
      </c>
      <c r="R34" s="2" t="s">
        <v>141</v>
      </c>
      <c r="S34" s="2" t="s">
        <v>141</v>
      </c>
      <c r="T34" s="2" t="s">
        <v>141</v>
      </c>
      <c r="U34" s="2" t="s">
        <v>141</v>
      </c>
      <c r="V34" s="2" t="s">
        <v>141</v>
      </c>
      <c r="W34" s="2" t="s">
        <v>141</v>
      </c>
      <c r="X34" s="2" t="s">
        <v>141</v>
      </c>
      <c r="Y34" s="2" t="s">
        <v>141</v>
      </c>
    </row>
    <row r="35" spans="1:25" ht="15" customHeight="1" x14ac:dyDescent="0.3">
      <c r="A35" s="2" t="s">
        <v>141</v>
      </c>
      <c r="H35" s="131" t="s">
        <v>319</v>
      </c>
      <c r="I35" s="132">
        <v>45</v>
      </c>
      <c r="J35" s="132">
        <v>1</v>
      </c>
      <c r="K35" s="2" t="s">
        <v>141</v>
      </c>
      <c r="L35" s="2" t="s">
        <v>141</v>
      </c>
      <c r="M35" s="2" t="s">
        <v>141</v>
      </c>
      <c r="N35" s="205"/>
      <c r="O35" s="205"/>
      <c r="P35" s="205"/>
      <c r="Q35" s="205"/>
      <c r="R35" s="205"/>
      <c r="S35" s="205"/>
      <c r="T35" s="2" t="s">
        <v>141</v>
      </c>
      <c r="U35" s="2" t="s">
        <v>141</v>
      </c>
      <c r="V35" s="2" t="s">
        <v>141</v>
      </c>
      <c r="W35" s="2" t="s">
        <v>141</v>
      </c>
      <c r="X35" s="2" t="s">
        <v>141</v>
      </c>
      <c r="Y35" s="2" t="s">
        <v>141</v>
      </c>
    </row>
    <row r="36" spans="1:25" ht="15" customHeight="1" x14ac:dyDescent="0.3">
      <c r="A36" s="2" t="s">
        <v>141</v>
      </c>
      <c r="H36" s="131" t="s">
        <v>320</v>
      </c>
      <c r="I36" s="132">
        <v>30</v>
      </c>
      <c r="J36" s="132" t="s">
        <v>141</v>
      </c>
      <c r="K36" s="2" t="s">
        <v>141</v>
      </c>
      <c r="L36" s="2" t="s">
        <v>141</v>
      </c>
      <c r="M36" s="2" t="s">
        <v>141</v>
      </c>
      <c r="N36" s="205"/>
      <c r="O36" s="205"/>
      <c r="P36" s="205"/>
      <c r="Q36" s="205"/>
      <c r="R36" s="205"/>
      <c r="S36" s="205"/>
      <c r="T36" s="2" t="s">
        <v>141</v>
      </c>
      <c r="U36" s="2" t="s">
        <v>141</v>
      </c>
      <c r="V36" s="2" t="s">
        <v>141</v>
      </c>
      <c r="W36" s="2" t="s">
        <v>141</v>
      </c>
      <c r="X36" s="2" t="s">
        <v>141</v>
      </c>
      <c r="Y36" s="2" t="s">
        <v>141</v>
      </c>
    </row>
    <row r="37" spans="1:25" ht="15" customHeight="1" x14ac:dyDescent="0.3">
      <c r="A37" s="2" t="s">
        <v>141</v>
      </c>
      <c r="H37" s="131" t="s">
        <v>321</v>
      </c>
      <c r="I37" s="132">
        <v>20</v>
      </c>
      <c r="J37" s="132" t="s">
        <v>141</v>
      </c>
      <c r="K37" s="2" t="s">
        <v>141</v>
      </c>
      <c r="L37" s="2" t="s">
        <v>141</v>
      </c>
      <c r="M37" s="2" t="s">
        <v>141</v>
      </c>
      <c r="N37" s="205"/>
      <c r="O37" s="205"/>
      <c r="P37" s="205"/>
      <c r="Q37" s="205"/>
      <c r="R37" s="205"/>
      <c r="S37" s="205"/>
      <c r="T37" s="2" t="s">
        <v>141</v>
      </c>
      <c r="U37" s="2" t="s">
        <v>141</v>
      </c>
      <c r="V37" s="2" t="s">
        <v>141</v>
      </c>
      <c r="W37" s="2" t="s">
        <v>141</v>
      </c>
      <c r="X37" s="2" t="s">
        <v>141</v>
      </c>
      <c r="Y37" s="2" t="s">
        <v>141</v>
      </c>
    </row>
    <row r="38" spans="1:25" ht="15" customHeight="1" x14ac:dyDescent="0.3">
      <c r="A38" s="2" t="s">
        <v>141</v>
      </c>
      <c r="H38" s="131" t="s">
        <v>322</v>
      </c>
      <c r="I38" s="132">
        <v>20</v>
      </c>
      <c r="J38" s="132" t="s">
        <v>141</v>
      </c>
      <c r="K38" s="2" t="s">
        <v>141</v>
      </c>
      <c r="L38" s="2" t="s">
        <v>141</v>
      </c>
      <c r="M38" s="2" t="s">
        <v>141</v>
      </c>
      <c r="N38" s="205"/>
      <c r="O38" s="205"/>
      <c r="P38" s="205"/>
      <c r="Q38" s="205"/>
      <c r="R38" s="205"/>
      <c r="S38" s="205"/>
      <c r="T38" s="2" t="s">
        <v>141</v>
      </c>
      <c r="U38" s="2" t="s">
        <v>141</v>
      </c>
      <c r="V38" s="2" t="s">
        <v>141</v>
      </c>
      <c r="W38" s="2" t="s">
        <v>141</v>
      </c>
      <c r="X38" s="2" t="s">
        <v>141</v>
      </c>
      <c r="Y38" s="2" t="s">
        <v>141</v>
      </c>
    </row>
    <row r="39" spans="1:25" ht="15" customHeight="1" x14ac:dyDescent="0.3">
      <c r="A39" s="2" t="s">
        <v>141</v>
      </c>
      <c r="H39" s="131" t="s">
        <v>323</v>
      </c>
      <c r="I39" s="132">
        <v>20</v>
      </c>
      <c r="J39" s="132" t="s">
        <v>141</v>
      </c>
      <c r="K39" s="2" t="s">
        <v>141</v>
      </c>
      <c r="L39" s="2" t="s">
        <v>141</v>
      </c>
      <c r="M39" s="2" t="s">
        <v>141</v>
      </c>
      <c r="N39" s="205"/>
      <c r="O39" s="205"/>
      <c r="P39" s="205"/>
      <c r="Q39" s="205"/>
      <c r="R39" s="205"/>
      <c r="S39" s="205"/>
      <c r="T39" s="2" t="s">
        <v>141</v>
      </c>
      <c r="U39" s="2" t="s">
        <v>141</v>
      </c>
      <c r="V39" s="2" t="s">
        <v>141</v>
      </c>
      <c r="W39" s="2" t="s">
        <v>141</v>
      </c>
      <c r="X39" s="2" t="s">
        <v>141</v>
      </c>
      <c r="Y39" s="2" t="s">
        <v>141</v>
      </c>
    </row>
    <row r="40" spans="1:25" ht="15" customHeight="1" x14ac:dyDescent="0.3">
      <c r="A40" s="2" t="s">
        <v>141</v>
      </c>
      <c r="H40" s="131" t="s">
        <v>324</v>
      </c>
      <c r="I40" s="132">
        <v>3</v>
      </c>
      <c r="J40" s="132">
        <v>2</v>
      </c>
      <c r="K40" s="2" t="s">
        <v>141</v>
      </c>
      <c r="L40" s="2" t="s">
        <v>141</v>
      </c>
      <c r="M40" s="2" t="s">
        <v>141</v>
      </c>
      <c r="N40" s="205"/>
      <c r="O40" s="205"/>
      <c r="P40" s="205"/>
      <c r="Q40" s="205"/>
      <c r="R40" s="205"/>
      <c r="S40" s="205"/>
      <c r="T40" s="2" t="s">
        <v>141</v>
      </c>
      <c r="U40" s="2" t="s">
        <v>141</v>
      </c>
      <c r="V40" s="2" t="s">
        <v>141</v>
      </c>
      <c r="W40" s="2" t="s">
        <v>141</v>
      </c>
      <c r="X40" s="2" t="s">
        <v>141</v>
      </c>
      <c r="Y40" s="2" t="s">
        <v>141</v>
      </c>
    </row>
    <row r="41" spans="1:25" ht="15" customHeight="1" x14ac:dyDescent="0.3">
      <c r="A41" s="2" t="s">
        <v>141</v>
      </c>
      <c r="H41" s="2" t="s">
        <v>141</v>
      </c>
      <c r="I41" s="2" t="s">
        <v>141</v>
      </c>
      <c r="J41" s="2" t="s">
        <v>141</v>
      </c>
      <c r="K41" s="2" t="s">
        <v>141</v>
      </c>
      <c r="L41" s="2" t="s">
        <v>141</v>
      </c>
      <c r="M41" s="2" t="s">
        <v>141</v>
      </c>
      <c r="N41" s="205"/>
      <c r="O41" s="205"/>
      <c r="P41" s="205"/>
      <c r="Q41" s="205"/>
      <c r="R41" s="205"/>
      <c r="S41" s="205"/>
      <c r="T41" s="2" t="s">
        <v>141</v>
      </c>
      <c r="U41" s="2" t="s">
        <v>141</v>
      </c>
      <c r="V41" s="2" t="s">
        <v>141</v>
      </c>
      <c r="W41" s="2" t="s">
        <v>141</v>
      </c>
      <c r="X41" s="2" t="s">
        <v>141</v>
      </c>
      <c r="Y41" s="2" t="s">
        <v>141</v>
      </c>
    </row>
    <row r="42" spans="1:25" ht="15" customHeight="1" x14ac:dyDescent="0.3">
      <c r="A42" s="2" t="s">
        <v>141</v>
      </c>
      <c r="H42" s="114" t="s">
        <v>325</v>
      </c>
      <c r="I42" s="115" t="s">
        <v>306</v>
      </c>
      <c r="J42" s="115" t="s">
        <v>307</v>
      </c>
      <c r="K42" s="2" t="s">
        <v>141</v>
      </c>
      <c r="L42" s="2" t="s">
        <v>141</v>
      </c>
      <c r="M42" s="2" t="s">
        <v>141</v>
      </c>
      <c r="N42" s="205"/>
      <c r="O42" s="205"/>
      <c r="P42" s="205"/>
      <c r="Q42" s="205"/>
      <c r="R42" s="205"/>
      <c r="S42" s="205"/>
      <c r="T42" s="2" t="s">
        <v>141</v>
      </c>
      <c r="U42" s="2" t="s">
        <v>141</v>
      </c>
      <c r="V42" s="2" t="s">
        <v>141</v>
      </c>
      <c r="W42" s="2" t="s">
        <v>141</v>
      </c>
      <c r="X42" s="2" t="s">
        <v>141</v>
      </c>
      <c r="Y42" s="2" t="s">
        <v>141</v>
      </c>
    </row>
    <row r="43" spans="1:25" ht="15" customHeight="1" x14ac:dyDescent="0.3">
      <c r="A43" s="2" t="s">
        <v>141</v>
      </c>
      <c r="H43" s="131" t="s">
        <v>326</v>
      </c>
      <c r="I43" s="132">
        <v>60</v>
      </c>
      <c r="J43" s="132">
        <v>10</v>
      </c>
      <c r="K43" s="2" t="s">
        <v>141</v>
      </c>
      <c r="L43" s="2" t="s">
        <v>141</v>
      </c>
      <c r="M43" s="2" t="s">
        <v>141</v>
      </c>
      <c r="N43" s="205"/>
      <c r="O43" s="205"/>
      <c r="P43" s="205"/>
      <c r="Q43" s="205"/>
      <c r="R43" s="205"/>
      <c r="S43" s="205"/>
      <c r="T43" s="2" t="s">
        <v>141</v>
      </c>
      <c r="U43" s="2" t="s">
        <v>141</v>
      </c>
      <c r="V43" s="2" t="s">
        <v>141</v>
      </c>
      <c r="W43" s="2" t="s">
        <v>141</v>
      </c>
      <c r="X43" s="2" t="s">
        <v>141</v>
      </c>
      <c r="Y43" s="2" t="s">
        <v>141</v>
      </c>
    </row>
    <row r="44" spans="1:25" ht="15" customHeight="1" x14ac:dyDescent="0.3">
      <c r="A44" s="2" t="s">
        <v>141</v>
      </c>
      <c r="H44" s="131" t="s">
        <v>327</v>
      </c>
      <c r="I44" s="132">
        <v>27</v>
      </c>
      <c r="J44" s="132" t="s">
        <v>141</v>
      </c>
      <c r="K44" s="2" t="s">
        <v>141</v>
      </c>
      <c r="L44" s="2" t="s">
        <v>141</v>
      </c>
      <c r="M44" s="2" t="s">
        <v>141</v>
      </c>
      <c r="N44" s="205"/>
      <c r="O44" s="205"/>
      <c r="P44" s="205"/>
      <c r="Q44" s="205"/>
      <c r="R44" s="205"/>
      <c r="S44" s="205"/>
      <c r="T44" s="2" t="s">
        <v>141</v>
      </c>
      <c r="U44" s="2" t="s">
        <v>141</v>
      </c>
      <c r="V44" s="2" t="s">
        <v>141</v>
      </c>
      <c r="W44" s="2" t="s">
        <v>141</v>
      </c>
      <c r="X44" s="2" t="s">
        <v>141</v>
      </c>
      <c r="Y44" s="2" t="s">
        <v>141</v>
      </c>
    </row>
    <row r="45" spans="1:25" ht="15" customHeight="1" x14ac:dyDescent="0.3">
      <c r="A45" s="2" t="s">
        <v>141</v>
      </c>
      <c r="H45" s="131" t="s">
        <v>328</v>
      </c>
      <c r="I45" s="132">
        <v>4</v>
      </c>
      <c r="J45" s="132" t="s">
        <v>141</v>
      </c>
      <c r="K45" s="2" t="s">
        <v>141</v>
      </c>
      <c r="L45" s="2" t="s">
        <v>141</v>
      </c>
      <c r="M45" s="2" t="s">
        <v>141</v>
      </c>
      <c r="N45" s="205"/>
      <c r="O45" s="205"/>
      <c r="P45" s="205"/>
      <c r="Q45" s="205"/>
      <c r="R45" s="205"/>
      <c r="S45" s="205"/>
      <c r="T45" s="2" t="s">
        <v>141</v>
      </c>
      <c r="U45" s="2" t="s">
        <v>141</v>
      </c>
      <c r="V45" s="2" t="s">
        <v>141</v>
      </c>
      <c r="W45" s="2" t="s">
        <v>141</v>
      </c>
      <c r="X45" s="2" t="s">
        <v>141</v>
      </c>
      <c r="Y45" s="2" t="s">
        <v>141</v>
      </c>
    </row>
    <row r="46" spans="1:25" ht="15" customHeight="1" x14ac:dyDescent="0.3">
      <c r="A46" s="2" t="s">
        <v>141</v>
      </c>
      <c r="H46" s="131" t="s">
        <v>329</v>
      </c>
      <c r="I46" s="132">
        <v>55</v>
      </c>
      <c r="J46" s="132">
        <v>2</v>
      </c>
      <c r="K46" s="2" t="s">
        <v>141</v>
      </c>
      <c r="L46" s="2" t="s">
        <v>141</v>
      </c>
      <c r="M46" s="2" t="s">
        <v>141</v>
      </c>
      <c r="N46" s="205"/>
      <c r="O46" s="205"/>
      <c r="P46" s="205"/>
      <c r="Q46" s="205"/>
      <c r="R46" s="205"/>
      <c r="S46" s="205"/>
      <c r="T46" s="2" t="s">
        <v>141</v>
      </c>
      <c r="U46" s="2" t="s">
        <v>141</v>
      </c>
      <c r="V46" s="2" t="s">
        <v>141</v>
      </c>
      <c r="W46" s="2" t="s">
        <v>141</v>
      </c>
      <c r="X46" s="2" t="s">
        <v>141</v>
      </c>
      <c r="Y46" s="2" t="s">
        <v>141</v>
      </c>
    </row>
    <row r="47" spans="1:25" ht="15" customHeight="1" x14ac:dyDescent="0.3">
      <c r="A47" s="2" t="s">
        <v>141</v>
      </c>
      <c r="H47" s="131" t="s">
        <v>330</v>
      </c>
      <c r="I47" s="132">
        <v>80</v>
      </c>
      <c r="J47" s="132">
        <v>5</v>
      </c>
      <c r="K47" s="2" t="s">
        <v>141</v>
      </c>
      <c r="L47" s="2" t="s">
        <v>141</v>
      </c>
      <c r="M47" s="2" t="s">
        <v>141</v>
      </c>
      <c r="N47" s="205"/>
      <c r="O47" s="205"/>
      <c r="P47" s="205"/>
      <c r="Q47" s="205"/>
      <c r="R47" s="205"/>
      <c r="S47" s="205"/>
      <c r="T47" s="2" t="s">
        <v>141</v>
      </c>
      <c r="U47" s="2" t="s">
        <v>141</v>
      </c>
      <c r="V47" s="2" t="s">
        <v>141</v>
      </c>
      <c r="W47" s="2" t="s">
        <v>141</v>
      </c>
      <c r="X47" s="2" t="s">
        <v>141</v>
      </c>
      <c r="Y47" s="2" t="s">
        <v>141</v>
      </c>
    </row>
    <row r="48" spans="1:25" ht="15" customHeight="1" x14ac:dyDescent="0.3">
      <c r="A48" s="2" t="s">
        <v>141</v>
      </c>
      <c r="H48" s="133" t="s">
        <v>331</v>
      </c>
      <c r="I48" s="134">
        <v>226</v>
      </c>
      <c r="J48" s="134">
        <v>17</v>
      </c>
      <c r="K48" s="2" t="s">
        <v>141</v>
      </c>
      <c r="L48" s="2" t="s">
        <v>141</v>
      </c>
      <c r="M48" s="2" t="s">
        <v>141</v>
      </c>
      <c r="N48" s="205"/>
      <c r="O48" s="205"/>
      <c r="P48" s="205"/>
      <c r="Q48" s="205"/>
      <c r="R48" s="205"/>
      <c r="S48" s="205"/>
      <c r="T48" s="2" t="s">
        <v>141</v>
      </c>
      <c r="U48" s="2" t="s">
        <v>141</v>
      </c>
      <c r="V48" s="2" t="s">
        <v>141</v>
      </c>
      <c r="W48" s="2" t="s">
        <v>141</v>
      </c>
      <c r="X48" s="2" t="s">
        <v>141</v>
      </c>
      <c r="Y48" s="2" t="s">
        <v>141</v>
      </c>
    </row>
    <row r="49" spans="1:25" ht="15" customHeight="1" x14ac:dyDescent="0.3">
      <c r="A49" s="2" t="s">
        <v>141</v>
      </c>
      <c r="H49" s="2" t="s">
        <v>141</v>
      </c>
      <c r="I49" s="2" t="s">
        <v>141</v>
      </c>
      <c r="J49" s="2" t="s">
        <v>141</v>
      </c>
      <c r="K49" s="2" t="s">
        <v>141</v>
      </c>
      <c r="L49" s="2" t="s">
        <v>141</v>
      </c>
      <c r="M49" s="2" t="s">
        <v>141</v>
      </c>
      <c r="N49" s="205"/>
      <c r="O49" s="205"/>
      <c r="P49" s="205"/>
      <c r="Q49" s="205"/>
      <c r="R49" s="205"/>
      <c r="S49" s="205"/>
      <c r="T49" s="2" t="s">
        <v>141</v>
      </c>
      <c r="U49" s="2" t="s">
        <v>141</v>
      </c>
      <c r="V49" s="2" t="s">
        <v>141</v>
      </c>
      <c r="W49" s="2" t="s">
        <v>141</v>
      </c>
      <c r="X49" s="2" t="s">
        <v>141</v>
      </c>
      <c r="Y49" s="2" t="s">
        <v>141</v>
      </c>
    </row>
    <row r="50" spans="1:25" ht="17.25" customHeight="1" x14ac:dyDescent="0.35">
      <c r="A50" s="210" t="s">
        <v>332</v>
      </c>
      <c r="B50" s="210"/>
      <c r="C50" s="210"/>
      <c r="D50" s="210"/>
      <c r="E50" s="210"/>
      <c r="F50" s="210"/>
      <c r="G50" s="210"/>
      <c r="H50" s="210"/>
      <c r="I50" s="210"/>
      <c r="J50" s="210"/>
      <c r="K50" s="210"/>
      <c r="L50" s="210"/>
      <c r="M50" s="210"/>
      <c r="N50" s="205"/>
      <c r="O50" s="205"/>
      <c r="P50" s="205"/>
      <c r="Q50" s="205"/>
      <c r="R50" s="205"/>
      <c r="S50" s="205"/>
      <c r="T50" s="2" t="s">
        <v>141</v>
      </c>
      <c r="U50" s="2" t="s">
        <v>141</v>
      </c>
      <c r="V50" s="2" t="s">
        <v>141</v>
      </c>
      <c r="W50" s="2" t="s">
        <v>141</v>
      </c>
      <c r="X50" s="2" t="s">
        <v>141</v>
      </c>
      <c r="Y50" s="2" t="s">
        <v>141</v>
      </c>
    </row>
    <row r="51" spans="1:25" ht="15" customHeight="1" x14ac:dyDescent="0.3">
      <c r="A51" s="2" t="s">
        <v>141</v>
      </c>
      <c r="H51" s="211" t="s">
        <v>333</v>
      </c>
      <c r="I51" s="211"/>
      <c r="J51" s="211"/>
      <c r="K51" s="211"/>
      <c r="L51" s="211"/>
      <c r="M51" s="211"/>
      <c r="N51" s="205"/>
      <c r="O51" s="205"/>
      <c r="P51" s="205"/>
      <c r="Q51" s="205"/>
      <c r="R51" s="205"/>
      <c r="S51" s="205"/>
      <c r="T51" s="2" t="s">
        <v>141</v>
      </c>
      <c r="U51" s="2" t="s">
        <v>141</v>
      </c>
      <c r="V51" s="2" t="s">
        <v>141</v>
      </c>
      <c r="W51" s="2" t="s">
        <v>141</v>
      </c>
      <c r="X51" s="2" t="s">
        <v>141</v>
      </c>
      <c r="Y51" s="2" t="s">
        <v>141</v>
      </c>
    </row>
    <row r="52" spans="1:25" ht="15" customHeight="1" x14ac:dyDescent="0.3">
      <c r="A52" s="2" t="s">
        <v>141</v>
      </c>
      <c r="H52" s="208" t="s">
        <v>334</v>
      </c>
      <c r="I52" s="208"/>
      <c r="J52" s="208"/>
      <c r="K52" s="208"/>
      <c r="L52" s="208"/>
      <c r="M52" s="208"/>
      <c r="N52" s="205"/>
      <c r="O52" s="205"/>
      <c r="P52" s="205"/>
      <c r="Q52" s="205"/>
      <c r="R52" s="205"/>
      <c r="S52" s="205"/>
      <c r="T52" s="2" t="s">
        <v>141</v>
      </c>
      <c r="U52" s="2" t="s">
        <v>141</v>
      </c>
      <c r="V52" s="2" t="s">
        <v>141</v>
      </c>
      <c r="W52" s="2" t="s">
        <v>141</v>
      </c>
      <c r="X52" s="2" t="s">
        <v>141</v>
      </c>
      <c r="Y52" s="2" t="s">
        <v>141</v>
      </c>
    </row>
    <row r="53" spans="1:25" ht="15" customHeight="1" x14ac:dyDescent="0.3">
      <c r="A53" s="2" t="s">
        <v>141</v>
      </c>
      <c r="H53" s="208" t="s">
        <v>335</v>
      </c>
      <c r="I53" s="208"/>
      <c r="J53" s="208"/>
      <c r="K53" s="208"/>
      <c r="L53" s="208"/>
      <c r="M53" s="208"/>
      <c r="N53" s="205"/>
      <c r="O53" s="205"/>
      <c r="P53" s="205"/>
      <c r="Q53" s="205"/>
      <c r="R53" s="205"/>
      <c r="S53" s="205"/>
      <c r="T53" s="2" t="s">
        <v>141</v>
      </c>
      <c r="U53" s="2" t="s">
        <v>141</v>
      </c>
      <c r="V53" s="2" t="s">
        <v>141</v>
      </c>
      <c r="W53" s="2" t="s">
        <v>141</v>
      </c>
      <c r="X53" s="2" t="s">
        <v>141</v>
      </c>
      <c r="Y53" s="2" t="s">
        <v>141</v>
      </c>
    </row>
    <row r="54" spans="1:25" ht="15" customHeight="1" x14ac:dyDescent="0.3">
      <c r="A54" s="2" t="s">
        <v>141</v>
      </c>
      <c r="H54" s="208" t="s">
        <v>336</v>
      </c>
      <c r="I54" s="208"/>
      <c r="J54" s="208"/>
      <c r="K54" s="208"/>
      <c r="L54" s="208"/>
      <c r="M54" s="208"/>
      <c r="N54" s="205"/>
      <c r="O54" s="205"/>
      <c r="P54" s="205"/>
      <c r="Q54" s="205"/>
      <c r="R54" s="205"/>
      <c r="S54" s="205"/>
      <c r="T54" s="2" t="s">
        <v>141</v>
      </c>
      <c r="U54" s="2" t="s">
        <v>141</v>
      </c>
      <c r="V54" s="2" t="s">
        <v>141</v>
      </c>
      <c r="W54" s="2" t="s">
        <v>141</v>
      </c>
      <c r="X54" s="2" t="s">
        <v>141</v>
      </c>
      <c r="Y54" s="2" t="s">
        <v>141</v>
      </c>
    </row>
    <row r="55" spans="1:25" ht="15" customHeight="1" x14ac:dyDescent="0.3">
      <c r="A55" s="2" t="s">
        <v>141</v>
      </c>
      <c r="H55" s="209" t="s">
        <v>337</v>
      </c>
      <c r="I55" s="209"/>
      <c r="J55" s="209"/>
      <c r="K55" s="209"/>
      <c r="L55" s="209"/>
      <c r="M55" s="209"/>
      <c r="N55" s="205"/>
      <c r="O55" s="205"/>
      <c r="P55" s="205"/>
      <c r="Q55" s="205"/>
      <c r="R55" s="205"/>
      <c r="S55" s="205"/>
      <c r="T55" s="2" t="s">
        <v>141</v>
      </c>
      <c r="U55" s="2" t="s">
        <v>141</v>
      </c>
      <c r="V55" s="2" t="s">
        <v>141</v>
      </c>
      <c r="W55" s="2" t="s">
        <v>141</v>
      </c>
      <c r="X55" s="2" t="s">
        <v>141</v>
      </c>
      <c r="Y55" s="2" t="s">
        <v>141</v>
      </c>
    </row>
    <row r="56" spans="1:25" ht="15" customHeight="1" x14ac:dyDescent="0.3">
      <c r="A56" s="2" t="s">
        <v>141</v>
      </c>
      <c r="H56" s="2" t="s">
        <v>141</v>
      </c>
      <c r="I56" s="2" t="s">
        <v>141</v>
      </c>
      <c r="J56" s="2" t="s">
        <v>141</v>
      </c>
      <c r="K56" s="2" t="s">
        <v>141</v>
      </c>
      <c r="L56" s="2" t="s">
        <v>141</v>
      </c>
      <c r="M56" s="2" t="s">
        <v>141</v>
      </c>
      <c r="N56" s="205"/>
      <c r="O56" s="205"/>
      <c r="P56" s="205"/>
      <c r="Q56" s="205"/>
      <c r="R56" s="205"/>
      <c r="S56" s="205"/>
      <c r="T56" s="2" t="s">
        <v>141</v>
      </c>
      <c r="U56" s="2" t="s">
        <v>141</v>
      </c>
      <c r="V56" s="2" t="s">
        <v>141</v>
      </c>
      <c r="W56" s="2" t="s">
        <v>141</v>
      </c>
      <c r="X56" s="2" t="s">
        <v>141</v>
      </c>
      <c r="Y56" s="2" t="s">
        <v>141</v>
      </c>
    </row>
    <row r="57" spans="1:25" ht="15" customHeight="1" x14ac:dyDescent="0.3">
      <c r="A57" s="2" t="s">
        <v>141</v>
      </c>
      <c r="H57" s="2" t="s">
        <v>141</v>
      </c>
      <c r="I57" s="2" t="s">
        <v>141</v>
      </c>
      <c r="J57" s="2" t="s">
        <v>141</v>
      </c>
      <c r="K57" s="2" t="s">
        <v>141</v>
      </c>
      <c r="L57" s="2" t="s">
        <v>141</v>
      </c>
      <c r="M57" s="2" t="s">
        <v>141</v>
      </c>
      <c r="N57" s="205"/>
      <c r="O57" s="205"/>
      <c r="P57" s="205"/>
      <c r="Q57" s="205"/>
      <c r="R57" s="205"/>
      <c r="S57" s="205"/>
      <c r="T57" s="2" t="s">
        <v>141</v>
      </c>
      <c r="U57" s="2" t="s">
        <v>141</v>
      </c>
      <c r="V57" s="2" t="s">
        <v>141</v>
      </c>
      <c r="W57" s="2" t="s">
        <v>141</v>
      </c>
      <c r="X57" s="2" t="s">
        <v>141</v>
      </c>
      <c r="Y57" s="2" t="s">
        <v>141</v>
      </c>
    </row>
    <row r="58" spans="1:25" ht="15" customHeight="1" x14ac:dyDescent="0.3">
      <c r="A58" s="2" t="s">
        <v>141</v>
      </c>
      <c r="H58" s="2" t="s">
        <v>141</v>
      </c>
      <c r="I58" s="2" t="s">
        <v>141</v>
      </c>
      <c r="J58" s="2" t="s">
        <v>141</v>
      </c>
      <c r="K58" s="2" t="s">
        <v>141</v>
      </c>
      <c r="L58" s="2" t="s">
        <v>141</v>
      </c>
      <c r="M58" s="2" t="s">
        <v>141</v>
      </c>
      <c r="N58" s="205"/>
      <c r="O58" s="205"/>
      <c r="P58" s="205"/>
      <c r="Q58" s="205"/>
      <c r="R58" s="205"/>
      <c r="S58" s="205"/>
      <c r="T58" s="2" t="s">
        <v>141</v>
      </c>
      <c r="U58" s="2" t="s">
        <v>141</v>
      </c>
      <c r="V58" s="2" t="s">
        <v>141</v>
      </c>
      <c r="W58" s="2" t="s">
        <v>141</v>
      </c>
      <c r="X58" s="2" t="s">
        <v>141</v>
      </c>
      <c r="Y58" s="2" t="s">
        <v>141</v>
      </c>
    </row>
    <row r="59" spans="1:25" ht="15" customHeight="1" x14ac:dyDescent="0.3">
      <c r="A59" s="2" t="s">
        <v>141</v>
      </c>
      <c r="H59" s="2" t="s">
        <v>141</v>
      </c>
      <c r="I59" s="2" t="s">
        <v>141</v>
      </c>
      <c r="J59" s="2" t="s">
        <v>141</v>
      </c>
      <c r="K59" s="2" t="s">
        <v>141</v>
      </c>
      <c r="L59" s="2" t="s">
        <v>141</v>
      </c>
      <c r="M59" s="2" t="s">
        <v>141</v>
      </c>
      <c r="N59" s="205"/>
      <c r="O59" s="205"/>
      <c r="P59" s="205"/>
      <c r="Q59" s="205"/>
      <c r="R59" s="205"/>
      <c r="S59" s="205"/>
      <c r="T59" s="2" t="s">
        <v>141</v>
      </c>
      <c r="U59" s="2" t="s">
        <v>141</v>
      </c>
      <c r="V59" s="2" t="s">
        <v>141</v>
      </c>
      <c r="W59" s="2" t="s">
        <v>141</v>
      </c>
      <c r="X59" s="2" t="s">
        <v>141</v>
      </c>
      <c r="Y59" s="2" t="s">
        <v>141</v>
      </c>
    </row>
    <row r="60" spans="1:25" ht="15" customHeight="1" x14ac:dyDescent="0.3">
      <c r="A60" s="2" t="s">
        <v>141</v>
      </c>
      <c r="H60" s="2" t="s">
        <v>141</v>
      </c>
      <c r="I60" s="2" t="s">
        <v>141</v>
      </c>
      <c r="J60" s="2" t="s">
        <v>141</v>
      </c>
      <c r="K60" s="2" t="s">
        <v>141</v>
      </c>
      <c r="L60" s="2" t="s">
        <v>141</v>
      </c>
      <c r="M60" s="2" t="s">
        <v>141</v>
      </c>
      <c r="N60" s="205"/>
      <c r="O60" s="205"/>
      <c r="P60" s="205"/>
      <c r="Q60" s="205"/>
      <c r="R60" s="205"/>
      <c r="S60" s="205"/>
      <c r="T60" s="2" t="s">
        <v>141</v>
      </c>
      <c r="U60" s="2" t="s">
        <v>141</v>
      </c>
      <c r="V60" s="2" t="s">
        <v>141</v>
      </c>
      <c r="W60" s="2" t="s">
        <v>141</v>
      </c>
      <c r="X60" s="2" t="s">
        <v>141</v>
      </c>
      <c r="Y60" s="2" t="s">
        <v>141</v>
      </c>
    </row>
    <row r="61" spans="1:25" ht="15" customHeight="1" x14ac:dyDescent="0.3">
      <c r="A61" s="2" t="s">
        <v>141</v>
      </c>
      <c r="H61" s="2" t="s">
        <v>141</v>
      </c>
      <c r="I61" s="2" t="s">
        <v>141</v>
      </c>
      <c r="J61" s="2" t="s">
        <v>141</v>
      </c>
      <c r="K61" s="2" t="s">
        <v>141</v>
      </c>
      <c r="L61" s="2" t="s">
        <v>141</v>
      </c>
      <c r="M61" s="2" t="s">
        <v>141</v>
      </c>
      <c r="N61" s="205"/>
      <c r="O61" s="205"/>
      <c r="P61" s="205"/>
      <c r="Q61" s="205"/>
      <c r="R61" s="205"/>
      <c r="S61" s="205"/>
      <c r="T61" s="2" t="s">
        <v>141</v>
      </c>
      <c r="U61" s="2" t="s">
        <v>141</v>
      </c>
      <c r="V61" s="2" t="s">
        <v>141</v>
      </c>
      <c r="W61" s="2" t="s">
        <v>141</v>
      </c>
      <c r="X61" s="2" t="s">
        <v>141</v>
      </c>
      <c r="Y61" s="2" t="s">
        <v>141</v>
      </c>
    </row>
    <row r="62" spans="1:25" ht="15" customHeight="1" x14ac:dyDescent="0.3">
      <c r="A62" s="2" t="s">
        <v>141</v>
      </c>
      <c r="H62" s="2" t="s">
        <v>141</v>
      </c>
      <c r="I62" s="2" t="s">
        <v>141</v>
      </c>
      <c r="J62" s="2" t="s">
        <v>141</v>
      </c>
      <c r="K62" s="2" t="s">
        <v>141</v>
      </c>
      <c r="L62" s="2" t="s">
        <v>141</v>
      </c>
      <c r="M62" s="2" t="s">
        <v>141</v>
      </c>
      <c r="N62" s="205"/>
      <c r="O62" s="205"/>
      <c r="P62" s="205"/>
      <c r="Q62" s="205"/>
      <c r="R62" s="205"/>
      <c r="S62" s="205"/>
      <c r="T62" s="2" t="s">
        <v>141</v>
      </c>
      <c r="U62" s="2" t="s">
        <v>141</v>
      </c>
      <c r="V62" s="2" t="s">
        <v>141</v>
      </c>
      <c r="W62" s="2" t="s">
        <v>141</v>
      </c>
      <c r="X62" s="2" t="s">
        <v>141</v>
      </c>
      <c r="Y62" s="2" t="s">
        <v>141</v>
      </c>
    </row>
    <row r="63" spans="1:25" ht="15" customHeight="1" x14ac:dyDescent="0.3">
      <c r="A63" s="2" t="s">
        <v>141</v>
      </c>
      <c r="H63" s="2" t="s">
        <v>141</v>
      </c>
      <c r="I63" s="2" t="s">
        <v>141</v>
      </c>
      <c r="J63" s="2" t="s">
        <v>141</v>
      </c>
      <c r="K63" s="2" t="s">
        <v>141</v>
      </c>
      <c r="L63" s="2" t="s">
        <v>141</v>
      </c>
      <c r="M63" s="2" t="s">
        <v>141</v>
      </c>
      <c r="N63" s="205"/>
      <c r="O63" s="205"/>
      <c r="P63" s="205"/>
      <c r="Q63" s="205"/>
      <c r="R63" s="205"/>
      <c r="S63" s="205"/>
      <c r="T63" s="2" t="s">
        <v>141</v>
      </c>
      <c r="U63" s="2" t="s">
        <v>141</v>
      </c>
      <c r="V63" s="2" t="s">
        <v>141</v>
      </c>
      <c r="W63" s="2" t="s">
        <v>141</v>
      </c>
      <c r="X63" s="2" t="s">
        <v>141</v>
      </c>
      <c r="Y63" s="2" t="s">
        <v>141</v>
      </c>
    </row>
    <row r="64" spans="1:25" ht="15" customHeight="1" x14ac:dyDescent="0.3">
      <c r="A64" s="2" t="s">
        <v>141</v>
      </c>
      <c r="H64" s="2" t="s">
        <v>141</v>
      </c>
      <c r="I64" s="2" t="s">
        <v>141</v>
      </c>
      <c r="J64" s="2" t="s">
        <v>141</v>
      </c>
      <c r="K64" s="2" t="s">
        <v>141</v>
      </c>
      <c r="L64" s="2" t="s">
        <v>141</v>
      </c>
      <c r="M64" s="2" t="s">
        <v>141</v>
      </c>
      <c r="N64" s="205"/>
      <c r="O64" s="205"/>
      <c r="P64" s="205"/>
      <c r="Q64" s="205"/>
      <c r="R64" s="205"/>
      <c r="S64" s="205"/>
      <c r="T64" s="2" t="s">
        <v>141</v>
      </c>
      <c r="U64" s="2" t="s">
        <v>141</v>
      </c>
      <c r="V64" s="2" t="s">
        <v>141</v>
      </c>
      <c r="W64" s="2" t="s">
        <v>141</v>
      </c>
      <c r="X64" s="2" t="s">
        <v>141</v>
      </c>
      <c r="Y64" s="2" t="s">
        <v>141</v>
      </c>
    </row>
    <row r="65" spans="1:25" ht="15" customHeight="1" x14ac:dyDescent="0.3">
      <c r="A65" s="2" t="s">
        <v>141</v>
      </c>
      <c r="H65" s="2" t="s">
        <v>141</v>
      </c>
      <c r="I65" s="2" t="s">
        <v>141</v>
      </c>
      <c r="J65" s="2" t="s">
        <v>141</v>
      </c>
      <c r="K65" s="2" t="s">
        <v>141</v>
      </c>
      <c r="L65" s="2" t="s">
        <v>141</v>
      </c>
      <c r="M65" s="2" t="s">
        <v>141</v>
      </c>
      <c r="N65" s="205"/>
      <c r="O65" s="205"/>
      <c r="P65" s="205"/>
      <c r="Q65" s="205"/>
      <c r="R65" s="205"/>
      <c r="S65" s="205"/>
      <c r="T65" s="2" t="s">
        <v>141</v>
      </c>
      <c r="U65" s="2" t="s">
        <v>141</v>
      </c>
      <c r="V65" s="2" t="s">
        <v>141</v>
      </c>
      <c r="W65" s="2" t="s">
        <v>141</v>
      </c>
      <c r="X65" s="2" t="s">
        <v>141</v>
      </c>
      <c r="Y65" s="2" t="s">
        <v>141</v>
      </c>
    </row>
    <row r="66" spans="1:25" ht="15" customHeight="1" x14ac:dyDescent="0.3">
      <c r="A66" s="2" t="s">
        <v>141</v>
      </c>
      <c r="H66" s="2" t="s">
        <v>141</v>
      </c>
      <c r="I66" s="2" t="s">
        <v>141</v>
      </c>
      <c r="J66" s="2" t="s">
        <v>141</v>
      </c>
      <c r="K66" s="2" t="s">
        <v>141</v>
      </c>
      <c r="L66" s="2" t="s">
        <v>141</v>
      </c>
      <c r="M66" s="2" t="s">
        <v>141</v>
      </c>
      <c r="N66" s="205"/>
      <c r="O66" s="205"/>
      <c r="P66" s="205"/>
      <c r="Q66" s="205"/>
      <c r="R66" s="205"/>
      <c r="S66" s="205"/>
      <c r="T66" s="2" t="s">
        <v>141</v>
      </c>
      <c r="U66" s="2" t="s">
        <v>141</v>
      </c>
      <c r="V66" s="2" t="s">
        <v>141</v>
      </c>
      <c r="W66" s="2" t="s">
        <v>141</v>
      </c>
      <c r="X66" s="2" t="s">
        <v>141</v>
      </c>
      <c r="Y66" s="2" t="s">
        <v>141</v>
      </c>
    </row>
    <row r="67" spans="1:25" ht="15" customHeight="1" x14ac:dyDescent="0.3">
      <c r="A67" s="2" t="s">
        <v>141</v>
      </c>
      <c r="H67" s="2" t="s">
        <v>141</v>
      </c>
      <c r="I67" s="2" t="s">
        <v>141</v>
      </c>
      <c r="J67" s="2" t="s">
        <v>141</v>
      </c>
      <c r="K67" s="2" t="s">
        <v>141</v>
      </c>
      <c r="L67" s="2" t="s">
        <v>141</v>
      </c>
      <c r="M67" s="2" t="s">
        <v>141</v>
      </c>
      <c r="N67" s="205"/>
      <c r="O67" s="205"/>
      <c r="P67" s="205"/>
      <c r="Q67" s="205"/>
      <c r="R67" s="205"/>
      <c r="S67" s="205"/>
      <c r="T67" s="2" t="s">
        <v>141</v>
      </c>
      <c r="U67" s="2" t="s">
        <v>141</v>
      </c>
      <c r="V67" s="2" t="s">
        <v>141</v>
      </c>
      <c r="W67" s="2" t="s">
        <v>141</v>
      </c>
      <c r="X67" s="2" t="s">
        <v>141</v>
      </c>
      <c r="Y67" s="2" t="s">
        <v>141</v>
      </c>
    </row>
    <row r="68" spans="1:25" ht="15" customHeight="1" x14ac:dyDescent="0.3">
      <c r="A68" s="2" t="s">
        <v>141</v>
      </c>
      <c r="H68" s="2" t="s">
        <v>141</v>
      </c>
      <c r="I68" s="2" t="s">
        <v>141</v>
      </c>
      <c r="J68" s="2" t="s">
        <v>141</v>
      </c>
      <c r="K68" s="2" t="s">
        <v>141</v>
      </c>
      <c r="L68" s="2" t="s">
        <v>141</v>
      </c>
      <c r="M68" s="2" t="s">
        <v>141</v>
      </c>
      <c r="N68" s="2" t="s">
        <v>141</v>
      </c>
      <c r="O68" s="2" t="s">
        <v>141</v>
      </c>
      <c r="P68" s="2" t="s">
        <v>141</v>
      </c>
      <c r="Q68" s="2" t="s">
        <v>141</v>
      </c>
      <c r="R68" s="2" t="s">
        <v>141</v>
      </c>
      <c r="S68" s="2" t="s">
        <v>141</v>
      </c>
      <c r="T68" s="2" t="s">
        <v>141</v>
      </c>
      <c r="U68" s="2" t="s">
        <v>141</v>
      </c>
      <c r="V68" s="2" t="s">
        <v>141</v>
      </c>
      <c r="W68" s="2" t="s">
        <v>141</v>
      </c>
      <c r="X68" s="2" t="s">
        <v>141</v>
      </c>
      <c r="Y68" s="2" t="s">
        <v>141</v>
      </c>
    </row>
    <row r="69" spans="1:25" ht="15" customHeight="1" x14ac:dyDescent="0.3">
      <c r="A69" s="2" t="s">
        <v>141</v>
      </c>
      <c r="H69" s="2" t="s">
        <v>141</v>
      </c>
      <c r="I69" s="2" t="s">
        <v>141</v>
      </c>
      <c r="J69" s="2" t="s">
        <v>141</v>
      </c>
      <c r="K69" s="2" t="s">
        <v>141</v>
      </c>
      <c r="L69" s="2" t="s">
        <v>141</v>
      </c>
      <c r="M69" s="2" t="s">
        <v>141</v>
      </c>
      <c r="N69" s="2" t="s">
        <v>141</v>
      </c>
      <c r="O69" s="2" t="s">
        <v>141</v>
      </c>
      <c r="P69" s="2" t="s">
        <v>141</v>
      </c>
      <c r="Q69" s="2" t="s">
        <v>141</v>
      </c>
      <c r="R69" s="2" t="s">
        <v>141</v>
      </c>
      <c r="S69" s="2" t="s">
        <v>141</v>
      </c>
      <c r="T69" s="2" t="s">
        <v>141</v>
      </c>
      <c r="U69" s="2" t="s">
        <v>141</v>
      </c>
      <c r="V69" s="2" t="s">
        <v>141</v>
      </c>
      <c r="W69" s="2" t="s">
        <v>141</v>
      </c>
      <c r="X69" s="2" t="s">
        <v>141</v>
      </c>
      <c r="Y69" s="2" t="s">
        <v>141</v>
      </c>
    </row>
    <row r="70" spans="1:25" ht="15" customHeight="1" x14ac:dyDescent="0.3">
      <c r="A70" s="2" t="s">
        <v>141</v>
      </c>
      <c r="H70" s="2" t="s">
        <v>141</v>
      </c>
      <c r="I70" s="2" t="s">
        <v>141</v>
      </c>
      <c r="J70" s="2" t="s">
        <v>141</v>
      </c>
      <c r="K70" s="2" t="s">
        <v>141</v>
      </c>
      <c r="L70" s="2" t="s">
        <v>141</v>
      </c>
      <c r="M70" s="2" t="s">
        <v>141</v>
      </c>
      <c r="N70" s="2" t="s">
        <v>141</v>
      </c>
      <c r="O70" s="2" t="s">
        <v>141</v>
      </c>
      <c r="P70" s="2" t="s">
        <v>141</v>
      </c>
      <c r="Q70" s="2" t="s">
        <v>141</v>
      </c>
      <c r="R70" s="2" t="s">
        <v>141</v>
      </c>
      <c r="S70" s="2" t="s">
        <v>141</v>
      </c>
      <c r="T70" s="2" t="s">
        <v>141</v>
      </c>
      <c r="U70" s="2" t="s">
        <v>141</v>
      </c>
      <c r="V70" s="2" t="s">
        <v>141</v>
      </c>
      <c r="W70" s="2" t="s">
        <v>141</v>
      </c>
      <c r="X70" s="2" t="s">
        <v>141</v>
      </c>
      <c r="Y70" s="2" t="s">
        <v>141</v>
      </c>
    </row>
    <row r="71" spans="1:25" ht="15" customHeight="1" x14ac:dyDescent="0.3">
      <c r="A71" s="2" t="s">
        <v>141</v>
      </c>
      <c r="H71" s="2" t="s">
        <v>141</v>
      </c>
      <c r="I71" s="2" t="s">
        <v>141</v>
      </c>
      <c r="J71" s="2" t="s">
        <v>141</v>
      </c>
      <c r="K71" s="2" t="s">
        <v>141</v>
      </c>
      <c r="L71" s="2" t="s">
        <v>141</v>
      </c>
      <c r="M71" s="2" t="s">
        <v>141</v>
      </c>
      <c r="N71" s="2" t="s">
        <v>141</v>
      </c>
      <c r="O71" s="2" t="s">
        <v>141</v>
      </c>
      <c r="P71" s="2" t="s">
        <v>141</v>
      </c>
      <c r="Q71" s="2" t="s">
        <v>141</v>
      </c>
      <c r="R71" s="2" t="s">
        <v>141</v>
      </c>
      <c r="S71" s="2" t="s">
        <v>141</v>
      </c>
      <c r="T71" s="2" t="s">
        <v>141</v>
      </c>
      <c r="U71" s="2" t="s">
        <v>141</v>
      </c>
      <c r="V71" s="2" t="s">
        <v>141</v>
      </c>
      <c r="W71" s="2" t="s">
        <v>141</v>
      </c>
      <c r="X71" s="2" t="s">
        <v>141</v>
      </c>
      <c r="Y71" s="2" t="s">
        <v>141</v>
      </c>
    </row>
    <row r="72" spans="1:25" ht="15" customHeight="1" x14ac:dyDescent="0.3">
      <c r="A72" s="2" t="s">
        <v>141</v>
      </c>
      <c r="H72" s="2" t="s">
        <v>141</v>
      </c>
      <c r="I72" s="2" t="s">
        <v>141</v>
      </c>
      <c r="J72" s="2" t="s">
        <v>141</v>
      </c>
      <c r="K72" s="2" t="s">
        <v>141</v>
      </c>
      <c r="L72" s="2" t="s">
        <v>141</v>
      </c>
      <c r="M72" s="2" t="s">
        <v>141</v>
      </c>
      <c r="N72" s="2" t="s">
        <v>141</v>
      </c>
      <c r="O72" s="2" t="s">
        <v>141</v>
      </c>
      <c r="P72" s="2" t="s">
        <v>141</v>
      </c>
      <c r="Q72" s="2" t="s">
        <v>141</v>
      </c>
      <c r="R72" s="2" t="s">
        <v>141</v>
      </c>
      <c r="S72" s="2" t="s">
        <v>141</v>
      </c>
      <c r="T72" s="2" t="s">
        <v>141</v>
      </c>
      <c r="U72" s="2" t="s">
        <v>141</v>
      </c>
      <c r="V72" s="2" t="s">
        <v>141</v>
      </c>
      <c r="W72" s="2" t="s">
        <v>141</v>
      </c>
      <c r="X72" s="2" t="s">
        <v>141</v>
      </c>
      <c r="Y72" s="2" t="s">
        <v>141</v>
      </c>
    </row>
    <row r="73" spans="1:25" ht="15" customHeight="1" x14ac:dyDescent="0.3">
      <c r="A73" s="2" t="s">
        <v>141</v>
      </c>
      <c r="H73" s="2" t="s">
        <v>141</v>
      </c>
      <c r="I73" s="2" t="s">
        <v>141</v>
      </c>
      <c r="J73" s="2" t="s">
        <v>141</v>
      </c>
      <c r="K73" s="2" t="s">
        <v>141</v>
      </c>
      <c r="L73" s="2" t="s">
        <v>141</v>
      </c>
      <c r="M73" s="2" t="s">
        <v>141</v>
      </c>
      <c r="N73" s="2" t="s">
        <v>141</v>
      </c>
      <c r="O73" s="2" t="s">
        <v>141</v>
      </c>
      <c r="P73" s="2" t="s">
        <v>141</v>
      </c>
      <c r="Q73" s="2" t="s">
        <v>141</v>
      </c>
      <c r="R73" s="2" t="s">
        <v>141</v>
      </c>
      <c r="S73" s="2" t="s">
        <v>141</v>
      </c>
      <c r="T73" s="2" t="s">
        <v>141</v>
      </c>
      <c r="U73" s="2" t="s">
        <v>141</v>
      </c>
      <c r="V73" s="2" t="s">
        <v>141</v>
      </c>
      <c r="W73" s="2" t="s">
        <v>141</v>
      </c>
      <c r="X73" s="2" t="s">
        <v>141</v>
      </c>
      <c r="Y73" s="2" t="s">
        <v>141</v>
      </c>
    </row>
  </sheetData>
  <mergeCells count="15">
    <mergeCell ref="H54:M54"/>
    <mergeCell ref="N54:S67"/>
    <mergeCell ref="H55:M55"/>
    <mergeCell ref="N35:S53"/>
    <mergeCell ref="A50:M50"/>
    <mergeCell ref="H51:M51"/>
    <mergeCell ref="H52:M52"/>
    <mergeCell ref="H53:M53"/>
    <mergeCell ref="A1:Y1"/>
    <mergeCell ref="A2:Y2"/>
    <mergeCell ref="A3:M3"/>
    <mergeCell ref="N3:S14"/>
    <mergeCell ref="N15:S30"/>
    <mergeCell ref="A16:M16"/>
    <mergeCell ref="A20:G20"/>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4"/>
  <sheetViews>
    <sheetView zoomScaleNormal="100" workbookViewId="0">
      <selection sqref="A1:G1"/>
    </sheetView>
  </sheetViews>
  <sheetFormatPr defaultColWidth="8.6640625" defaultRowHeight="14.4" x14ac:dyDescent="0.3"/>
  <cols>
    <col min="1" max="1" width="6" customWidth="1"/>
    <col min="2" max="2" width="34" customWidth="1"/>
    <col min="3" max="7" width="14" customWidth="1"/>
  </cols>
  <sheetData>
    <row r="1" spans="1:7" ht="15" customHeight="1" x14ac:dyDescent="0.3">
      <c r="A1" s="142" t="s">
        <v>338</v>
      </c>
      <c r="B1" s="142"/>
      <c r="C1" s="142"/>
      <c r="D1" s="142"/>
      <c r="E1" s="142"/>
      <c r="F1" s="142"/>
      <c r="G1" s="142"/>
    </row>
    <row r="2" spans="1:7" ht="42" customHeight="1" x14ac:dyDescent="0.3">
      <c r="A2" s="143" t="s">
        <v>339</v>
      </c>
      <c r="B2" s="143"/>
      <c r="C2" s="143"/>
      <c r="D2" s="143"/>
      <c r="E2" s="143"/>
      <c r="F2" s="143"/>
      <c r="G2" s="143"/>
    </row>
    <row r="4" spans="1:7" ht="15" customHeight="1" x14ac:dyDescent="0.3">
      <c r="A4" s="144" t="s">
        <v>340</v>
      </c>
      <c r="B4" s="144"/>
      <c r="C4" s="144"/>
      <c r="D4" s="144"/>
      <c r="E4" s="144"/>
      <c r="F4" s="144"/>
      <c r="G4" s="144"/>
    </row>
    <row r="5" spans="1:7" ht="18" customHeight="1" x14ac:dyDescent="0.3">
      <c r="A5" s="135"/>
      <c r="B5" s="136" t="s">
        <v>341</v>
      </c>
      <c r="C5" s="145" t="s">
        <v>342</v>
      </c>
      <c r="D5" s="145"/>
      <c r="E5" s="145"/>
      <c r="F5" s="145"/>
      <c r="G5" s="145"/>
    </row>
    <row r="6" spans="1:7" ht="18" customHeight="1" x14ac:dyDescent="0.3">
      <c r="A6" s="135"/>
      <c r="B6" s="136" t="s">
        <v>343</v>
      </c>
      <c r="C6" s="145" t="s">
        <v>344</v>
      </c>
      <c r="D6" s="145"/>
      <c r="E6" s="145"/>
      <c r="F6" s="145"/>
      <c r="G6" s="145"/>
    </row>
    <row r="7" spans="1:7" ht="18" customHeight="1" x14ac:dyDescent="0.3">
      <c r="A7" s="135"/>
      <c r="B7" s="136" t="s">
        <v>345</v>
      </c>
      <c r="C7" s="145" t="s">
        <v>346</v>
      </c>
      <c r="D7" s="145"/>
      <c r="E7" s="145"/>
      <c r="F7" s="145"/>
      <c r="G7" s="145"/>
    </row>
    <row r="8" spans="1:7" ht="18" customHeight="1" x14ac:dyDescent="0.3">
      <c r="A8" s="135"/>
      <c r="B8" s="136" t="s">
        <v>347</v>
      </c>
      <c r="C8" s="145" t="s">
        <v>348</v>
      </c>
      <c r="D8" s="145"/>
      <c r="E8" s="145"/>
      <c r="F8" s="145"/>
      <c r="G8" s="145"/>
    </row>
    <row r="9" spans="1:7" ht="30" customHeight="1" x14ac:dyDescent="0.3">
      <c r="A9" s="135"/>
      <c r="B9" s="136" t="s">
        <v>349</v>
      </c>
      <c r="C9" s="145" t="s">
        <v>350</v>
      </c>
      <c r="D9" s="145"/>
      <c r="E9" s="145"/>
      <c r="F9" s="145"/>
      <c r="G9" s="145"/>
    </row>
    <row r="10" spans="1:7" ht="18" customHeight="1" x14ac:dyDescent="0.3">
      <c r="A10" s="135"/>
      <c r="B10" s="136" t="s">
        <v>351</v>
      </c>
      <c r="C10" s="145" t="s">
        <v>352</v>
      </c>
      <c r="D10" s="145"/>
      <c r="E10" s="145"/>
      <c r="F10" s="145"/>
      <c r="G10" s="145"/>
    </row>
    <row r="11" spans="1:7" ht="18" customHeight="1" x14ac:dyDescent="0.3">
      <c r="A11" s="135"/>
      <c r="B11" s="136" t="s">
        <v>353</v>
      </c>
      <c r="C11" s="145" t="s">
        <v>315</v>
      </c>
      <c r="D11" s="145"/>
      <c r="E11" s="145"/>
      <c r="F11" s="145"/>
      <c r="G11" s="145"/>
    </row>
    <row r="13" spans="1:7" ht="34.5" customHeight="1" x14ac:dyDescent="0.3">
      <c r="A13" s="137" t="s">
        <v>354</v>
      </c>
      <c r="B13" s="137" t="s">
        <v>355</v>
      </c>
      <c r="C13" s="137" t="s">
        <v>356</v>
      </c>
      <c r="D13" s="137" t="s">
        <v>357</v>
      </c>
      <c r="E13" s="137" t="s">
        <v>358</v>
      </c>
    </row>
    <row r="14" spans="1:7" ht="15" customHeight="1" x14ac:dyDescent="0.3">
      <c r="A14" s="138">
        <v>1</v>
      </c>
      <c r="B14" s="138">
        <v>56</v>
      </c>
      <c r="C14" s="138">
        <v>76</v>
      </c>
      <c r="D14" s="139">
        <f t="shared" ref="D14:D43" si="0">B14/C14</f>
        <v>0.73684210526315785</v>
      </c>
      <c r="E14" s="140">
        <v>1</v>
      </c>
    </row>
    <row r="15" spans="1:7" ht="15" customHeight="1" x14ac:dyDescent="0.3">
      <c r="A15" s="138">
        <v>2</v>
      </c>
      <c r="B15" s="138">
        <v>47</v>
      </c>
      <c r="C15" s="138">
        <v>56</v>
      </c>
      <c r="D15" s="139">
        <f t="shared" si="0"/>
        <v>0.8392857142857143</v>
      </c>
      <c r="E15" s="140">
        <v>1</v>
      </c>
    </row>
    <row r="16" spans="1:7" ht="15" customHeight="1" x14ac:dyDescent="0.3">
      <c r="A16" s="138">
        <v>3</v>
      </c>
      <c r="B16" s="138">
        <v>51</v>
      </c>
      <c r="C16" s="138">
        <v>63</v>
      </c>
      <c r="D16" s="139">
        <f t="shared" si="0"/>
        <v>0.80952380952380953</v>
      </c>
      <c r="E16" s="140">
        <v>1</v>
      </c>
    </row>
    <row r="17" spans="1:5" ht="15" customHeight="1" x14ac:dyDescent="0.3">
      <c r="A17" s="138">
        <v>4</v>
      </c>
      <c r="B17" s="138">
        <v>45</v>
      </c>
      <c r="C17" s="138">
        <v>60</v>
      </c>
      <c r="D17" s="139">
        <f t="shared" si="0"/>
        <v>0.75</v>
      </c>
      <c r="E17" s="140">
        <v>1</v>
      </c>
    </row>
    <row r="18" spans="1:5" ht="15" customHeight="1" x14ac:dyDescent="0.3">
      <c r="A18" s="138">
        <v>5</v>
      </c>
      <c r="B18" s="138">
        <v>76</v>
      </c>
      <c r="C18" s="138">
        <v>77</v>
      </c>
      <c r="D18" s="139">
        <f t="shared" si="0"/>
        <v>0.98701298701298701</v>
      </c>
      <c r="E18" s="140">
        <v>1</v>
      </c>
    </row>
    <row r="19" spans="1:5" ht="15" customHeight="1" x14ac:dyDescent="0.3">
      <c r="A19" s="138">
        <v>6</v>
      </c>
      <c r="B19" s="138">
        <v>75</v>
      </c>
      <c r="C19" s="138">
        <v>84</v>
      </c>
      <c r="D19" s="139">
        <f t="shared" si="0"/>
        <v>0.8928571428571429</v>
      </c>
      <c r="E19" s="140">
        <v>1</v>
      </c>
    </row>
    <row r="20" spans="1:5" ht="15" customHeight="1" x14ac:dyDescent="0.3">
      <c r="A20" s="138">
        <v>7</v>
      </c>
      <c r="B20" s="138">
        <v>58</v>
      </c>
      <c r="C20" s="138">
        <v>58</v>
      </c>
      <c r="D20" s="139">
        <f t="shared" si="0"/>
        <v>1</v>
      </c>
      <c r="E20" s="140">
        <v>1</v>
      </c>
    </row>
    <row r="21" spans="1:5" ht="15" customHeight="1" x14ac:dyDescent="0.3">
      <c r="A21" s="138">
        <v>8</v>
      </c>
      <c r="B21" s="138">
        <v>49</v>
      </c>
      <c r="C21" s="138">
        <v>69</v>
      </c>
      <c r="D21" s="139">
        <f t="shared" si="0"/>
        <v>0.71014492753623193</v>
      </c>
      <c r="E21" s="140">
        <v>1</v>
      </c>
    </row>
    <row r="22" spans="1:5" ht="15" customHeight="1" x14ac:dyDescent="0.3">
      <c r="A22" s="138">
        <v>9</v>
      </c>
      <c r="B22" s="138">
        <v>41</v>
      </c>
      <c r="C22" s="138">
        <v>56</v>
      </c>
      <c r="D22" s="139">
        <f t="shared" si="0"/>
        <v>0.7321428571428571</v>
      </c>
      <c r="E22" s="140">
        <v>1</v>
      </c>
    </row>
    <row r="23" spans="1:5" ht="15" customHeight="1" x14ac:dyDescent="0.3">
      <c r="A23" s="138">
        <v>10</v>
      </c>
      <c r="B23" s="138">
        <v>50</v>
      </c>
      <c r="C23" s="138">
        <v>62</v>
      </c>
      <c r="D23" s="139">
        <f t="shared" si="0"/>
        <v>0.80645161290322576</v>
      </c>
      <c r="E23" s="140">
        <v>1</v>
      </c>
    </row>
    <row r="24" spans="1:5" ht="15" customHeight="1" x14ac:dyDescent="0.3">
      <c r="A24" s="138">
        <v>11</v>
      </c>
      <c r="B24" s="138">
        <v>69</v>
      </c>
      <c r="C24" s="138">
        <v>72</v>
      </c>
      <c r="D24" s="139">
        <f t="shared" si="0"/>
        <v>0.95833333333333337</v>
      </c>
      <c r="E24" s="140">
        <v>1</v>
      </c>
    </row>
    <row r="25" spans="1:5" ht="15" customHeight="1" x14ac:dyDescent="0.3">
      <c r="A25" s="138">
        <v>12</v>
      </c>
      <c r="B25" s="138">
        <v>56</v>
      </c>
      <c r="C25" s="138">
        <v>56</v>
      </c>
      <c r="D25" s="139">
        <f t="shared" si="0"/>
        <v>1</v>
      </c>
      <c r="E25" s="140">
        <v>1</v>
      </c>
    </row>
    <row r="26" spans="1:5" ht="15" customHeight="1" x14ac:dyDescent="0.3">
      <c r="A26" s="138">
        <v>13</v>
      </c>
      <c r="B26" s="138">
        <v>60</v>
      </c>
      <c r="C26" s="138">
        <v>62</v>
      </c>
      <c r="D26" s="139">
        <f t="shared" si="0"/>
        <v>0.967741935483871</v>
      </c>
      <c r="E26" s="140">
        <v>1</v>
      </c>
    </row>
    <row r="27" spans="1:5" ht="15" customHeight="1" x14ac:dyDescent="0.3">
      <c r="A27" s="138">
        <v>14</v>
      </c>
      <c r="B27" s="138">
        <v>55</v>
      </c>
      <c r="C27" s="138">
        <v>69</v>
      </c>
      <c r="D27" s="139">
        <f t="shared" si="0"/>
        <v>0.79710144927536231</v>
      </c>
      <c r="E27" s="140">
        <v>1</v>
      </c>
    </row>
    <row r="28" spans="1:5" ht="15" customHeight="1" x14ac:dyDescent="0.3">
      <c r="A28" s="138">
        <v>15</v>
      </c>
      <c r="B28" s="138">
        <v>67</v>
      </c>
      <c r="C28" s="138">
        <v>70</v>
      </c>
      <c r="D28" s="139">
        <f t="shared" si="0"/>
        <v>0.95714285714285718</v>
      </c>
      <c r="E28" s="140">
        <v>1</v>
      </c>
    </row>
    <row r="29" spans="1:5" ht="15" customHeight="1" x14ac:dyDescent="0.3">
      <c r="A29" s="138">
        <v>16</v>
      </c>
      <c r="B29" s="138">
        <v>44</v>
      </c>
      <c r="C29" s="138">
        <v>64</v>
      </c>
      <c r="D29" s="139">
        <f t="shared" si="0"/>
        <v>0.6875</v>
      </c>
      <c r="E29" s="140">
        <v>1</v>
      </c>
    </row>
    <row r="30" spans="1:5" ht="15" customHeight="1" x14ac:dyDescent="0.3">
      <c r="A30" s="138">
        <v>17</v>
      </c>
      <c r="B30" s="138">
        <v>61</v>
      </c>
      <c r="C30" s="138">
        <v>80</v>
      </c>
      <c r="D30" s="139">
        <f t="shared" si="0"/>
        <v>0.76249999999999996</v>
      </c>
      <c r="E30" s="140">
        <v>1</v>
      </c>
    </row>
    <row r="31" spans="1:5" ht="15" customHeight="1" x14ac:dyDescent="0.3">
      <c r="A31" s="138">
        <v>18</v>
      </c>
      <c r="B31" s="138">
        <v>67</v>
      </c>
      <c r="C31" s="138">
        <v>78</v>
      </c>
      <c r="D31" s="139">
        <f t="shared" si="0"/>
        <v>0.85897435897435892</v>
      </c>
      <c r="E31" s="140">
        <v>1</v>
      </c>
    </row>
    <row r="32" spans="1:5" ht="15" customHeight="1" x14ac:dyDescent="0.3">
      <c r="A32" s="138">
        <v>19</v>
      </c>
      <c r="B32" s="138">
        <v>54</v>
      </c>
      <c r="C32" s="138">
        <v>66</v>
      </c>
      <c r="D32" s="139">
        <f t="shared" si="0"/>
        <v>0.81818181818181823</v>
      </c>
      <c r="E32" s="140">
        <v>1</v>
      </c>
    </row>
    <row r="33" spans="1:7" ht="15" customHeight="1" x14ac:dyDescent="0.3">
      <c r="A33" s="138">
        <v>20</v>
      </c>
      <c r="B33" s="138">
        <v>48</v>
      </c>
      <c r="C33" s="138">
        <v>60</v>
      </c>
      <c r="D33" s="139">
        <f t="shared" si="0"/>
        <v>0.8</v>
      </c>
      <c r="E33" s="140">
        <v>1</v>
      </c>
    </row>
    <row r="34" spans="1:7" ht="15" customHeight="1" x14ac:dyDescent="0.3">
      <c r="A34" s="138">
        <v>21</v>
      </c>
      <c r="B34" s="138">
        <v>66</v>
      </c>
      <c r="C34" s="138">
        <v>80</v>
      </c>
      <c r="D34" s="139">
        <f t="shared" si="0"/>
        <v>0.82499999999999996</v>
      </c>
      <c r="E34" s="140">
        <v>1</v>
      </c>
    </row>
    <row r="35" spans="1:7" ht="15" customHeight="1" x14ac:dyDescent="0.3">
      <c r="A35" s="138">
        <v>22</v>
      </c>
      <c r="B35" s="138">
        <v>43</v>
      </c>
      <c r="C35" s="138">
        <v>59</v>
      </c>
      <c r="D35" s="139">
        <f t="shared" si="0"/>
        <v>0.72881355932203384</v>
      </c>
      <c r="E35" s="140">
        <v>1</v>
      </c>
    </row>
    <row r="36" spans="1:7" ht="15" customHeight="1" x14ac:dyDescent="0.3">
      <c r="A36" s="138">
        <v>23</v>
      </c>
      <c r="B36" s="138">
        <v>50</v>
      </c>
      <c r="C36" s="138">
        <v>68</v>
      </c>
      <c r="D36" s="139">
        <f t="shared" si="0"/>
        <v>0.73529411764705888</v>
      </c>
      <c r="E36" s="140">
        <v>1</v>
      </c>
    </row>
    <row r="37" spans="1:7" ht="15" customHeight="1" x14ac:dyDescent="0.3">
      <c r="A37" s="138">
        <v>24</v>
      </c>
      <c r="B37" s="138">
        <v>57</v>
      </c>
      <c r="C37" s="138">
        <v>67</v>
      </c>
      <c r="D37" s="139">
        <f t="shared" si="0"/>
        <v>0.85074626865671643</v>
      </c>
      <c r="E37" s="140">
        <v>1</v>
      </c>
    </row>
    <row r="38" spans="1:7" ht="15" customHeight="1" x14ac:dyDescent="0.3">
      <c r="A38" s="138">
        <v>25</v>
      </c>
      <c r="B38" s="138">
        <v>60</v>
      </c>
      <c r="C38" s="138">
        <v>75</v>
      </c>
      <c r="D38" s="139">
        <f t="shared" si="0"/>
        <v>0.8</v>
      </c>
      <c r="E38" s="140">
        <v>1</v>
      </c>
    </row>
    <row r="39" spans="1:7" ht="15" customHeight="1" x14ac:dyDescent="0.3">
      <c r="A39" s="138">
        <v>26</v>
      </c>
      <c r="B39" s="138">
        <v>57</v>
      </c>
      <c r="C39" s="138">
        <v>81</v>
      </c>
      <c r="D39" s="139">
        <f t="shared" si="0"/>
        <v>0.70370370370370372</v>
      </c>
      <c r="E39" s="140">
        <v>1</v>
      </c>
    </row>
    <row r="40" spans="1:7" ht="15" customHeight="1" x14ac:dyDescent="0.3">
      <c r="A40" s="138">
        <v>27</v>
      </c>
      <c r="B40" s="138">
        <v>69</v>
      </c>
      <c r="C40" s="138">
        <v>79</v>
      </c>
      <c r="D40" s="139">
        <f t="shared" si="0"/>
        <v>0.87341772151898733</v>
      </c>
      <c r="E40" s="140">
        <v>1</v>
      </c>
    </row>
    <row r="41" spans="1:7" ht="15" customHeight="1" x14ac:dyDescent="0.3">
      <c r="A41" s="138">
        <v>28</v>
      </c>
      <c r="B41" s="138">
        <v>54</v>
      </c>
      <c r="C41" s="138">
        <v>73</v>
      </c>
      <c r="D41" s="139">
        <f t="shared" si="0"/>
        <v>0.73972602739726023</v>
      </c>
      <c r="E41" s="140">
        <v>1</v>
      </c>
    </row>
    <row r="42" spans="1:7" ht="15" customHeight="1" x14ac:dyDescent="0.3">
      <c r="A42" s="138">
        <v>29</v>
      </c>
      <c r="B42" s="138">
        <v>49</v>
      </c>
      <c r="C42" s="138">
        <v>68</v>
      </c>
      <c r="D42" s="139">
        <f t="shared" si="0"/>
        <v>0.72058823529411764</v>
      </c>
      <c r="E42" s="140">
        <v>1</v>
      </c>
    </row>
    <row r="43" spans="1:7" ht="15" customHeight="1" x14ac:dyDescent="0.3">
      <c r="A43" s="138">
        <v>30</v>
      </c>
      <c r="B43" s="138">
        <v>60</v>
      </c>
      <c r="C43" s="138">
        <v>73</v>
      </c>
      <c r="D43" s="139">
        <f t="shared" si="0"/>
        <v>0.82191780821917804</v>
      </c>
      <c r="E43" s="140">
        <v>1</v>
      </c>
    </row>
    <row r="45" spans="1:7" ht="18" customHeight="1" x14ac:dyDescent="0.3">
      <c r="B45" s="136" t="s">
        <v>341</v>
      </c>
      <c r="C45" s="145" t="s">
        <v>359</v>
      </c>
      <c r="D45" s="145"/>
      <c r="E45" s="145"/>
      <c r="F45" s="145"/>
      <c r="G45" s="145"/>
    </row>
    <row r="46" spans="1:7" ht="18" customHeight="1" x14ac:dyDescent="0.3">
      <c r="B46" s="136" t="s">
        <v>343</v>
      </c>
      <c r="C46" s="145" t="s">
        <v>360</v>
      </c>
      <c r="D46" s="145"/>
      <c r="E46" s="145"/>
      <c r="F46" s="145"/>
      <c r="G46" s="145"/>
    </row>
    <row r="47" spans="1:7" ht="18" customHeight="1" x14ac:dyDescent="0.3">
      <c r="B47" s="136" t="s">
        <v>345</v>
      </c>
      <c r="C47" s="145" t="s">
        <v>361</v>
      </c>
      <c r="D47" s="145"/>
      <c r="E47" s="145"/>
      <c r="F47" s="145"/>
      <c r="G47" s="145"/>
    </row>
    <row r="48" spans="1:7" ht="18" customHeight="1" x14ac:dyDescent="0.3">
      <c r="B48" s="136" t="s">
        <v>347</v>
      </c>
      <c r="C48" s="145" t="s">
        <v>348</v>
      </c>
      <c r="D48" s="145"/>
      <c r="E48" s="145"/>
      <c r="F48" s="145"/>
      <c r="G48" s="145"/>
    </row>
    <row r="49" spans="1:7" ht="30" customHeight="1" x14ac:dyDescent="0.3">
      <c r="B49" s="136" t="s">
        <v>349</v>
      </c>
      <c r="C49" s="145" t="s">
        <v>362</v>
      </c>
      <c r="D49" s="145"/>
      <c r="E49" s="145"/>
      <c r="F49" s="145"/>
      <c r="G49" s="145"/>
    </row>
    <row r="50" spans="1:7" ht="18" customHeight="1" x14ac:dyDescent="0.3">
      <c r="B50" s="136" t="s">
        <v>351</v>
      </c>
      <c r="C50" s="145" t="s">
        <v>363</v>
      </c>
      <c r="D50" s="145"/>
      <c r="E50" s="145"/>
      <c r="F50" s="145"/>
      <c r="G50" s="145"/>
    </row>
    <row r="51" spans="1:7" ht="18" customHeight="1" x14ac:dyDescent="0.3">
      <c r="B51" s="136" t="s">
        <v>353</v>
      </c>
      <c r="C51" s="145" t="s">
        <v>315</v>
      </c>
      <c r="D51" s="145"/>
      <c r="E51" s="145"/>
      <c r="F51" s="145"/>
      <c r="G51" s="145"/>
    </row>
    <row r="53" spans="1:7" ht="34.5" customHeight="1" x14ac:dyDescent="0.3">
      <c r="A53" s="137" t="s">
        <v>354</v>
      </c>
      <c r="B53" s="137" t="s">
        <v>364</v>
      </c>
      <c r="C53" s="137"/>
      <c r="D53" s="137"/>
      <c r="E53" s="137"/>
    </row>
    <row r="54" spans="1:7" ht="15" customHeight="1" x14ac:dyDescent="0.3">
      <c r="A54" s="138">
        <v>1</v>
      </c>
      <c r="B54" s="146">
        <v>20</v>
      </c>
      <c r="C54" s="146"/>
      <c r="D54" s="146"/>
      <c r="E54" s="146"/>
      <c r="F54" s="146"/>
      <c r="G54" s="146"/>
    </row>
    <row r="55" spans="1:7" ht="15" customHeight="1" x14ac:dyDescent="0.3">
      <c r="A55" s="138">
        <v>2</v>
      </c>
      <c r="B55" s="146">
        <v>16</v>
      </c>
      <c r="C55" s="146"/>
      <c r="D55" s="146"/>
      <c r="E55" s="146"/>
      <c r="F55" s="146"/>
      <c r="G55" s="146"/>
    </row>
    <row r="56" spans="1:7" ht="15" customHeight="1" x14ac:dyDescent="0.3">
      <c r="A56" s="138">
        <v>3</v>
      </c>
      <c r="B56" s="146">
        <v>3</v>
      </c>
      <c r="C56" s="146"/>
      <c r="D56" s="146"/>
      <c r="E56" s="146"/>
      <c r="F56" s="146"/>
      <c r="G56" s="146"/>
    </row>
    <row r="57" spans="1:7" ht="15" customHeight="1" x14ac:dyDescent="0.3">
      <c r="A57" s="138">
        <v>4</v>
      </c>
      <c r="B57" s="146">
        <v>17</v>
      </c>
      <c r="C57" s="146"/>
      <c r="D57" s="146"/>
      <c r="E57" s="146"/>
      <c r="F57" s="146"/>
      <c r="G57" s="146"/>
    </row>
    <row r="58" spans="1:7" ht="15" customHeight="1" x14ac:dyDescent="0.3">
      <c r="A58" s="138">
        <v>5</v>
      </c>
      <c r="B58" s="146">
        <v>15</v>
      </c>
      <c r="C58" s="146"/>
      <c r="D58" s="146"/>
      <c r="E58" s="146"/>
      <c r="F58" s="146"/>
      <c r="G58" s="146"/>
    </row>
    <row r="59" spans="1:7" ht="15" customHeight="1" x14ac:dyDescent="0.3">
      <c r="A59" s="138">
        <v>6</v>
      </c>
      <c r="B59" s="146">
        <v>13</v>
      </c>
      <c r="C59" s="146"/>
      <c r="D59" s="146"/>
      <c r="E59" s="146"/>
      <c r="F59" s="146"/>
      <c r="G59" s="146"/>
    </row>
    <row r="60" spans="1:7" ht="15" customHeight="1" x14ac:dyDescent="0.3">
      <c r="A60" s="138">
        <v>7</v>
      </c>
      <c r="B60" s="146">
        <v>3</v>
      </c>
      <c r="C60" s="146"/>
      <c r="D60" s="146"/>
      <c r="E60" s="146"/>
      <c r="F60" s="146"/>
      <c r="G60" s="146"/>
    </row>
    <row r="61" spans="1:7" ht="15" customHeight="1" x14ac:dyDescent="0.3">
      <c r="A61" s="138">
        <v>8</v>
      </c>
      <c r="B61" s="146">
        <v>16</v>
      </c>
      <c r="C61" s="146"/>
      <c r="D61" s="146"/>
      <c r="E61" s="146"/>
      <c r="F61" s="146"/>
      <c r="G61" s="146"/>
    </row>
    <row r="62" spans="1:7" ht="15" customHeight="1" x14ac:dyDescent="0.3">
      <c r="A62" s="138">
        <v>9</v>
      </c>
      <c r="B62" s="146">
        <v>7</v>
      </c>
      <c r="C62" s="146"/>
      <c r="D62" s="146"/>
      <c r="E62" s="146"/>
      <c r="F62" s="146"/>
      <c r="G62" s="146"/>
    </row>
    <row r="63" spans="1:7" ht="15" customHeight="1" x14ac:dyDescent="0.3">
      <c r="A63" s="138">
        <v>10</v>
      </c>
      <c r="B63" s="146">
        <v>1</v>
      </c>
      <c r="C63" s="146"/>
      <c r="D63" s="146"/>
      <c r="E63" s="146"/>
      <c r="F63" s="146"/>
      <c r="G63" s="146"/>
    </row>
    <row r="64" spans="1:7" ht="15" customHeight="1" x14ac:dyDescent="0.3">
      <c r="A64" s="138">
        <v>11</v>
      </c>
      <c r="B64" s="146">
        <v>6</v>
      </c>
      <c r="C64" s="146"/>
      <c r="D64" s="146"/>
      <c r="E64" s="146"/>
      <c r="F64" s="146"/>
      <c r="G64" s="146"/>
    </row>
    <row r="65" spans="1:7" ht="15" customHeight="1" x14ac:dyDescent="0.3">
      <c r="A65" s="138">
        <v>12</v>
      </c>
      <c r="B65" s="146">
        <v>19</v>
      </c>
      <c r="C65" s="146"/>
      <c r="D65" s="146"/>
      <c r="E65" s="146"/>
      <c r="F65" s="146"/>
      <c r="G65" s="146"/>
    </row>
    <row r="66" spans="1:7" ht="15" customHeight="1" x14ac:dyDescent="0.3">
      <c r="A66" s="138">
        <v>13</v>
      </c>
      <c r="B66" s="146">
        <v>18</v>
      </c>
      <c r="C66" s="146"/>
      <c r="D66" s="146"/>
      <c r="E66" s="146"/>
      <c r="F66" s="146"/>
      <c r="G66" s="146"/>
    </row>
    <row r="67" spans="1:7" ht="15" customHeight="1" x14ac:dyDescent="0.3">
      <c r="A67" s="138">
        <v>14</v>
      </c>
      <c r="B67" s="146">
        <v>6</v>
      </c>
      <c r="C67" s="146"/>
      <c r="D67" s="146"/>
      <c r="E67" s="146"/>
      <c r="F67" s="146"/>
      <c r="G67" s="146"/>
    </row>
    <row r="68" spans="1:7" ht="15" customHeight="1" x14ac:dyDescent="0.3">
      <c r="A68" s="138">
        <v>15</v>
      </c>
      <c r="B68" s="146">
        <v>0</v>
      </c>
      <c r="C68" s="146"/>
      <c r="D68" s="146"/>
      <c r="E68" s="146"/>
      <c r="F68" s="146"/>
      <c r="G68" s="146"/>
    </row>
    <row r="69" spans="1:7" ht="15" customHeight="1" x14ac:dyDescent="0.3">
      <c r="A69" s="138">
        <v>16</v>
      </c>
      <c r="B69" s="146">
        <v>20</v>
      </c>
      <c r="C69" s="146"/>
      <c r="D69" s="146"/>
      <c r="E69" s="146"/>
      <c r="F69" s="146"/>
      <c r="G69" s="146"/>
    </row>
    <row r="70" spans="1:7" ht="15" customHeight="1" x14ac:dyDescent="0.3">
      <c r="A70" s="138">
        <v>17</v>
      </c>
      <c r="B70" s="146">
        <v>12</v>
      </c>
      <c r="C70" s="146"/>
      <c r="D70" s="146"/>
      <c r="E70" s="146"/>
      <c r="F70" s="146"/>
      <c r="G70" s="146"/>
    </row>
    <row r="71" spans="1:7" ht="15" customHeight="1" x14ac:dyDescent="0.3">
      <c r="A71" s="138">
        <v>18</v>
      </c>
      <c r="B71" s="146">
        <v>19</v>
      </c>
      <c r="C71" s="146"/>
      <c r="D71" s="146"/>
      <c r="E71" s="146"/>
      <c r="F71" s="146"/>
      <c r="G71" s="146"/>
    </row>
    <row r="72" spans="1:7" ht="15" customHeight="1" x14ac:dyDescent="0.3">
      <c r="A72" s="138">
        <v>19</v>
      </c>
      <c r="B72" s="146">
        <v>7</v>
      </c>
      <c r="C72" s="146"/>
      <c r="D72" s="146"/>
      <c r="E72" s="146"/>
      <c r="F72" s="146"/>
      <c r="G72" s="146"/>
    </row>
    <row r="73" spans="1:7" ht="15" customHeight="1" x14ac:dyDescent="0.3">
      <c r="A73" s="138">
        <v>20</v>
      </c>
      <c r="B73" s="146">
        <v>1</v>
      </c>
      <c r="C73" s="146"/>
      <c r="D73" s="146"/>
      <c r="E73" s="146"/>
      <c r="F73" s="146"/>
      <c r="G73" s="146"/>
    </row>
    <row r="74" spans="1:7" ht="15" customHeight="1" x14ac:dyDescent="0.3">
      <c r="A74" s="138">
        <v>21</v>
      </c>
      <c r="B74" s="146">
        <v>17</v>
      </c>
      <c r="C74" s="146"/>
      <c r="D74" s="146"/>
      <c r="E74" s="146"/>
      <c r="F74" s="146"/>
      <c r="G74" s="146"/>
    </row>
    <row r="75" spans="1:7" ht="15" customHeight="1" x14ac:dyDescent="0.3">
      <c r="A75" s="138">
        <v>22</v>
      </c>
      <c r="B75" s="146">
        <v>20</v>
      </c>
      <c r="C75" s="146"/>
      <c r="D75" s="146"/>
      <c r="E75" s="146"/>
      <c r="F75" s="146"/>
      <c r="G75" s="146"/>
    </row>
    <row r="76" spans="1:7" ht="15" customHeight="1" x14ac:dyDescent="0.3">
      <c r="A76" s="138">
        <v>23</v>
      </c>
      <c r="B76" s="146">
        <v>8</v>
      </c>
      <c r="C76" s="146"/>
      <c r="D76" s="146"/>
      <c r="E76" s="146"/>
      <c r="F76" s="146"/>
      <c r="G76" s="146"/>
    </row>
    <row r="77" spans="1:7" ht="15" customHeight="1" x14ac:dyDescent="0.3">
      <c r="A77" s="138">
        <v>24</v>
      </c>
      <c r="B77" s="146">
        <v>20</v>
      </c>
      <c r="C77" s="146"/>
      <c r="D77" s="146"/>
      <c r="E77" s="146"/>
      <c r="F77" s="146"/>
      <c r="G77" s="146"/>
    </row>
    <row r="78" spans="1:7" ht="15" customHeight="1" x14ac:dyDescent="0.3">
      <c r="A78" s="138">
        <v>25</v>
      </c>
      <c r="B78" s="146">
        <v>12</v>
      </c>
      <c r="C78" s="146"/>
      <c r="D78" s="146"/>
      <c r="E78" s="146"/>
      <c r="F78" s="146"/>
      <c r="G78" s="146"/>
    </row>
    <row r="79" spans="1:7" ht="15" customHeight="1" x14ac:dyDescent="0.3">
      <c r="A79" s="138">
        <v>26</v>
      </c>
      <c r="B79" s="146">
        <v>7</v>
      </c>
      <c r="C79" s="146"/>
      <c r="D79" s="146"/>
      <c r="E79" s="146"/>
      <c r="F79" s="146"/>
      <c r="G79" s="146"/>
    </row>
    <row r="80" spans="1:7" ht="15" customHeight="1" x14ac:dyDescent="0.3">
      <c r="A80" s="138">
        <v>27</v>
      </c>
      <c r="B80" s="146">
        <v>17</v>
      </c>
      <c r="C80" s="146"/>
      <c r="D80" s="146"/>
      <c r="E80" s="146"/>
      <c r="F80" s="146"/>
      <c r="G80" s="146"/>
    </row>
    <row r="81" spans="1:7" ht="15" customHeight="1" x14ac:dyDescent="0.3">
      <c r="A81" s="138">
        <v>28</v>
      </c>
      <c r="B81" s="146">
        <v>9</v>
      </c>
      <c r="C81" s="146"/>
      <c r="D81" s="146"/>
      <c r="E81" s="146"/>
      <c r="F81" s="146"/>
      <c r="G81" s="146"/>
    </row>
    <row r="82" spans="1:7" ht="15" customHeight="1" x14ac:dyDescent="0.3">
      <c r="A82" s="138">
        <v>29</v>
      </c>
      <c r="B82" s="146">
        <v>9</v>
      </c>
      <c r="C82" s="146"/>
      <c r="D82" s="146"/>
      <c r="E82" s="146"/>
      <c r="F82" s="146"/>
      <c r="G82" s="146"/>
    </row>
    <row r="83" spans="1:7" ht="15" customHeight="1" x14ac:dyDescent="0.3">
      <c r="A83" s="138">
        <v>30</v>
      </c>
      <c r="B83" s="146">
        <v>12</v>
      </c>
      <c r="C83" s="146"/>
      <c r="D83" s="146"/>
      <c r="E83" s="146"/>
      <c r="F83" s="146"/>
      <c r="G83" s="146"/>
    </row>
    <row r="85" spans="1:7" ht="15" customHeight="1" x14ac:dyDescent="0.3">
      <c r="A85" s="144" t="s">
        <v>365</v>
      </c>
      <c r="B85" s="144"/>
      <c r="C85" s="144"/>
      <c r="D85" s="144"/>
      <c r="E85" s="144"/>
      <c r="F85" s="144"/>
      <c r="G85" s="144"/>
    </row>
    <row r="86" spans="1:7" ht="18" customHeight="1" x14ac:dyDescent="0.3">
      <c r="B86" s="136" t="s">
        <v>341</v>
      </c>
      <c r="C86" s="145" t="s">
        <v>366</v>
      </c>
      <c r="D86" s="145"/>
      <c r="E86" s="145"/>
      <c r="F86" s="145"/>
      <c r="G86" s="145"/>
    </row>
    <row r="87" spans="1:7" ht="18" customHeight="1" x14ac:dyDescent="0.3">
      <c r="B87" s="136" t="s">
        <v>343</v>
      </c>
      <c r="C87" s="145" t="s">
        <v>367</v>
      </c>
      <c r="D87" s="145"/>
      <c r="E87" s="145"/>
      <c r="F87" s="145"/>
      <c r="G87" s="145"/>
    </row>
    <row r="88" spans="1:7" ht="18" customHeight="1" x14ac:dyDescent="0.3">
      <c r="B88" s="136" t="s">
        <v>345</v>
      </c>
      <c r="C88" s="145" t="s">
        <v>368</v>
      </c>
      <c r="D88" s="145"/>
      <c r="E88" s="145"/>
      <c r="F88" s="145"/>
      <c r="G88" s="145"/>
    </row>
    <row r="89" spans="1:7" ht="18" customHeight="1" x14ac:dyDescent="0.3">
      <c r="B89" s="136" t="s">
        <v>347</v>
      </c>
      <c r="C89" s="145" t="s">
        <v>369</v>
      </c>
      <c r="D89" s="145"/>
      <c r="E89" s="145"/>
      <c r="F89" s="145"/>
      <c r="G89" s="145"/>
    </row>
    <row r="90" spans="1:7" ht="30" customHeight="1" x14ac:dyDescent="0.3">
      <c r="B90" s="136" t="s">
        <v>349</v>
      </c>
      <c r="C90" s="145" t="s">
        <v>370</v>
      </c>
      <c r="D90" s="145"/>
      <c r="E90" s="145"/>
      <c r="F90" s="145"/>
      <c r="G90" s="145"/>
    </row>
    <row r="91" spans="1:7" ht="18" customHeight="1" x14ac:dyDescent="0.3">
      <c r="B91" s="136" t="s">
        <v>351</v>
      </c>
      <c r="C91" s="145" t="s">
        <v>371</v>
      </c>
      <c r="D91" s="145"/>
      <c r="E91" s="145"/>
      <c r="F91" s="145"/>
      <c r="G91" s="145"/>
    </row>
    <row r="92" spans="1:7" ht="18" customHeight="1" x14ac:dyDescent="0.3">
      <c r="B92" s="136" t="s">
        <v>353</v>
      </c>
      <c r="C92" s="145" t="s">
        <v>315</v>
      </c>
      <c r="D92" s="145"/>
      <c r="E92" s="145"/>
      <c r="F92" s="145"/>
      <c r="G92" s="145"/>
    </row>
    <row r="94" spans="1:7" ht="34.5" customHeight="1" x14ac:dyDescent="0.3">
      <c r="A94" s="137" t="s">
        <v>354</v>
      </c>
      <c r="B94" s="137" t="s">
        <v>372</v>
      </c>
      <c r="C94" s="137" t="s">
        <v>358</v>
      </c>
      <c r="D94" s="137"/>
      <c r="E94" s="137"/>
    </row>
    <row r="95" spans="1:7" ht="15" customHeight="1" x14ac:dyDescent="0.3">
      <c r="A95" s="138">
        <v>1</v>
      </c>
      <c r="B95" s="138">
        <v>56</v>
      </c>
      <c r="C95" s="146">
        <v>240</v>
      </c>
      <c r="D95" s="146"/>
      <c r="E95" s="146"/>
      <c r="F95" s="146"/>
      <c r="G95" s="146"/>
    </row>
    <row r="96" spans="1:7" ht="15" customHeight="1" x14ac:dyDescent="0.3">
      <c r="A96" s="138">
        <v>2</v>
      </c>
      <c r="B96" s="138">
        <v>30</v>
      </c>
      <c r="C96" s="146">
        <v>240</v>
      </c>
      <c r="D96" s="146"/>
      <c r="E96" s="146"/>
      <c r="F96" s="146"/>
      <c r="G96" s="146"/>
    </row>
    <row r="97" spans="1:7" ht="15" customHeight="1" x14ac:dyDescent="0.3">
      <c r="A97" s="138">
        <v>3</v>
      </c>
      <c r="B97" s="138">
        <v>75</v>
      </c>
      <c r="C97" s="146">
        <v>240</v>
      </c>
      <c r="D97" s="146"/>
      <c r="E97" s="146"/>
      <c r="F97" s="146"/>
      <c r="G97" s="146"/>
    </row>
    <row r="98" spans="1:7" ht="15" customHeight="1" x14ac:dyDescent="0.3">
      <c r="A98" s="138">
        <v>4</v>
      </c>
      <c r="B98" s="138">
        <v>74</v>
      </c>
      <c r="C98" s="146">
        <v>240</v>
      </c>
      <c r="D98" s="146"/>
      <c r="E98" s="146"/>
      <c r="F98" s="146"/>
      <c r="G98" s="146"/>
    </row>
    <row r="99" spans="1:7" ht="15" customHeight="1" x14ac:dyDescent="0.3">
      <c r="A99" s="138">
        <v>5</v>
      </c>
      <c r="B99" s="138">
        <v>53</v>
      </c>
      <c r="C99" s="146">
        <v>240</v>
      </c>
      <c r="D99" s="146"/>
      <c r="E99" s="146"/>
      <c r="F99" s="146"/>
      <c r="G99" s="146"/>
    </row>
    <row r="100" spans="1:7" ht="15" customHeight="1" x14ac:dyDescent="0.3">
      <c r="A100" s="138">
        <v>6</v>
      </c>
      <c r="B100" s="138">
        <v>68</v>
      </c>
      <c r="C100" s="146">
        <v>240</v>
      </c>
      <c r="D100" s="146"/>
      <c r="E100" s="146"/>
      <c r="F100" s="146"/>
      <c r="G100" s="146"/>
    </row>
    <row r="101" spans="1:7" ht="15" customHeight="1" x14ac:dyDescent="0.3">
      <c r="A101" s="138">
        <v>7</v>
      </c>
      <c r="B101" s="138">
        <v>73</v>
      </c>
      <c r="C101" s="146">
        <v>240</v>
      </c>
      <c r="D101" s="146"/>
      <c r="E101" s="146"/>
      <c r="F101" s="146"/>
      <c r="G101" s="146"/>
    </row>
    <row r="102" spans="1:7" ht="15" customHeight="1" x14ac:dyDescent="0.3">
      <c r="A102" s="138">
        <v>8</v>
      </c>
      <c r="B102" s="138">
        <v>42</v>
      </c>
      <c r="C102" s="146">
        <v>240</v>
      </c>
      <c r="D102" s="146"/>
      <c r="E102" s="146"/>
      <c r="F102" s="146"/>
      <c r="G102" s="146"/>
    </row>
    <row r="103" spans="1:7" ht="15" customHeight="1" x14ac:dyDescent="0.3">
      <c r="A103" s="138">
        <v>9</v>
      </c>
      <c r="B103" s="138">
        <v>74</v>
      </c>
      <c r="C103" s="146">
        <v>240</v>
      </c>
      <c r="D103" s="146"/>
      <c r="E103" s="146"/>
      <c r="F103" s="146"/>
      <c r="G103" s="146"/>
    </row>
    <row r="104" spans="1:7" ht="15" customHeight="1" x14ac:dyDescent="0.3">
      <c r="A104" s="138">
        <v>10</v>
      </c>
      <c r="B104" s="138">
        <v>64</v>
      </c>
      <c r="C104" s="146">
        <v>240</v>
      </c>
      <c r="D104" s="146"/>
      <c r="E104" s="146"/>
      <c r="F104" s="146"/>
      <c r="G104" s="146"/>
    </row>
    <row r="105" spans="1:7" ht="15" customHeight="1" x14ac:dyDescent="0.3">
      <c r="A105" s="138">
        <v>11</v>
      </c>
      <c r="B105" s="138">
        <v>50</v>
      </c>
      <c r="C105" s="146">
        <v>240</v>
      </c>
      <c r="D105" s="146"/>
      <c r="E105" s="146"/>
      <c r="F105" s="146"/>
      <c r="G105" s="146"/>
    </row>
    <row r="106" spans="1:7" ht="15" customHeight="1" x14ac:dyDescent="0.3">
      <c r="A106" s="138">
        <v>12</v>
      </c>
      <c r="B106" s="138">
        <v>82</v>
      </c>
      <c r="C106" s="146">
        <v>240</v>
      </c>
      <c r="D106" s="146"/>
      <c r="E106" s="146"/>
      <c r="F106" s="146"/>
      <c r="G106" s="146"/>
    </row>
    <row r="107" spans="1:7" ht="15" customHeight="1" x14ac:dyDescent="0.3">
      <c r="A107" s="138">
        <v>13</v>
      </c>
      <c r="B107" s="138">
        <v>45</v>
      </c>
      <c r="C107" s="146">
        <v>240</v>
      </c>
      <c r="D107" s="146"/>
      <c r="E107" s="146"/>
      <c r="F107" s="146"/>
      <c r="G107" s="146"/>
    </row>
    <row r="108" spans="1:7" ht="15" customHeight="1" x14ac:dyDescent="0.3">
      <c r="A108" s="138">
        <v>14</v>
      </c>
      <c r="B108" s="138">
        <v>76</v>
      </c>
      <c r="C108" s="146">
        <v>240</v>
      </c>
      <c r="D108" s="146"/>
      <c r="E108" s="146"/>
      <c r="F108" s="146"/>
      <c r="G108" s="146"/>
    </row>
    <row r="109" spans="1:7" ht="15" customHeight="1" x14ac:dyDescent="0.3">
      <c r="A109" s="138">
        <v>15</v>
      </c>
      <c r="B109" s="138">
        <v>89</v>
      </c>
      <c r="C109" s="146">
        <v>240</v>
      </c>
      <c r="D109" s="146"/>
      <c r="E109" s="146"/>
      <c r="F109" s="146"/>
      <c r="G109" s="146"/>
    </row>
    <row r="110" spans="1:7" ht="15" customHeight="1" x14ac:dyDescent="0.3">
      <c r="A110" s="138">
        <v>16</v>
      </c>
      <c r="B110" s="138">
        <v>36</v>
      </c>
      <c r="C110" s="146">
        <v>240</v>
      </c>
      <c r="D110" s="146"/>
      <c r="E110" s="146"/>
      <c r="F110" s="146"/>
      <c r="G110" s="146"/>
    </row>
    <row r="111" spans="1:7" ht="15" customHeight="1" x14ac:dyDescent="0.3">
      <c r="A111" s="138">
        <v>17</v>
      </c>
      <c r="B111" s="138">
        <v>44</v>
      </c>
      <c r="C111" s="146">
        <v>240</v>
      </c>
      <c r="D111" s="146"/>
      <c r="E111" s="146"/>
      <c r="F111" s="146"/>
      <c r="G111" s="146"/>
    </row>
    <row r="112" spans="1:7" ht="15" customHeight="1" x14ac:dyDescent="0.3">
      <c r="A112" s="138">
        <v>18</v>
      </c>
      <c r="B112" s="138">
        <v>43</v>
      </c>
      <c r="C112" s="146">
        <v>240</v>
      </c>
      <c r="D112" s="146"/>
      <c r="E112" s="146"/>
      <c r="F112" s="146"/>
      <c r="G112" s="146"/>
    </row>
    <row r="113" spans="1:7" ht="15" customHeight="1" x14ac:dyDescent="0.3">
      <c r="A113" s="138">
        <v>19</v>
      </c>
      <c r="B113" s="138">
        <v>87</v>
      </c>
      <c r="C113" s="146">
        <v>240</v>
      </c>
      <c r="D113" s="146"/>
      <c r="E113" s="146"/>
      <c r="F113" s="146"/>
      <c r="G113" s="146"/>
    </row>
    <row r="114" spans="1:7" ht="15" customHeight="1" x14ac:dyDescent="0.3">
      <c r="A114" s="138">
        <v>20</v>
      </c>
      <c r="B114" s="138">
        <v>74</v>
      </c>
      <c r="C114" s="146">
        <v>240</v>
      </c>
      <c r="D114" s="146"/>
      <c r="E114" s="146"/>
      <c r="F114" s="146"/>
      <c r="G114" s="146"/>
    </row>
    <row r="115" spans="1:7" ht="15" customHeight="1" x14ac:dyDescent="0.3">
      <c r="A115" s="138">
        <v>21</v>
      </c>
      <c r="B115" s="138">
        <v>48</v>
      </c>
      <c r="C115" s="146">
        <v>240</v>
      </c>
      <c r="D115" s="146"/>
      <c r="E115" s="146"/>
      <c r="F115" s="146"/>
      <c r="G115" s="146"/>
    </row>
    <row r="116" spans="1:7" ht="15" customHeight="1" x14ac:dyDescent="0.3">
      <c r="A116" s="138">
        <v>22</v>
      </c>
      <c r="B116" s="138">
        <v>77</v>
      </c>
      <c r="C116" s="146">
        <v>240</v>
      </c>
      <c r="D116" s="146"/>
      <c r="E116" s="146"/>
      <c r="F116" s="146"/>
      <c r="G116" s="146"/>
    </row>
    <row r="117" spans="1:7" ht="15" customHeight="1" x14ac:dyDescent="0.3">
      <c r="A117" s="138">
        <v>23</v>
      </c>
      <c r="B117" s="138">
        <v>67</v>
      </c>
      <c r="C117" s="146">
        <v>240</v>
      </c>
      <c r="D117" s="146"/>
      <c r="E117" s="146"/>
      <c r="F117" s="146"/>
      <c r="G117" s="146"/>
    </row>
    <row r="118" spans="1:7" ht="15" customHeight="1" x14ac:dyDescent="0.3">
      <c r="A118" s="138">
        <v>24</v>
      </c>
      <c r="B118" s="138">
        <v>68</v>
      </c>
      <c r="C118" s="146">
        <v>240</v>
      </c>
      <c r="D118" s="146"/>
      <c r="E118" s="146"/>
      <c r="F118" s="146"/>
      <c r="G118" s="146"/>
    </row>
    <row r="119" spans="1:7" ht="15" customHeight="1" x14ac:dyDescent="0.3">
      <c r="A119" s="138">
        <v>25</v>
      </c>
      <c r="B119" s="138">
        <v>56</v>
      </c>
      <c r="C119" s="146">
        <v>240</v>
      </c>
      <c r="D119" s="146"/>
      <c r="E119" s="146"/>
      <c r="F119" s="146"/>
      <c r="G119" s="146"/>
    </row>
    <row r="120" spans="1:7" ht="15" customHeight="1" x14ac:dyDescent="0.3">
      <c r="A120" s="138">
        <v>26</v>
      </c>
      <c r="B120" s="138">
        <v>84</v>
      </c>
      <c r="C120" s="146">
        <v>240</v>
      </c>
      <c r="D120" s="146"/>
      <c r="E120" s="146"/>
      <c r="F120" s="146"/>
      <c r="G120" s="146"/>
    </row>
    <row r="121" spans="1:7" ht="15" customHeight="1" x14ac:dyDescent="0.3">
      <c r="A121" s="138">
        <v>27</v>
      </c>
      <c r="B121" s="138">
        <v>47</v>
      </c>
      <c r="C121" s="146">
        <v>240</v>
      </c>
      <c r="D121" s="146"/>
      <c r="E121" s="146"/>
      <c r="F121" s="146"/>
      <c r="G121" s="146"/>
    </row>
    <row r="122" spans="1:7" ht="15" customHeight="1" x14ac:dyDescent="0.3">
      <c r="A122" s="138">
        <v>28</v>
      </c>
      <c r="B122" s="138">
        <v>67</v>
      </c>
      <c r="C122" s="146">
        <v>240</v>
      </c>
      <c r="D122" s="146"/>
      <c r="E122" s="146"/>
      <c r="F122" s="146"/>
      <c r="G122" s="146"/>
    </row>
    <row r="123" spans="1:7" ht="15" customHeight="1" x14ac:dyDescent="0.3">
      <c r="A123" s="138">
        <v>29</v>
      </c>
      <c r="B123" s="138">
        <v>74</v>
      </c>
      <c r="C123" s="146">
        <v>240</v>
      </c>
      <c r="D123" s="146"/>
      <c r="E123" s="146"/>
      <c r="F123" s="146"/>
      <c r="G123" s="146"/>
    </row>
    <row r="124" spans="1:7" ht="15" customHeight="1" x14ac:dyDescent="0.3">
      <c r="A124" s="138">
        <v>30</v>
      </c>
      <c r="B124" s="138">
        <v>64</v>
      </c>
      <c r="C124" s="146">
        <v>240</v>
      </c>
      <c r="D124" s="146"/>
      <c r="E124" s="146"/>
      <c r="F124" s="146"/>
      <c r="G124" s="146"/>
    </row>
    <row r="126" spans="1:7" ht="18" customHeight="1" x14ac:dyDescent="0.3">
      <c r="B126" s="136" t="s">
        <v>341</v>
      </c>
      <c r="C126" s="145" t="s">
        <v>373</v>
      </c>
      <c r="D126" s="145"/>
      <c r="E126" s="145"/>
      <c r="F126" s="145"/>
      <c r="G126" s="145"/>
    </row>
    <row r="127" spans="1:7" ht="18" customHeight="1" x14ac:dyDescent="0.3">
      <c r="B127" s="136" t="s">
        <v>343</v>
      </c>
      <c r="C127" s="145" t="s">
        <v>374</v>
      </c>
      <c r="D127" s="145"/>
      <c r="E127" s="145"/>
      <c r="F127" s="145"/>
      <c r="G127" s="145"/>
    </row>
    <row r="128" spans="1:7" ht="18" customHeight="1" x14ac:dyDescent="0.3">
      <c r="B128" s="136" t="s">
        <v>345</v>
      </c>
      <c r="C128" s="145" t="s">
        <v>375</v>
      </c>
      <c r="D128" s="145"/>
      <c r="E128" s="145"/>
      <c r="F128" s="145"/>
      <c r="G128" s="145"/>
    </row>
    <row r="129" spans="1:7" ht="18" customHeight="1" x14ac:dyDescent="0.3">
      <c r="B129" s="136" t="s">
        <v>347</v>
      </c>
      <c r="C129" s="145" t="s">
        <v>348</v>
      </c>
      <c r="D129" s="145"/>
      <c r="E129" s="145"/>
      <c r="F129" s="145"/>
      <c r="G129" s="145"/>
    </row>
    <row r="130" spans="1:7" ht="30" customHeight="1" x14ac:dyDescent="0.3">
      <c r="B130" s="136" t="s">
        <v>349</v>
      </c>
      <c r="C130" s="145" t="s">
        <v>376</v>
      </c>
      <c r="D130" s="145"/>
      <c r="E130" s="145"/>
      <c r="F130" s="145"/>
      <c r="G130" s="145"/>
    </row>
    <row r="131" spans="1:7" ht="18" customHeight="1" x14ac:dyDescent="0.3">
      <c r="B131" s="136" t="s">
        <v>351</v>
      </c>
      <c r="C131" s="145" t="s">
        <v>377</v>
      </c>
      <c r="D131" s="145"/>
      <c r="E131" s="145"/>
      <c r="F131" s="145"/>
      <c r="G131" s="145"/>
    </row>
    <row r="132" spans="1:7" ht="18" customHeight="1" x14ac:dyDescent="0.3">
      <c r="B132" s="136" t="s">
        <v>353</v>
      </c>
      <c r="C132" s="145" t="s">
        <v>378</v>
      </c>
      <c r="D132" s="145"/>
      <c r="E132" s="145"/>
      <c r="F132" s="145"/>
      <c r="G132" s="145"/>
    </row>
    <row r="134" spans="1:7" ht="34.5" customHeight="1" x14ac:dyDescent="0.3">
      <c r="A134" s="137" t="s">
        <v>354</v>
      </c>
      <c r="B134" s="137" t="s">
        <v>379</v>
      </c>
      <c r="C134" s="137" t="s">
        <v>358</v>
      </c>
      <c r="D134" s="137"/>
      <c r="E134" s="137"/>
    </row>
    <row r="135" spans="1:7" ht="15" customHeight="1" x14ac:dyDescent="0.3">
      <c r="A135" s="138">
        <v>1</v>
      </c>
      <c r="B135" s="141">
        <v>2.1800000000000002</v>
      </c>
      <c r="C135" s="147">
        <v>1</v>
      </c>
      <c r="D135" s="147"/>
      <c r="E135" s="147"/>
      <c r="F135" s="147"/>
      <c r="G135" s="147"/>
    </row>
    <row r="136" spans="1:7" ht="15" customHeight="1" x14ac:dyDescent="0.3">
      <c r="A136" s="138">
        <v>2</v>
      </c>
      <c r="B136" s="141">
        <v>2.56</v>
      </c>
      <c r="C136" s="147">
        <v>1</v>
      </c>
      <c r="D136" s="147"/>
      <c r="E136" s="147"/>
      <c r="F136" s="147"/>
      <c r="G136" s="147"/>
    </row>
    <row r="137" spans="1:7" ht="15" customHeight="1" x14ac:dyDescent="0.3">
      <c r="A137" s="138">
        <v>3</v>
      </c>
      <c r="B137" s="141">
        <v>1.88</v>
      </c>
      <c r="C137" s="147">
        <v>1</v>
      </c>
      <c r="D137" s="147"/>
      <c r="E137" s="147"/>
      <c r="F137" s="147"/>
      <c r="G137" s="147"/>
    </row>
    <row r="138" spans="1:7" ht="15" customHeight="1" x14ac:dyDescent="0.3">
      <c r="A138" s="138">
        <v>4</v>
      </c>
      <c r="B138" s="141">
        <v>2.39</v>
      </c>
      <c r="C138" s="147">
        <v>1</v>
      </c>
      <c r="D138" s="147"/>
      <c r="E138" s="147"/>
      <c r="F138" s="147"/>
      <c r="G138" s="147"/>
    </row>
    <row r="139" spans="1:7" ht="15" customHeight="1" x14ac:dyDescent="0.3">
      <c r="A139" s="138">
        <v>5</v>
      </c>
      <c r="B139" s="141">
        <v>2.75</v>
      </c>
      <c r="C139" s="147">
        <v>1</v>
      </c>
      <c r="D139" s="147"/>
      <c r="E139" s="147"/>
      <c r="F139" s="147"/>
      <c r="G139" s="147"/>
    </row>
    <row r="140" spans="1:7" ht="15" customHeight="1" x14ac:dyDescent="0.3">
      <c r="A140" s="138">
        <v>6</v>
      </c>
      <c r="B140" s="141">
        <v>2.2999999999999998</v>
      </c>
      <c r="C140" s="147">
        <v>1</v>
      </c>
      <c r="D140" s="147"/>
      <c r="E140" s="147"/>
      <c r="F140" s="147"/>
      <c r="G140" s="147"/>
    </row>
    <row r="141" spans="1:7" ht="15" customHeight="1" x14ac:dyDescent="0.3">
      <c r="A141" s="138">
        <v>7</v>
      </c>
      <c r="B141" s="141">
        <v>2.36</v>
      </c>
      <c r="C141" s="147">
        <v>1</v>
      </c>
      <c r="D141" s="147"/>
      <c r="E141" s="147"/>
      <c r="F141" s="147"/>
      <c r="G141" s="147"/>
    </row>
    <row r="142" spans="1:7" ht="15" customHeight="1" x14ac:dyDescent="0.3">
      <c r="A142" s="138">
        <v>8</v>
      </c>
      <c r="B142" s="141">
        <v>2.11</v>
      </c>
      <c r="C142" s="147">
        <v>1</v>
      </c>
      <c r="D142" s="147"/>
      <c r="E142" s="147"/>
      <c r="F142" s="147"/>
      <c r="G142" s="147"/>
    </row>
    <row r="143" spans="1:7" ht="15" customHeight="1" x14ac:dyDescent="0.3">
      <c r="A143" s="138">
        <v>9</v>
      </c>
      <c r="B143" s="141">
        <v>2.35</v>
      </c>
      <c r="C143" s="147">
        <v>1</v>
      </c>
      <c r="D143" s="147"/>
      <c r="E143" s="147"/>
      <c r="F143" s="147"/>
      <c r="G143" s="147"/>
    </row>
    <row r="144" spans="1:7" ht="15" customHeight="1" x14ac:dyDescent="0.3">
      <c r="A144" s="138">
        <v>10</v>
      </c>
      <c r="B144" s="141">
        <v>2.09</v>
      </c>
      <c r="C144" s="147">
        <v>1</v>
      </c>
      <c r="D144" s="147"/>
      <c r="E144" s="147"/>
      <c r="F144" s="147"/>
      <c r="G144" s="147"/>
    </row>
    <row r="145" spans="1:7" ht="15" customHeight="1" x14ac:dyDescent="0.3">
      <c r="A145" s="138">
        <v>11</v>
      </c>
      <c r="B145" s="141">
        <v>2.7</v>
      </c>
      <c r="C145" s="147">
        <v>1</v>
      </c>
      <c r="D145" s="147"/>
      <c r="E145" s="147"/>
      <c r="F145" s="147"/>
      <c r="G145" s="147"/>
    </row>
    <row r="146" spans="1:7" ht="15" customHeight="1" x14ac:dyDescent="0.3">
      <c r="A146" s="138">
        <v>12</v>
      </c>
      <c r="B146" s="141">
        <v>2.09</v>
      </c>
      <c r="C146" s="147">
        <v>1</v>
      </c>
      <c r="D146" s="147"/>
      <c r="E146" s="147"/>
      <c r="F146" s="147"/>
      <c r="G146" s="147"/>
    </row>
    <row r="147" spans="1:7" ht="15" customHeight="1" x14ac:dyDescent="0.3">
      <c r="A147" s="138">
        <v>13</v>
      </c>
      <c r="B147" s="141">
        <v>2.73</v>
      </c>
      <c r="C147" s="147">
        <v>1</v>
      </c>
      <c r="D147" s="147"/>
      <c r="E147" s="147"/>
      <c r="F147" s="147"/>
      <c r="G147" s="147"/>
    </row>
    <row r="148" spans="1:7" ht="15" customHeight="1" x14ac:dyDescent="0.3">
      <c r="A148" s="138">
        <v>14</v>
      </c>
      <c r="B148" s="141">
        <v>2.75</v>
      </c>
      <c r="C148" s="147">
        <v>1</v>
      </c>
      <c r="D148" s="147"/>
      <c r="E148" s="147"/>
      <c r="F148" s="147"/>
      <c r="G148" s="147"/>
    </row>
    <row r="149" spans="1:7" ht="15" customHeight="1" x14ac:dyDescent="0.3">
      <c r="A149" s="138">
        <v>15</v>
      </c>
      <c r="B149" s="141">
        <v>1.95</v>
      </c>
      <c r="C149" s="147">
        <v>1</v>
      </c>
      <c r="D149" s="147"/>
      <c r="E149" s="147"/>
      <c r="F149" s="147"/>
      <c r="G149" s="147"/>
    </row>
    <row r="150" spans="1:7" ht="15" customHeight="1" x14ac:dyDescent="0.3">
      <c r="A150" s="138">
        <v>16</v>
      </c>
      <c r="B150" s="141">
        <v>2.06</v>
      </c>
      <c r="C150" s="147">
        <v>1</v>
      </c>
      <c r="D150" s="147"/>
      <c r="E150" s="147"/>
      <c r="F150" s="147"/>
      <c r="G150" s="147"/>
    </row>
    <row r="151" spans="1:7" ht="15" customHeight="1" x14ac:dyDescent="0.3">
      <c r="A151" s="138">
        <v>17</v>
      </c>
      <c r="B151" s="141">
        <v>2.11</v>
      </c>
      <c r="C151" s="147">
        <v>1</v>
      </c>
      <c r="D151" s="147"/>
      <c r="E151" s="147"/>
      <c r="F151" s="147"/>
      <c r="G151" s="147"/>
    </row>
    <row r="152" spans="1:7" ht="15" customHeight="1" x14ac:dyDescent="0.3">
      <c r="A152" s="138">
        <v>18</v>
      </c>
      <c r="B152" s="141">
        <v>2.5299999999999998</v>
      </c>
      <c r="C152" s="147">
        <v>1</v>
      </c>
      <c r="D152" s="147"/>
      <c r="E152" s="147"/>
      <c r="F152" s="147"/>
      <c r="G152" s="147"/>
    </row>
    <row r="153" spans="1:7" ht="15" customHeight="1" x14ac:dyDescent="0.3">
      <c r="A153" s="138">
        <v>19</v>
      </c>
      <c r="B153" s="141">
        <v>2.4900000000000002</v>
      </c>
      <c r="C153" s="147">
        <v>1</v>
      </c>
      <c r="D153" s="147"/>
      <c r="E153" s="147"/>
      <c r="F153" s="147"/>
      <c r="G153" s="147"/>
    </row>
    <row r="154" spans="1:7" ht="15" customHeight="1" x14ac:dyDescent="0.3">
      <c r="A154" s="138">
        <v>20</v>
      </c>
      <c r="B154" s="141">
        <v>2.59</v>
      </c>
      <c r="C154" s="147">
        <v>1</v>
      </c>
      <c r="D154" s="147"/>
      <c r="E154" s="147"/>
      <c r="F154" s="147"/>
      <c r="G154" s="147"/>
    </row>
    <row r="155" spans="1:7" ht="15" customHeight="1" x14ac:dyDescent="0.3">
      <c r="A155" s="138">
        <v>21</v>
      </c>
      <c r="B155" s="141">
        <v>2.56</v>
      </c>
      <c r="C155" s="147">
        <v>1</v>
      </c>
      <c r="D155" s="147"/>
      <c r="E155" s="147"/>
      <c r="F155" s="147"/>
      <c r="G155" s="147"/>
    </row>
    <row r="156" spans="1:7" ht="15" customHeight="1" x14ac:dyDescent="0.3">
      <c r="A156" s="138">
        <v>22</v>
      </c>
      <c r="B156" s="141">
        <v>2.82</v>
      </c>
      <c r="C156" s="147">
        <v>1</v>
      </c>
      <c r="D156" s="147"/>
      <c r="E156" s="147"/>
      <c r="F156" s="147"/>
      <c r="G156" s="147"/>
    </row>
    <row r="157" spans="1:7" ht="15" customHeight="1" x14ac:dyDescent="0.3">
      <c r="A157" s="138">
        <v>23</v>
      </c>
      <c r="B157" s="141">
        <v>2.09</v>
      </c>
      <c r="C157" s="147">
        <v>1</v>
      </c>
      <c r="D157" s="147"/>
      <c r="E157" s="147"/>
      <c r="F157" s="147"/>
      <c r="G157" s="147"/>
    </row>
    <row r="158" spans="1:7" ht="15" customHeight="1" x14ac:dyDescent="0.3">
      <c r="A158" s="138">
        <v>24</v>
      </c>
      <c r="B158" s="141">
        <v>2.4700000000000002</v>
      </c>
      <c r="C158" s="147">
        <v>1</v>
      </c>
      <c r="D158" s="147"/>
      <c r="E158" s="147"/>
      <c r="F158" s="147"/>
      <c r="G158" s="147"/>
    </row>
    <row r="159" spans="1:7" ht="15" customHeight="1" x14ac:dyDescent="0.3">
      <c r="A159" s="138">
        <v>25</v>
      </c>
      <c r="B159" s="141">
        <v>2.54</v>
      </c>
      <c r="C159" s="147">
        <v>1</v>
      </c>
      <c r="D159" s="147"/>
      <c r="E159" s="147"/>
      <c r="F159" s="147"/>
      <c r="G159" s="147"/>
    </row>
    <row r="160" spans="1:7" ht="15" customHeight="1" x14ac:dyDescent="0.3">
      <c r="A160" s="138">
        <v>26</v>
      </c>
      <c r="B160" s="141">
        <v>1.99</v>
      </c>
      <c r="C160" s="147">
        <v>1</v>
      </c>
      <c r="D160" s="147"/>
      <c r="E160" s="147"/>
      <c r="F160" s="147"/>
      <c r="G160" s="147"/>
    </row>
    <row r="161" spans="1:7" ht="15" customHeight="1" x14ac:dyDescent="0.3">
      <c r="A161" s="138">
        <v>27</v>
      </c>
      <c r="B161" s="141">
        <v>2.65</v>
      </c>
      <c r="C161" s="147">
        <v>1</v>
      </c>
      <c r="D161" s="147"/>
      <c r="E161" s="147"/>
      <c r="F161" s="147"/>
      <c r="G161" s="147"/>
    </row>
    <row r="162" spans="1:7" ht="15" customHeight="1" x14ac:dyDescent="0.3">
      <c r="A162" s="138">
        <v>28</v>
      </c>
      <c r="B162" s="141">
        <v>2.73</v>
      </c>
      <c r="C162" s="147">
        <v>1</v>
      </c>
      <c r="D162" s="147"/>
      <c r="E162" s="147"/>
      <c r="F162" s="147"/>
      <c r="G162" s="147"/>
    </row>
    <row r="163" spans="1:7" ht="15" customHeight="1" x14ac:dyDescent="0.3">
      <c r="A163" s="138">
        <v>29</v>
      </c>
      <c r="B163" s="141">
        <v>2.09</v>
      </c>
      <c r="C163" s="147">
        <v>1</v>
      </c>
      <c r="D163" s="147"/>
      <c r="E163" s="147"/>
      <c r="F163" s="147"/>
      <c r="G163" s="147"/>
    </row>
    <row r="164" spans="1:7" ht="15" customHeight="1" x14ac:dyDescent="0.3">
      <c r="A164" s="138">
        <v>30</v>
      </c>
      <c r="B164" s="141">
        <v>1.87</v>
      </c>
      <c r="C164" s="147">
        <v>1</v>
      </c>
      <c r="D164" s="147"/>
      <c r="E164" s="147"/>
      <c r="F164" s="147"/>
      <c r="G164" s="147"/>
    </row>
  </sheetData>
  <mergeCells count="122">
    <mergeCell ref="C160:G160"/>
    <mergeCell ref="C161:G161"/>
    <mergeCell ref="C162:G162"/>
    <mergeCell ref="C163:G163"/>
    <mergeCell ref="C164:G164"/>
    <mergeCell ref="C151:G151"/>
    <mergeCell ref="C152:G152"/>
    <mergeCell ref="C153:G153"/>
    <mergeCell ref="C154:G154"/>
    <mergeCell ref="C155:G155"/>
    <mergeCell ref="C156:G156"/>
    <mergeCell ref="C157:G157"/>
    <mergeCell ref="C158:G158"/>
    <mergeCell ref="C159:G159"/>
    <mergeCell ref="C142:G142"/>
    <mergeCell ref="C143:G143"/>
    <mergeCell ref="C144:G144"/>
    <mergeCell ref="C145:G145"/>
    <mergeCell ref="C146:G146"/>
    <mergeCell ref="C147:G147"/>
    <mergeCell ref="C148:G148"/>
    <mergeCell ref="C149:G149"/>
    <mergeCell ref="C150:G150"/>
    <mergeCell ref="C131:G131"/>
    <mergeCell ref="C132:G132"/>
    <mergeCell ref="C135:G135"/>
    <mergeCell ref="C136:G136"/>
    <mergeCell ref="C137:G137"/>
    <mergeCell ref="C138:G138"/>
    <mergeCell ref="C139:G139"/>
    <mergeCell ref="C140:G140"/>
    <mergeCell ref="C141:G141"/>
    <mergeCell ref="C121:G121"/>
    <mergeCell ref="C122:G122"/>
    <mergeCell ref="C123:G123"/>
    <mergeCell ref="C124:G124"/>
    <mergeCell ref="C126:G126"/>
    <mergeCell ref="C127:G127"/>
    <mergeCell ref="C128:G128"/>
    <mergeCell ref="C129:G129"/>
    <mergeCell ref="C130:G130"/>
    <mergeCell ref="C112:G112"/>
    <mergeCell ref="C113:G113"/>
    <mergeCell ref="C114:G114"/>
    <mergeCell ref="C115:G115"/>
    <mergeCell ref="C116:G116"/>
    <mergeCell ref="C117:G117"/>
    <mergeCell ref="C118:G118"/>
    <mergeCell ref="C119:G119"/>
    <mergeCell ref="C120:G120"/>
    <mergeCell ref="C103:G103"/>
    <mergeCell ref="C104:G104"/>
    <mergeCell ref="C105:G105"/>
    <mergeCell ref="C106:G106"/>
    <mergeCell ref="C107:G107"/>
    <mergeCell ref="C108:G108"/>
    <mergeCell ref="C109:G109"/>
    <mergeCell ref="C110:G110"/>
    <mergeCell ref="C111:G111"/>
    <mergeCell ref="C92:G92"/>
    <mergeCell ref="C95:G95"/>
    <mergeCell ref="C96:G96"/>
    <mergeCell ref="C97:G97"/>
    <mergeCell ref="C98:G98"/>
    <mergeCell ref="C99:G99"/>
    <mergeCell ref="C100:G100"/>
    <mergeCell ref="C101:G101"/>
    <mergeCell ref="C102:G102"/>
    <mergeCell ref="B82:G82"/>
    <mergeCell ref="B83:G83"/>
    <mergeCell ref="A85:G85"/>
    <mergeCell ref="C86:G86"/>
    <mergeCell ref="C87:G87"/>
    <mergeCell ref="C88:G88"/>
    <mergeCell ref="C89:G89"/>
    <mergeCell ref="C90:G90"/>
    <mergeCell ref="C91:G91"/>
    <mergeCell ref="B73:G73"/>
    <mergeCell ref="B74:G74"/>
    <mergeCell ref="B75:G75"/>
    <mergeCell ref="B76:G76"/>
    <mergeCell ref="B77:G77"/>
    <mergeCell ref="B78:G78"/>
    <mergeCell ref="B79:G79"/>
    <mergeCell ref="B80:G80"/>
    <mergeCell ref="B81:G81"/>
    <mergeCell ref="B64:G64"/>
    <mergeCell ref="B65:G65"/>
    <mergeCell ref="B66:G66"/>
    <mergeCell ref="B67:G67"/>
    <mergeCell ref="B68:G68"/>
    <mergeCell ref="B69:G69"/>
    <mergeCell ref="B70:G70"/>
    <mergeCell ref="B71:G71"/>
    <mergeCell ref="B72:G72"/>
    <mergeCell ref="B55:G55"/>
    <mergeCell ref="B56:G56"/>
    <mergeCell ref="B57:G57"/>
    <mergeCell ref="B58:G58"/>
    <mergeCell ref="B59:G59"/>
    <mergeCell ref="B60:G60"/>
    <mergeCell ref="B61:G61"/>
    <mergeCell ref="B62:G62"/>
    <mergeCell ref="B63:G63"/>
    <mergeCell ref="C11:G11"/>
    <mergeCell ref="C45:G45"/>
    <mergeCell ref="C46:G46"/>
    <mergeCell ref="C47:G47"/>
    <mergeCell ref="C48:G48"/>
    <mergeCell ref="C49:G49"/>
    <mergeCell ref="C50:G50"/>
    <mergeCell ref="C51:G51"/>
    <mergeCell ref="B54:G54"/>
    <mergeCell ref="A1:G1"/>
    <mergeCell ref="A2:G2"/>
    <mergeCell ref="A4:G4"/>
    <mergeCell ref="C5:G5"/>
    <mergeCell ref="C6:G6"/>
    <mergeCell ref="C7:G7"/>
    <mergeCell ref="C8:G8"/>
    <mergeCell ref="C9:G9"/>
    <mergeCell ref="C10:G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Arkusze</vt:lpstr>
      </vt:variant>
      <vt:variant>
        <vt:i4>8</vt:i4>
      </vt:variant>
    </vt:vector>
  </HeadingPairs>
  <TitlesOfParts>
    <vt:vector size="8" baseType="lpstr">
      <vt:lpstr>Makigami AS-IS</vt:lpstr>
      <vt:lpstr>Analiza celu</vt:lpstr>
      <vt:lpstr>Kierunek strateficzny firmy</vt:lpstr>
      <vt:lpstr>SMART</vt:lpstr>
      <vt:lpstr>NOWA MAPA</vt:lpstr>
      <vt:lpstr>Arkusz1</vt:lpstr>
      <vt:lpstr>Arkusz2</vt:lpstr>
      <vt:lpstr>Mierniki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Sławomir Biskupski</dc:creator>
  <dc:description/>
  <cp:lastModifiedBy>Julia Jaglewicz</cp:lastModifiedBy>
  <cp:revision>0</cp:revision>
  <dcterms:created xsi:type="dcterms:W3CDTF">2026-04-10T08:26:42Z</dcterms:created>
  <dcterms:modified xsi:type="dcterms:W3CDTF">2026-06-10T20:04:57Z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0x0101003C40EFE858B8B9449D6398E1DBD5D544</vt:lpwstr>
  </property>
</Properties>
</file>