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Kuba\Downloads\"/>
    </mc:Choice>
  </mc:AlternateContent>
  <xr:revisionPtr revIDLastSave="0" documentId="13_ncr:1_{FAE4DF6E-BFE0-458C-B69B-E2C8C9BADB09}" xr6:coauthVersionLast="47" xr6:coauthVersionMax="47" xr10:uidLastSave="{00000000-0000-0000-0000-000000000000}"/>
  <bookViews>
    <workbookView xWindow="-120" yWindow="-120" windowWidth="38640" windowHeight="21240" xr2:uid="{A60CC677-705C-4E78-B7F3-48967EAC04A1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8" i="1" l="1"/>
  <c r="J14" i="1"/>
  <c r="J10" i="1"/>
  <c r="J7" i="1"/>
  <c r="J8" i="1"/>
  <c r="J15" i="1"/>
  <c r="J16" i="1"/>
  <c r="J6" i="1"/>
  <c r="I6" i="1"/>
</calcChain>
</file>

<file path=xl/sharedStrings.xml><?xml version="1.0" encoding="utf-8"?>
<sst xmlns="http://schemas.openxmlformats.org/spreadsheetml/2006/main" count="32" uniqueCount="21">
  <si>
    <t>XT30U - M</t>
  </si>
  <si>
    <t>XT30U - F</t>
  </si>
  <si>
    <t>Multifunkční tester nabíjecích baterií</t>
  </si>
  <si>
    <t xml:space="preserve">https://bit.ly/3mT370F </t>
  </si>
  <si>
    <t>https://bit.ly/3YRyV3j</t>
  </si>
  <si>
    <t>https://bit.ly/3mUypEr</t>
  </si>
  <si>
    <t xml:space="preserve">https://bit.ly/3YQLPia </t>
  </si>
  <si>
    <t>GA12 - N20 12V motor (150 rpm)</t>
  </si>
  <si>
    <t>GA12 - N20 12V motor (300 rpm)</t>
  </si>
  <si>
    <t xml:space="preserve">https://bit.ly/3YQLPia  </t>
  </si>
  <si>
    <t xml:space="preserve">https://bit.ly/3Fn61Bc </t>
  </si>
  <si>
    <t>Závitové vložky M3</t>
  </si>
  <si>
    <t>K nákupu</t>
  </si>
  <si>
    <t>TME</t>
  </si>
  <si>
    <t>LASKA KIT</t>
  </si>
  <si>
    <t>název</t>
  </si>
  <si>
    <t>stav</t>
  </si>
  <si>
    <t>odkaz</t>
  </si>
  <si>
    <t>ks</t>
  </si>
  <si>
    <t>cena za kus</t>
  </si>
  <si>
    <t>ceková cena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</si>
</sst>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u/>
      <sz val="11"/>
      <color theme="4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/>
  </cellXfs>
  <cellStyles count="2">
    <cellStyle name="Hypertextový odkaz" xfId="1" builtinId="8"/>
    <cellStyle name="Normální" xfId="0" builtinId="0"/>
  </cellStyles>
  <dxfs count="6"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theme="9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it.ly/3mUypEr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bit.ly/3mT370F" TargetMode="External"/><Relationship Id="rId1" Type="http://schemas.openxmlformats.org/officeDocument/2006/relationships/hyperlink" Target="https://bit.ly/3YRyV3j" TargetMode="External"/><Relationship Id="rId6" Type="http://schemas.openxmlformats.org/officeDocument/2006/relationships/hyperlink" Target="https://bit.ly/3Fn61Bc" TargetMode="External"/><Relationship Id="rId5" Type="http://schemas.openxmlformats.org/officeDocument/2006/relationships/hyperlink" Target="https://bit.ly/3YQLPia" TargetMode="External"/><Relationship Id="rId4" Type="http://schemas.openxmlformats.org/officeDocument/2006/relationships/hyperlink" Target="https://bit.ly/3YQLP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745B4-2266-4135-9D72-2FA50B106E4C}">
  <dimension ref="E4:J25"/>
  <sheetViews>
    <sheetView tabSelected="1" workbookViewId="0">
      <selection activeCell="E28" sqref="E28"/>
    </sheetView>
  </sheetViews>
  <sheetFormatPr defaultRowHeight="15" x14ac:dyDescent="0.25"/>
  <cols>
    <col min="5" max="5" width="34" bestFit="1" customWidth="1"/>
    <col min="6" max="6" width="11.42578125" bestFit="1" customWidth="1"/>
    <col min="7" max="7" width="21.85546875" bestFit="1" customWidth="1"/>
    <col min="8" max="8" width="3" bestFit="1" customWidth="1"/>
    <col min="9" max="9" width="10.85546875" bestFit="1" customWidth="1"/>
    <col min="10" max="10" width="11.7109375" bestFit="1" customWidth="1"/>
  </cols>
  <sheetData>
    <row r="4" spans="5:10" x14ac:dyDescent="0.25">
      <c r="G4" s="3" t="s">
        <v>13</v>
      </c>
    </row>
    <row r="5" spans="5:10" x14ac:dyDescent="0.25">
      <c r="E5" s="4" t="s">
        <v>15</v>
      </c>
      <c r="F5" s="4" t="s">
        <v>16</v>
      </c>
      <c r="G5" s="4" t="s">
        <v>17</v>
      </c>
      <c r="H5" s="4" t="s">
        <v>18</v>
      </c>
      <c r="I5" s="4" t="s">
        <v>19</v>
      </c>
      <c r="J5" s="4" t="s">
        <v>20</v>
      </c>
    </row>
    <row r="6" spans="5:10" x14ac:dyDescent="0.25">
      <c r="E6" t="s">
        <v>0</v>
      </c>
      <c r="F6" t="s">
        <v>12</v>
      </c>
      <c r="G6" s="1" t="s">
        <v>3</v>
      </c>
      <c r="H6" s="4">
        <v>10</v>
      </c>
      <c r="I6" s="4">
        <f>13.346</f>
        <v>13.346</v>
      </c>
      <c r="J6" s="4">
        <f>I6*H6</f>
        <v>133.46</v>
      </c>
    </row>
    <row r="7" spans="5:10" x14ac:dyDescent="0.25">
      <c r="E7" t="s">
        <v>1</v>
      </c>
      <c r="F7" t="s">
        <v>12</v>
      </c>
      <c r="G7" s="1" t="s">
        <v>4</v>
      </c>
      <c r="H7" s="4">
        <v>10</v>
      </c>
      <c r="I7" s="4">
        <v>9.8040000000000003</v>
      </c>
      <c r="J7" s="4">
        <f t="shared" ref="J7:J25" si="0">I7*H7</f>
        <v>98.04</v>
      </c>
    </row>
    <row r="8" spans="5:10" x14ac:dyDescent="0.25">
      <c r="E8" t="s">
        <v>11</v>
      </c>
      <c r="F8" t="s">
        <v>12</v>
      </c>
      <c r="G8" s="1" t="s">
        <v>10</v>
      </c>
      <c r="H8" s="4">
        <v>10</v>
      </c>
      <c r="I8" s="4">
        <v>16.670000000000002</v>
      </c>
      <c r="J8" s="4">
        <f t="shared" si="0"/>
        <v>166.70000000000002</v>
      </c>
    </row>
    <row r="9" spans="5:10" x14ac:dyDescent="0.25">
      <c r="G9" s="1"/>
    </row>
    <row r="10" spans="5:10" x14ac:dyDescent="0.25">
      <c r="G10" s="1"/>
      <c r="J10">
        <f>SUM(J6:J8)</f>
        <v>398.20000000000005</v>
      </c>
    </row>
    <row r="12" spans="5:10" x14ac:dyDescent="0.25">
      <c r="G12" s="2" t="s">
        <v>14</v>
      </c>
    </row>
    <row r="13" spans="5:10" x14ac:dyDescent="0.25">
      <c r="E13" s="4" t="s">
        <v>15</v>
      </c>
      <c r="F13" s="4" t="s">
        <v>16</v>
      </c>
      <c r="G13" s="4" t="s">
        <v>17</v>
      </c>
      <c r="H13" s="4" t="s">
        <v>18</v>
      </c>
      <c r="I13" s="4" t="s">
        <v>19</v>
      </c>
      <c r="J13" s="4" t="s">
        <v>20</v>
      </c>
    </row>
    <row r="14" spans="5:10" x14ac:dyDescent="0.25">
      <c r="E14" t="s">
        <v>2</v>
      </c>
      <c r="F14" t="s">
        <v>12</v>
      </c>
      <c r="G14" s="1" t="s">
        <v>5</v>
      </c>
      <c r="H14" s="4">
        <v>1</v>
      </c>
      <c r="I14" s="4">
        <v>198</v>
      </c>
      <c r="J14" s="4">
        <f>I14*H14</f>
        <v>198</v>
      </c>
    </row>
    <row r="15" spans="5:10" x14ac:dyDescent="0.25">
      <c r="E15" t="s">
        <v>7</v>
      </c>
      <c r="F15" t="s">
        <v>12</v>
      </c>
      <c r="G15" s="1" t="s">
        <v>6</v>
      </c>
      <c r="H15" s="4">
        <v>4</v>
      </c>
      <c r="I15" s="4">
        <v>108</v>
      </c>
      <c r="J15" s="4">
        <f t="shared" si="0"/>
        <v>432</v>
      </c>
    </row>
    <row r="16" spans="5:10" x14ac:dyDescent="0.25">
      <c r="E16" t="s">
        <v>8</v>
      </c>
      <c r="F16" t="s">
        <v>12</v>
      </c>
      <c r="G16" s="1" t="s">
        <v>9</v>
      </c>
      <c r="H16" s="4">
        <v>4</v>
      </c>
      <c r="I16" s="4">
        <v>108</v>
      </c>
      <c r="J16" s="4">
        <f t="shared" si="0"/>
        <v>432</v>
      </c>
    </row>
    <row r="18" spans="7:10" x14ac:dyDescent="0.25">
      <c r="J18">
        <f>SUM(J14:J16)</f>
        <v>1062</v>
      </c>
    </row>
    <row r="25" spans="7:10" x14ac:dyDescent="0.25">
      <c r="G25" s="1"/>
      <c r="H25" s="4"/>
      <c r="I25" s="4"/>
      <c r="J25" s="4"/>
    </row>
  </sheetData>
  <conditionalFormatting sqref="F6:F12 F25 F14:F18">
    <cfRule type="containsText" dxfId="2" priority="1" operator="containsText" text="Koupeno">
      <formula>NOT(ISERROR(SEARCH("Koupeno",F6)))</formula>
    </cfRule>
    <cfRule type="containsText" dxfId="1" priority="2" operator="containsText" text="Na cestě">
      <formula>NOT(ISERROR(SEARCH("Na cestě",F6)))</formula>
    </cfRule>
    <cfRule type="containsText" dxfId="0" priority="3" operator="containsText" text="K nákupu">
      <formula>NOT(ISERROR(SEARCH("K nákupu",F6)))</formula>
    </cfRule>
  </conditionalFormatting>
  <hyperlinks>
    <hyperlink ref="G7" r:id="rId1" xr:uid="{A1987BD5-452F-43CC-87FB-58A2EA1C6A86}"/>
    <hyperlink ref="G6" r:id="rId2" xr:uid="{77575DF0-9FF2-417C-9F83-B3460D81732D}"/>
    <hyperlink ref="G14" r:id="rId3" xr:uid="{5261C3BD-ED7B-4EF8-9FE3-BC172C54A52E}"/>
    <hyperlink ref="G15" r:id="rId4" xr:uid="{D50442B4-4829-410A-B680-CDECE6413746}"/>
    <hyperlink ref="G16" r:id="rId5" xr:uid="{137F0B86-F1AE-4957-8C5D-1F854DAF1564}"/>
    <hyperlink ref="G8" r:id="rId6" xr:uid="{79624631-DF31-4C85-9AAC-ED00B7886533}"/>
  </hyperlinks>
  <pageMargins left="0.7" right="0.7" top="0.78740157499999996" bottom="0.78740157499999996" header="0.3" footer="0.3"/>
  <pageSetup paperSize="9" orientation="portrait" horizontalDpi="0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Balcar</dc:creator>
  <cp:lastModifiedBy>Jakub Balcar</cp:lastModifiedBy>
  <dcterms:created xsi:type="dcterms:W3CDTF">2023-03-14T12:00:22Z</dcterms:created>
  <dcterms:modified xsi:type="dcterms:W3CDTF">2023-03-16T19:55:37Z</dcterms:modified>
</cp:coreProperties>
</file>