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AF94E023-851E-429B-9AE8-7B4074DBAF1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<sst xmlns="http://schemas.openxmlformats.org/spreadsheetml/2006/main" count="133" uniqueCount="119">
  <si>
    <t>Id</t>
  </si>
  <si>
    <t>Designator</t>
  </si>
  <si>
    <t>Footprint</t>
  </si>
  <si>
    <t>Quantity</t>
  </si>
  <si>
    <t>DRV8874</t>
  </si>
  <si>
    <t>DRV8874PWPR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</si>
  <si>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</si>
  <si>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</si>
  <si>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</si>
  <si>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</si>
  <si>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</si>
  <si>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</si>
  <si>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</si>
  <si>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</si>
  <si>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</si>
  <si>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</si>
  <si>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</si>
  <si>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</si>
  <si>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</si>
  <si>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</si>
  <si>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</si>
  <si>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</si>
  <si>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</si>
  <si>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</si>
  <si>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</si>
  <si>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</si>
  <si>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</si>
  <si>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</si>
  <si>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</si>
  <si>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Molex_PicoBlade_53398-0671_1x06-1MP_P1.25mm_Vertical</t>
  </si>
  <si>
    <t>Conn_01x06_Pin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</si>
  <si>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</si>
  <si>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</si>
  <si>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</si>
  <si>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</si>
  <si>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</si>
  <si>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</si>
  <si>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</si>
  <si>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</si>
  <si>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Custom_SPDT_4.8mm_Switch</t>
  </si>
  <si>
    <t>SW_DPDT_x2</t>
  </si>
  <si>
    <t>Molex_PicoBlade_53398-0371_1x03-1MP_P1.25mm_Vertical</t>
  </si>
  <si>
    <t>Conn_01x03_Pin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</si>
  <si>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</si>
  <si>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</si>
  <si>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</si>
  <si>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</si>
  <si>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</si>
  <si>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</si>
  <si>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</si>
  <si>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</si>
  <si>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10uF</t>
  </si>
  <si>
    <t>Molex_PicoBlade_53261-0471_1x04-1MP_P1.25mm_Horizontal</t>
  </si>
  <si>
    <t>U2,U1</t>
  </si>
  <si>
    <t>OnSemi_CASE100AQ - QRE1113</t>
  </si>
  <si>
    <t>QRE1113</t>
  </si>
  <si>
    <t>Value</t>
  </si>
  <si>
    <t>Reserve</t>
  </si>
  <si>
    <t>R_1206_3216Metric_Pad1.30x1.75mm_HandSolder</t>
  </si>
  <si>
    <t>CP_EIA-3216-18_Kemet-A_Pad1.58x1.35mm_HandSolder</t>
  </si>
  <si>
    <t>QRE1113 THT mouser</t>
  </si>
  <si>
    <t>ESD protekce mouser</t>
  </si>
  <si>
    <t>ESP32 S3 WROOM1 mouser</t>
  </si>
  <si>
    <t>B3U-1000P mouser</t>
  </si>
  <si>
    <t>100R</t>
  </si>
  <si>
    <t>10uF, 16V, 1206, tantal, mouser</t>
  </si>
  <si>
    <t>220R, 0.5W, 0805, mouser</t>
  </si>
  <si>
    <t>0R, 250mW, 1206, mouser</t>
  </si>
  <si>
    <t>15R, 100mW, 0805,mouser</t>
  </si>
  <si>
    <t>10k, 250mW, 0805, mouser</t>
  </si>
  <si>
    <t>100R, 0.5W, 0805, mouser</t>
  </si>
  <si>
    <t xml:space="preserve">S-Diode, 2A, 1206, mouser </t>
  </si>
  <si>
    <t>Molex PicoBlade, 4 Pin, vertical, mouser</t>
  </si>
  <si>
    <t>Molex PicoBlade, 3 Pin, vertical, mouser</t>
  </si>
  <si>
    <t>Molex PicoBlade, 6 Pin, vertical, mouser</t>
  </si>
  <si>
    <t>Molex PicoBlade, 4 Pin, horizontal, mouser</t>
  </si>
  <si>
    <t>USB C mouser</t>
  </si>
  <si>
    <t>LM1084IS-5.0-NOPB, mouser</t>
  </si>
  <si>
    <t>LM1084IS-3.3-NOPB, mouser</t>
  </si>
  <si>
    <t>TSOP382. 38kHz mouser</t>
  </si>
  <si>
    <t>DRV8874.  mouser</t>
  </si>
  <si>
    <t>XT30PW, horizontal, TME</t>
  </si>
  <si>
    <t>SPDT Switch, mouser</t>
  </si>
  <si>
    <t>J9</t>
  </si>
  <si>
    <t>R5</t>
  </si>
  <si>
    <t>J10,J8,J7</t>
  </si>
  <si>
    <t>SW2</t>
  </si>
  <si>
    <t>XT30PW-M</t>
  </si>
  <si>
    <t>AMASS_XT30PW-M</t>
  </si>
  <si>
    <t>J11</t>
  </si>
  <si>
    <t>J5,J4,J6</t>
  </si>
  <si>
    <t>R7,R6</t>
  </si>
  <si>
    <t>D_1206_3216Metric_Pad1.42x1.75mm_HandSolder</t>
  </si>
  <si>
    <t>22nF.hb</t>
  </si>
  <si>
    <t>C3,C4</t>
  </si>
  <si>
    <t>SW1,SW4,SW3</t>
  </si>
  <si>
    <t>IC1,IC2</t>
  </si>
  <si>
    <t>H1,H3,H2 - H1, H2</t>
  </si>
  <si>
    <t>C1,C9,C10,C15,C14,C19,C17,C18,C16</t>
  </si>
  <si>
    <t>R20, R21</t>
  </si>
  <si>
    <t>R2D2, Logo</t>
  </si>
  <si>
    <t>C2,C13,C5,C6,C7,C8,C11,C12</t>
  </si>
  <si>
    <t>R9,R8 - R4,R2</t>
  </si>
  <si>
    <t>22nF, 50V, 0805, ceramic, mouser, X7R</t>
  </si>
  <si>
    <t>100nF, 16V, 0805, ceramic, mouser X7R</t>
  </si>
  <si>
    <t>Red LED, 20mA 1.9V, 0805, mouser</t>
  </si>
  <si>
    <t>D2</t>
  </si>
  <si>
    <t>D1</t>
  </si>
  <si>
    <t>D4</t>
  </si>
  <si>
    <t>Yellow LED, 20mA, 1.9V, 0805, mouser</t>
  </si>
  <si>
    <t>Green LED, 20mA, 1.9V, mouser</t>
  </si>
  <si>
    <t>R3</t>
  </si>
  <si>
    <t>R1,R2,R10 - R3,R1</t>
  </si>
  <si>
    <t>560R, 500mW, 0805, mouser</t>
  </si>
  <si>
    <t>560R</t>
  </si>
  <si>
    <t>SHARP Digital, Side senzor, Botland</t>
  </si>
  <si>
    <t>Sharp GP2Y0D810Z0F</t>
  </si>
  <si>
    <t>CONNECTOR 1x3</t>
  </si>
  <si>
    <t>15 + 4 pujceno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</si>
</sst>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19" fillId="0" borderId="0" xfId="42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39" borderId="0" xfId="42" applyFill="1" applyAlignment="1">
      <alignment horizontal="center" vertical="center"/>
    </xf>
    <xf numFmtId="0" fontId="19" fillId="0" borderId="0" xfId="42"/>
    <xf numFmtId="0" fontId="19" fillId="0" borderId="0" xfId="42" applyAlignment="1">
      <alignment horizontal="center" vertical="top"/>
    </xf>
    <xf numFmtId="0" fontId="0" fillId="0" borderId="0" xfId="0" applyAlignment="1">
      <alignment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en/details/xt30pw-m/dc-power-connectors/amass/" TargetMode="External"/><Relationship Id="rId13" Type="http://schemas.openxmlformats.org/officeDocument/2006/relationships/hyperlink" Target="https://cz.mouser.com/ProductDetail/GCT/USB4105-GF-A-060?qs=QNEnbhJQKvY2mocwNJzgfA%3D%3D&amp;mgh=1&amp;gclid=EAIaIQobChMIqMuat6abggMVheN3Ch08iwIFEAQYASABEgLvIfD_BwE" TargetMode="External"/><Relationship Id="rId18" Type="http://schemas.openxmlformats.org/officeDocument/2006/relationships/hyperlink" Target="https://cz.mouser.com/ProductDetail/KYOCERA-AVX/SD1206S040S2R0?qs=jCA%252BPfw4LHbfEJl0sZ31oA%3D%3D" TargetMode="External"/><Relationship Id="rId26" Type="http://schemas.openxmlformats.org/officeDocument/2006/relationships/hyperlink" Target="https://cz.mouser.com/ProductDetail/Stanley-Electric/FY1112H-TR?qs=byeeYqUIh0M%2F1I90%252BhjkXg%3D%3D" TargetMode="External"/><Relationship Id="rId3" Type="http://schemas.openxmlformats.org/officeDocument/2006/relationships/hyperlink" Target="https://cz.mouser.com/ProductDetail/Panasonic/ERJ-P06F2200V?qs=iIVTEDlrHA386ZSEyaXM2A%3D%3D" TargetMode="External"/><Relationship Id="rId21" Type="http://schemas.openxmlformats.org/officeDocument/2006/relationships/hyperlink" Target="https://cz.mouser.com/ProductDetail/Omron-Electronics/B3U-1000P?qs=AO7BQMcsEu4ip80xyf2FwA%3D%3D" TargetMode="External"/><Relationship Id="rId7" Type="http://schemas.openxmlformats.org/officeDocument/2006/relationships/hyperlink" Target="https://cz.mouser.com/ProductDetail/E-Switch/500SSP3S2M2QEA?qs=sGAEpiMZZMvgy%2FGGoChzD1om9BLu0MPRnqFb3ro0zHk%3D" TargetMode="External"/><Relationship Id="rId12" Type="http://schemas.openxmlformats.org/officeDocument/2006/relationships/hyperlink" Target="https://cz.mouser.com/ProductDetail/Texas-Instruments/LM1084IS-5.0-NOPB?qs=X1J7HmVL2ZHfHNZJcHduDA%3D%3D" TargetMode="External"/><Relationship Id="rId17" Type="http://schemas.openxmlformats.org/officeDocument/2006/relationships/hyperlink" Target="https://cz.mouser.com/ProductDetail/Molex/53398-4004?qs=iLbezkQI%252Bsg1CAiQuTsV2g%3D%3D" TargetMode="External"/><Relationship Id="rId25" Type="http://schemas.openxmlformats.org/officeDocument/2006/relationships/hyperlink" Target="https://cz.mouser.com/ProductDetail/Stanley-Electric/VFHV1112H-3BZ2B-TR?qs=byeeYqUIh0PKiA%252BYRcKo5Q%3D%3D" TargetMode="External"/><Relationship Id="rId2" Type="http://schemas.openxmlformats.org/officeDocument/2006/relationships/hyperlink" Target="https://cz.mouser.com/ProductDetail/Vishay-Dale/CRCW12060000ZSTC?qs=y5m63dMNjqu0KlgPSWR0ZQ%3D%3D" TargetMode="External"/><Relationship Id="rId16" Type="http://schemas.openxmlformats.org/officeDocument/2006/relationships/hyperlink" Target="https://cz.mouser.com/ProductDetail/Molex/53398-4003?qs=iLbezkQI%252BsgbJ%252BQuAD0UPA%3D%3D" TargetMode="External"/><Relationship Id="rId20" Type="http://schemas.openxmlformats.org/officeDocument/2006/relationships/hyperlink" Target="https://cz.mouser.com/ProductDetail/YAGEO/AC0805KRX7R7BB104?qs=sGAEpiMZZMukHu%252BjC5l7YWFdFy%252Bfu6GWDe4ay%252BalAUI%3D" TargetMode="External"/><Relationship Id="rId29" Type="http://schemas.openxmlformats.org/officeDocument/2006/relationships/hyperlink" Target="https://botland.cz/digitalni-snimace-vzdalenosti/1623-sharp-gp2y0d810z0f-digitalni-snimac-vzdalenosti-10-cm-se-zasuvkou-na-pcb-pololu-1134-5904422305932.html" TargetMode="External"/><Relationship Id="rId1" Type="http://schemas.openxmlformats.org/officeDocument/2006/relationships/hyperlink" Target="https://cz.mouser.com/ProductDetail/onsemi-Fairchild/QRE1113?qs=ne66E0WZ%2FFkJiYCW1J5zEw%3D%3D" TargetMode="External"/><Relationship Id="rId6" Type="http://schemas.openxmlformats.org/officeDocument/2006/relationships/hyperlink" Target="https://cz.mouser.com/ProductDetail/Vishay-Dale/RCC080510K0FKEA?qs=GedFDFLaBXGY93oge9hajw%3D%3D" TargetMode="External"/><Relationship Id="rId11" Type="http://schemas.openxmlformats.org/officeDocument/2006/relationships/hyperlink" Target="https://cz.mouser.com/ProductDetail/Texas-Instruments/LM1084IS-3.3-NOPB?qs=X1J7HmVL2ZFUeOCa1Tl3Aw%3D%3D" TargetMode="External"/><Relationship Id="rId24" Type="http://schemas.openxmlformats.org/officeDocument/2006/relationships/hyperlink" Target="https://cz.mouser.com/ProductDetail/KYOCERA-AVX/08055C223KAT4A?qs=sGAEpiMZZMukHu%252BjC5l7YdQlvLefL6SKj%2FrVgAV5mzU%3D" TargetMode="External"/><Relationship Id="rId5" Type="http://schemas.openxmlformats.org/officeDocument/2006/relationships/hyperlink" Target="https://cz.mouser.com/ProductDetail/Vishay-Dale/CRCW0805100RFKEAHP?qs=k2%2FDWSARqgHN0DmoUSjg4g%3D%3D" TargetMode="External"/><Relationship Id="rId15" Type="http://schemas.openxmlformats.org/officeDocument/2006/relationships/hyperlink" Target="https://cz.mouser.com/ProductDetail/Molex/53398-4006?qs=iLbezkQI%252BsgN7NG7c%2FlBfQ%3D%3D" TargetMode="External"/><Relationship Id="rId23" Type="http://schemas.openxmlformats.org/officeDocument/2006/relationships/hyperlink" Target="https://cz.mouser.com/ProductDetail/STMicroelectronics/USBLC6-2SC6?qs=po45yt2pPpu%2FhNIlwQdTlg%3D%3D" TargetMode="External"/><Relationship Id="rId28" Type="http://schemas.openxmlformats.org/officeDocument/2006/relationships/hyperlink" Target="https://cz.mouser.com/ProductDetail/Bourns/CHP0805AFX-5600ELF?qs=GedFDFLaBXHiLkJv9wkGiw%3D%3D" TargetMode="External"/><Relationship Id="rId10" Type="http://schemas.openxmlformats.org/officeDocument/2006/relationships/hyperlink" Target="https://cz.mouser.com/ProductDetail/Vishay-Semiconductors/TSOP38238?qs=RzxYCzJDjPVjpHVZS582Ng%3D%3D" TargetMode="External"/><Relationship Id="rId19" Type="http://schemas.openxmlformats.org/officeDocument/2006/relationships/hyperlink" Target="https://cz.mouser.com/ProductDetail/KEMET/T491A106K016AT?qs=sGAEpiMZZMtZ1n0r9vR22WQok64Lf3O164%2FPQSnlFKg%3D" TargetMode="External"/><Relationship Id="rId4" Type="http://schemas.openxmlformats.org/officeDocument/2006/relationships/hyperlink" Target="https://cz.mouser.com/ProductDetail/Panasonic/ERJ-6RED15R0V?qs=KTDjhDDUMAl6Ra4%2FZLG24g%3D%3D" TargetMode="External"/><Relationship Id="rId9" Type="http://schemas.openxmlformats.org/officeDocument/2006/relationships/hyperlink" Target="https://cz.mouser.com/ProductDetail/Texas-Instruments/DRV8874PWPR?qs=mAH9sUMRCtvh%2FSU15ywmDA%3D%3D" TargetMode="External"/><Relationship Id="rId14" Type="http://schemas.openxmlformats.org/officeDocument/2006/relationships/hyperlink" Target="https://cz.mouser.com/ProductDetail/Molex/53261-0471?qs=%252B72YyncTwW9e3et3PwnEMw%3D%3D" TargetMode="External"/><Relationship Id="rId22" Type="http://schemas.openxmlformats.org/officeDocument/2006/relationships/hyperlink" Target="https://cz.mouser.com/ProductDetail/Espressif-Systems/ESP32-S3-WROOM-1-N4?qs=Li%252BoUPsLEnsO%2FkiJOUK0FQ%3D%3D" TargetMode="External"/><Relationship Id="rId27" Type="http://schemas.openxmlformats.org/officeDocument/2006/relationships/hyperlink" Target="https://cz.mouser.com/ProductDetail/Stanley-Electric/VFHL1112H-4B13C-TR?qs=byeeYqUIh0PpH2ic827cj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C1" zoomScale="77" zoomScaleNormal="92" workbookViewId="0">
      <selection activeCell="G21" sqref="G21"/>
    </sheetView>
  </sheetViews>
  <sheetFormatPr defaultRowHeight="14.5" x14ac:dyDescent="0.35"/>
  <cols>
    <col min="2" max="2" width="35.81640625" customWidth="1"/>
    <col min="3" max="3" width="19.6328125" customWidth="1"/>
    <col min="4" max="4" width="57.08984375" customWidth="1"/>
    <col min="5" max="5" width="55" customWidth="1"/>
    <col min="6" max="6" width="35.6328125" customWidth="1"/>
    <col min="7" max="7" width="23.90625" customWidth="1"/>
    <col min="8" max="8" width="7.26953125" customWidth="1"/>
    <col min="9" max="9" width="34.54296875" customWidth="1"/>
    <col min="10" max="10" width="36.81640625" customWidth="1"/>
  </cols>
  <sheetData>
    <row r="1" spans="1:10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56</v>
      </c>
      <c r="F1" s="15" t="s">
        <v>50</v>
      </c>
      <c r="G1" s="11" t="s">
        <v>57</v>
      </c>
      <c r="H1" s="8" t="s">
        <v>3</v>
      </c>
    </row>
    <row r="2" spans="1:10" x14ac:dyDescent="0.35">
      <c r="A2" s="1">
        <v>1</v>
      </c>
      <c r="B2" s="1" t="s">
        <v>111</v>
      </c>
      <c r="C2" s="1">
        <v>1</v>
      </c>
      <c r="D2" s="1" t="s">
        <v>18</v>
      </c>
      <c r="E2" s="1" t="s">
        <v>114</v>
      </c>
      <c r="F2" s="13" t="s">
        <v>113</v>
      </c>
      <c r="G2" s="1"/>
      <c r="H2" s="1">
        <v>1</v>
      </c>
      <c r="I2" s="13" t="s">
        <v>66</v>
      </c>
    </row>
    <row r="3" spans="1:10" x14ac:dyDescent="0.35">
      <c r="A3" s="1">
        <v>2</v>
      </c>
      <c r="B3" s="1" t="s">
        <v>84</v>
      </c>
      <c r="C3" s="1">
        <v>1</v>
      </c>
      <c r="D3" s="1" t="s">
        <v>58</v>
      </c>
      <c r="E3" s="1" t="s">
        <v>43</v>
      </c>
      <c r="F3" s="13" t="s">
        <v>67</v>
      </c>
      <c r="G3" s="1">
        <v>14</v>
      </c>
      <c r="H3" s="1">
        <v>1</v>
      </c>
    </row>
    <row r="4" spans="1:10" x14ac:dyDescent="0.35">
      <c r="A4" s="1">
        <v>3</v>
      </c>
      <c r="B4" s="1" t="s">
        <v>91</v>
      </c>
      <c r="C4" s="1">
        <v>2</v>
      </c>
      <c r="D4" s="1" t="s">
        <v>18</v>
      </c>
      <c r="E4" s="1" t="s">
        <v>23</v>
      </c>
      <c r="F4" s="13" t="s">
        <v>68</v>
      </c>
      <c r="G4" s="1"/>
      <c r="H4" s="1">
        <v>2</v>
      </c>
    </row>
    <row r="5" spans="1:10" x14ac:dyDescent="0.35">
      <c r="A5" s="1">
        <v>4</v>
      </c>
      <c r="B5" s="1" t="s">
        <v>102</v>
      </c>
      <c r="C5" s="1">
        <v>4</v>
      </c>
      <c r="D5" s="1" t="s">
        <v>18</v>
      </c>
      <c r="E5" s="1" t="s">
        <v>47</v>
      </c>
      <c r="F5" s="13" t="s">
        <v>69</v>
      </c>
      <c r="G5" s="1"/>
      <c r="H5" s="1">
        <v>4</v>
      </c>
    </row>
    <row r="6" spans="1:10" x14ac:dyDescent="0.35">
      <c r="A6" s="1">
        <v>5</v>
      </c>
      <c r="B6" s="1" t="s">
        <v>112</v>
      </c>
      <c r="C6" s="1">
        <v>5</v>
      </c>
      <c r="D6" s="1" t="s">
        <v>18</v>
      </c>
      <c r="E6" s="1" t="s">
        <v>64</v>
      </c>
      <c r="F6" s="13" t="s">
        <v>70</v>
      </c>
      <c r="G6" s="1"/>
      <c r="H6" s="1">
        <v>3</v>
      </c>
    </row>
    <row r="7" spans="1:10" x14ac:dyDescent="0.35">
      <c r="A7" s="1">
        <v>6</v>
      </c>
      <c r="B7" s="1" t="s">
        <v>99</v>
      </c>
      <c r="C7" s="1">
        <v>2</v>
      </c>
      <c r="D7" s="1" t="s">
        <v>100</v>
      </c>
      <c r="E7" s="1" t="s">
        <v>8</v>
      </c>
      <c r="F7" s="2"/>
      <c r="G7" s="2"/>
      <c r="H7" s="1">
        <v>2</v>
      </c>
    </row>
    <row r="8" spans="1:10" x14ac:dyDescent="0.35">
      <c r="A8" s="1">
        <v>7</v>
      </c>
      <c r="B8" s="1" t="s">
        <v>94</v>
      </c>
      <c r="C8" s="1">
        <v>2</v>
      </c>
      <c r="D8" s="1" t="s">
        <v>17</v>
      </c>
      <c r="E8" s="1" t="s">
        <v>93</v>
      </c>
      <c r="F8" s="13" t="s">
        <v>103</v>
      </c>
      <c r="G8" s="1"/>
      <c r="H8" s="1">
        <v>2</v>
      </c>
      <c r="I8" s="13"/>
    </row>
    <row r="9" spans="1:10" x14ac:dyDescent="0.35">
      <c r="A9" s="1">
        <v>8</v>
      </c>
      <c r="B9" s="1" t="s">
        <v>101</v>
      </c>
      <c r="C9" s="1">
        <v>8</v>
      </c>
      <c r="D9" s="1" t="s">
        <v>17</v>
      </c>
      <c r="E9" s="1" t="s">
        <v>28</v>
      </c>
      <c r="F9" s="13" t="s">
        <v>104</v>
      </c>
      <c r="G9" s="1"/>
      <c r="H9" s="1">
        <v>8</v>
      </c>
    </row>
    <row r="10" spans="1:10" x14ac:dyDescent="0.35">
      <c r="A10" s="1">
        <v>9</v>
      </c>
      <c r="B10" s="1" t="s">
        <v>98</v>
      </c>
      <c r="C10" s="1">
        <v>9</v>
      </c>
      <c r="D10" s="1" t="s">
        <v>59</v>
      </c>
      <c r="E10" s="1" t="s">
        <v>51</v>
      </c>
      <c r="F10" s="13" t="s">
        <v>65</v>
      </c>
      <c r="G10" s="1"/>
      <c r="H10" s="1">
        <v>9</v>
      </c>
    </row>
    <row r="11" spans="1:10" ht="14.5" customHeight="1" x14ac:dyDescent="0.35">
      <c r="A11" s="1">
        <v>10</v>
      </c>
      <c r="B11" s="1" t="s">
        <v>107</v>
      </c>
      <c r="C11" s="1">
        <v>1</v>
      </c>
      <c r="D11" s="1" t="s">
        <v>24</v>
      </c>
      <c r="E11" s="1" t="s">
        <v>25</v>
      </c>
      <c r="F11" s="18" t="s">
        <v>105</v>
      </c>
      <c r="G11" s="13"/>
      <c r="H11" s="1">
        <v>1</v>
      </c>
      <c r="I11" s="17"/>
      <c r="J11" s="17"/>
    </row>
    <row r="12" spans="1:10" x14ac:dyDescent="0.35">
      <c r="A12" s="1">
        <v>11</v>
      </c>
      <c r="B12" s="1" t="s">
        <v>106</v>
      </c>
      <c r="C12" s="1">
        <v>1</v>
      </c>
      <c r="D12" s="1" t="s">
        <v>24</v>
      </c>
      <c r="E12" s="1" t="s">
        <v>25</v>
      </c>
      <c r="F12" s="13" t="s">
        <v>109</v>
      </c>
      <c r="G12" s="1"/>
      <c r="H12" s="1">
        <v>1</v>
      </c>
    </row>
    <row r="13" spans="1:10" x14ac:dyDescent="0.35">
      <c r="A13" s="1">
        <v>12</v>
      </c>
      <c r="B13" s="1" t="s">
        <v>108</v>
      </c>
      <c r="C13" s="1">
        <v>1</v>
      </c>
      <c r="D13" s="1" t="s">
        <v>24</v>
      </c>
      <c r="E13" s="1" t="s">
        <v>25</v>
      </c>
      <c r="F13" s="13" t="s">
        <v>110</v>
      </c>
      <c r="G13" s="1"/>
      <c r="H13" s="1">
        <v>1</v>
      </c>
    </row>
    <row r="14" spans="1:10" x14ac:dyDescent="0.35">
      <c r="A14" s="1">
        <v>13</v>
      </c>
      <c r="B14" s="1" t="s">
        <v>21</v>
      </c>
      <c r="C14" s="1">
        <v>1</v>
      </c>
      <c r="D14" s="1" t="s">
        <v>92</v>
      </c>
      <c r="E14" s="1" t="s">
        <v>22</v>
      </c>
      <c r="F14" s="13" t="s">
        <v>71</v>
      </c>
      <c r="G14" s="1">
        <v>6</v>
      </c>
      <c r="H14" s="1">
        <v>1</v>
      </c>
    </row>
    <row r="15" spans="1:10" x14ac:dyDescent="0.35">
      <c r="A15" s="1">
        <v>14</v>
      </c>
      <c r="B15" s="1" t="s">
        <v>44</v>
      </c>
      <c r="C15" s="1">
        <v>1</v>
      </c>
      <c r="D15" s="1" t="s">
        <v>45</v>
      </c>
      <c r="E15" s="1" t="s">
        <v>46</v>
      </c>
      <c r="F15" s="2"/>
      <c r="G15" s="2"/>
      <c r="H15" s="1">
        <v>1</v>
      </c>
    </row>
    <row r="16" spans="1:10" x14ac:dyDescent="0.35">
      <c r="A16" s="1">
        <v>15</v>
      </c>
      <c r="B16" s="1" t="s">
        <v>11</v>
      </c>
      <c r="C16" s="1">
        <v>1</v>
      </c>
      <c r="D16" s="1" t="s">
        <v>12</v>
      </c>
      <c r="E16" s="1" t="s">
        <v>13</v>
      </c>
      <c r="F16" s="2"/>
      <c r="G16" s="2"/>
      <c r="H16" s="1">
        <v>1</v>
      </c>
    </row>
    <row r="17" spans="1:8" x14ac:dyDescent="0.35">
      <c r="A17" s="1">
        <v>16</v>
      </c>
      <c r="B17" s="1" t="s">
        <v>83</v>
      </c>
      <c r="C17" s="1">
        <v>1</v>
      </c>
      <c r="D17" s="1" t="s">
        <v>49</v>
      </c>
      <c r="E17" s="1" t="s">
        <v>46</v>
      </c>
      <c r="F17" s="13" t="s">
        <v>72</v>
      </c>
      <c r="G17" s="1"/>
      <c r="H17" s="1">
        <v>1</v>
      </c>
    </row>
    <row r="18" spans="1:8" x14ac:dyDescent="0.35">
      <c r="A18" s="1">
        <v>17</v>
      </c>
      <c r="B18" s="1" t="s">
        <v>85</v>
      </c>
      <c r="C18" s="1">
        <v>3</v>
      </c>
      <c r="D18" s="1" t="s">
        <v>41</v>
      </c>
      <c r="E18" s="1" t="s">
        <v>42</v>
      </c>
      <c r="F18" s="13" t="s">
        <v>73</v>
      </c>
      <c r="G18" s="1"/>
      <c r="H18" s="1">
        <v>3</v>
      </c>
    </row>
    <row r="19" spans="1:8" x14ac:dyDescent="0.35">
      <c r="A19" s="1">
        <v>18</v>
      </c>
      <c r="B19" s="1" t="s">
        <v>11</v>
      </c>
      <c r="C19" s="1">
        <v>1</v>
      </c>
      <c r="D19" s="12" t="s">
        <v>52</v>
      </c>
      <c r="E19" s="1" t="s">
        <v>46</v>
      </c>
      <c r="F19" s="13" t="s">
        <v>75</v>
      </c>
      <c r="G19" s="1"/>
      <c r="H19" s="1">
        <v>1</v>
      </c>
    </row>
    <row r="20" spans="1:8" x14ac:dyDescent="0.35">
      <c r="A20" s="1">
        <v>19</v>
      </c>
      <c r="B20" s="1" t="s">
        <v>90</v>
      </c>
      <c r="C20" s="1">
        <v>3</v>
      </c>
      <c r="D20" s="1" t="s">
        <v>29</v>
      </c>
      <c r="E20" s="1" t="s">
        <v>30</v>
      </c>
      <c r="F20" s="13" t="s">
        <v>74</v>
      </c>
      <c r="G20" s="1"/>
      <c r="H20" s="1">
        <v>3</v>
      </c>
    </row>
    <row r="21" spans="1:8" x14ac:dyDescent="0.35">
      <c r="A21" s="1">
        <v>20</v>
      </c>
      <c r="B21" s="1" t="s">
        <v>48</v>
      </c>
      <c r="C21" s="1">
        <v>1</v>
      </c>
      <c r="D21" s="1" t="s">
        <v>19</v>
      </c>
      <c r="E21" s="1" t="s">
        <v>20</v>
      </c>
      <c r="F21" s="13" t="s">
        <v>76</v>
      </c>
      <c r="G21" s="1"/>
      <c r="H21" s="1">
        <v>1</v>
      </c>
    </row>
    <row r="22" spans="1:8" x14ac:dyDescent="0.35">
      <c r="A22" s="1">
        <v>21</v>
      </c>
      <c r="B22" s="1" t="s">
        <v>36</v>
      </c>
      <c r="C22" s="1">
        <v>1</v>
      </c>
      <c r="D22" s="1" t="s">
        <v>15</v>
      </c>
      <c r="E22" s="1" t="s">
        <v>27</v>
      </c>
      <c r="F22" s="13" t="s">
        <v>78</v>
      </c>
      <c r="G22" s="1"/>
      <c r="H22" s="1">
        <v>1</v>
      </c>
    </row>
    <row r="23" spans="1:8" x14ac:dyDescent="0.35">
      <c r="A23" s="1">
        <v>22</v>
      </c>
      <c r="B23" s="1" t="s">
        <v>14</v>
      </c>
      <c r="C23" s="1">
        <v>1</v>
      </c>
      <c r="D23" s="1" t="s">
        <v>15</v>
      </c>
      <c r="E23" s="1" t="s">
        <v>16</v>
      </c>
      <c r="F23" s="13" t="s">
        <v>77</v>
      </c>
      <c r="G23" s="1"/>
      <c r="H23" s="1">
        <v>1</v>
      </c>
    </row>
    <row r="24" spans="1:8" x14ac:dyDescent="0.35">
      <c r="A24" s="1">
        <v>23</v>
      </c>
      <c r="B24" s="1" t="s">
        <v>34</v>
      </c>
      <c r="C24" s="1">
        <v>1</v>
      </c>
      <c r="D24" s="1" t="s">
        <v>32</v>
      </c>
      <c r="E24" s="1" t="s">
        <v>33</v>
      </c>
      <c r="F24" s="13" t="s">
        <v>61</v>
      </c>
      <c r="G24" s="1">
        <v>8</v>
      </c>
      <c r="H24" s="1">
        <v>1</v>
      </c>
    </row>
    <row r="25" spans="1:8" x14ac:dyDescent="0.35">
      <c r="A25" s="1">
        <v>24</v>
      </c>
      <c r="B25" s="1" t="s">
        <v>26</v>
      </c>
      <c r="C25" s="1">
        <v>1</v>
      </c>
      <c r="D25" s="1" t="s">
        <v>35</v>
      </c>
      <c r="E25" s="1" t="s">
        <v>35</v>
      </c>
      <c r="F25" s="14" t="s">
        <v>62</v>
      </c>
      <c r="G25" s="1"/>
      <c r="H25" s="1">
        <v>1</v>
      </c>
    </row>
    <row r="26" spans="1:8" x14ac:dyDescent="0.35">
      <c r="A26" s="1">
        <v>25</v>
      </c>
      <c r="B26" s="1" t="s">
        <v>31</v>
      </c>
      <c r="C26" s="1">
        <v>1</v>
      </c>
      <c r="D26" s="1" t="s">
        <v>37</v>
      </c>
      <c r="E26" s="1" t="s">
        <v>38</v>
      </c>
      <c r="F26" s="14" t="s">
        <v>79</v>
      </c>
      <c r="G26" s="1"/>
      <c r="H26" s="1">
        <v>1</v>
      </c>
    </row>
    <row r="27" spans="1:8" x14ac:dyDescent="0.35">
      <c r="A27" s="1">
        <v>26</v>
      </c>
      <c r="B27" s="1" t="s">
        <v>89</v>
      </c>
      <c r="C27" s="1">
        <v>1</v>
      </c>
      <c r="D27" s="1" t="s">
        <v>88</v>
      </c>
      <c r="E27" s="1" t="s">
        <v>87</v>
      </c>
      <c r="F27" s="16" t="s">
        <v>81</v>
      </c>
      <c r="G27" s="1"/>
      <c r="H27" s="1">
        <v>1</v>
      </c>
    </row>
    <row r="28" spans="1:8" x14ac:dyDescent="0.35">
      <c r="A28" s="1">
        <v>27</v>
      </c>
      <c r="B28" s="1" t="s">
        <v>96</v>
      </c>
      <c r="C28" s="1">
        <v>2</v>
      </c>
      <c r="D28" s="1" t="s">
        <v>4</v>
      </c>
      <c r="E28" s="1" t="s">
        <v>5</v>
      </c>
      <c r="F28" s="13" t="s">
        <v>80</v>
      </c>
      <c r="G28" s="1"/>
      <c r="H28" s="1">
        <v>2</v>
      </c>
    </row>
    <row r="29" spans="1:8" x14ac:dyDescent="0.35">
      <c r="A29" s="1">
        <v>28</v>
      </c>
      <c r="B29" s="1" t="s">
        <v>95</v>
      </c>
      <c r="C29" s="1">
        <v>3</v>
      </c>
      <c r="D29" s="1" t="s">
        <v>6</v>
      </c>
      <c r="E29" s="1" t="s">
        <v>7</v>
      </c>
      <c r="F29" s="13" t="s">
        <v>63</v>
      </c>
      <c r="G29" s="1">
        <v>2</v>
      </c>
      <c r="H29" s="1">
        <v>3</v>
      </c>
    </row>
    <row r="30" spans="1:8" x14ac:dyDescent="0.35">
      <c r="A30" s="1">
        <v>29</v>
      </c>
      <c r="B30" s="1" t="s">
        <v>86</v>
      </c>
      <c r="C30" s="1">
        <v>1</v>
      </c>
      <c r="D30" s="12" t="s">
        <v>39</v>
      </c>
      <c r="E30" s="1" t="s">
        <v>40</v>
      </c>
      <c r="F30" s="13" t="s">
        <v>82</v>
      </c>
      <c r="G30" s="1"/>
      <c r="H30" s="1">
        <v>1</v>
      </c>
    </row>
    <row r="31" spans="1:8" x14ac:dyDescent="0.35">
      <c r="A31" s="1">
        <v>30</v>
      </c>
      <c r="B31" s="1" t="s">
        <v>97</v>
      </c>
      <c r="C31" s="1">
        <v>5</v>
      </c>
      <c r="D31" s="1" t="s">
        <v>9</v>
      </c>
      <c r="E31" s="1" t="s">
        <v>10</v>
      </c>
      <c r="F31" s="2"/>
      <c r="G31" s="2"/>
      <c r="H31" s="1">
        <v>5</v>
      </c>
    </row>
    <row r="32" spans="1:8" x14ac:dyDescent="0.35">
      <c r="A32" s="1">
        <v>31</v>
      </c>
      <c r="B32" s="1" t="s">
        <v>53</v>
      </c>
      <c r="C32" s="1">
        <v>3</v>
      </c>
      <c r="D32" s="1" t="s">
        <v>54</v>
      </c>
      <c r="E32" s="1" t="s">
        <v>55</v>
      </c>
      <c r="F32" s="13" t="s">
        <v>60</v>
      </c>
      <c r="G32" s="1" t="s">
        <v>118</v>
      </c>
      <c r="H32" s="1">
        <v>3</v>
      </c>
    </row>
    <row r="33" spans="1:7" x14ac:dyDescent="0.35">
      <c r="A33" s="1"/>
      <c r="C33" s="1">
        <v>2</v>
      </c>
      <c r="D33" s="1" t="s">
        <v>117</v>
      </c>
      <c r="E33" s="1" t="s">
        <v>116</v>
      </c>
      <c r="F33" s="17" t="s">
        <v>115</v>
      </c>
      <c r="G33" s="19"/>
    </row>
    <row r="34" spans="1:7" x14ac:dyDescent="0.35">
      <c r="A34" s="1"/>
      <c r="F34" s="3"/>
    </row>
    <row r="35" spans="1:7" x14ac:dyDescent="0.35">
      <c r="A35" s="1"/>
      <c r="B35" s="1"/>
      <c r="C35">
        <f>SUM(C2:C34)</f>
        <v>71</v>
      </c>
      <c r="D35" s="1"/>
      <c r="E35" s="1"/>
      <c r="F35" s="5"/>
    </row>
    <row r="36" spans="1:7" x14ac:dyDescent="0.35">
      <c r="A36" s="1"/>
      <c r="B36" s="1"/>
      <c r="D36" s="1"/>
      <c r="E36" s="1"/>
      <c r="F36" s="4"/>
    </row>
    <row r="37" spans="1:7" x14ac:dyDescent="0.35">
      <c r="A37" s="1"/>
      <c r="B37" s="1"/>
      <c r="C37" s="1"/>
      <c r="D37" s="1"/>
      <c r="E37" s="1"/>
      <c r="F37" s="1"/>
    </row>
    <row r="38" spans="1:7" x14ac:dyDescent="0.35">
      <c r="A38" s="1"/>
      <c r="B38" s="1"/>
      <c r="D38" s="1"/>
      <c r="E38" s="1"/>
      <c r="F38" s="1"/>
    </row>
    <row r="39" spans="1:7" x14ac:dyDescent="0.35">
      <c r="B39" s="1"/>
      <c r="D39" s="1"/>
      <c r="E39" s="1"/>
      <c r="F39" s="1"/>
    </row>
    <row r="40" spans="1:7" x14ac:dyDescent="0.35">
      <c r="B40" s="1"/>
      <c r="D40" s="1"/>
      <c r="E40" s="1"/>
      <c r="F40" s="1"/>
    </row>
    <row r="41" spans="1:7" x14ac:dyDescent="0.35">
      <c r="B41" s="1"/>
    </row>
    <row r="42" spans="1:7" x14ac:dyDescent="0.35">
      <c r="B42" s="1"/>
      <c r="D42" s="1"/>
      <c r="E42" s="1"/>
      <c r="F42" s="1"/>
    </row>
    <row r="43" spans="1:7" x14ac:dyDescent="0.35">
      <c r="B43" s="1"/>
      <c r="C43" s="1"/>
      <c r="D43" s="1"/>
      <c r="E43" s="1"/>
      <c r="F43" s="1"/>
    </row>
    <row r="44" spans="1:7" x14ac:dyDescent="0.35">
      <c r="B44" s="1"/>
      <c r="C44" s="1"/>
      <c r="D44" s="1"/>
      <c r="E44" s="1"/>
      <c r="F44" s="1"/>
    </row>
    <row r="45" spans="1:7" x14ac:dyDescent="0.35">
      <c r="B45" s="1"/>
      <c r="D45" s="1"/>
      <c r="E45" s="1"/>
      <c r="F45" s="1"/>
    </row>
    <row r="46" spans="1:7" x14ac:dyDescent="0.35">
      <c r="B46" s="1"/>
      <c r="C46" s="1"/>
      <c r="D46" s="1"/>
      <c r="E46" s="1"/>
      <c r="F46" s="1"/>
    </row>
    <row r="47" spans="1:7" x14ac:dyDescent="0.35">
      <c r="B47" s="1"/>
      <c r="C47" s="1"/>
    </row>
    <row r="48" spans="1:7" x14ac:dyDescent="0.35">
      <c r="B48" s="1"/>
      <c r="C48" s="1"/>
    </row>
    <row r="49" spans="2:6" x14ac:dyDescent="0.35">
      <c r="B49" s="1"/>
    </row>
    <row r="50" spans="2:6" x14ac:dyDescent="0.35">
      <c r="B50" s="1"/>
    </row>
    <row r="51" spans="2:6" x14ac:dyDescent="0.35">
      <c r="B51" s="1"/>
      <c r="C51" s="1"/>
      <c r="D51" s="1"/>
      <c r="E51" s="1"/>
      <c r="F51" s="1"/>
    </row>
    <row r="52" spans="2:6" x14ac:dyDescent="0.35">
      <c r="B52" s="1"/>
      <c r="C52" s="1"/>
      <c r="D52" s="1"/>
      <c r="E52" s="1"/>
      <c r="F52" s="1"/>
    </row>
    <row r="53" spans="2:6" x14ac:dyDescent="0.35">
      <c r="B53" s="1"/>
    </row>
    <row r="54" spans="2:6" x14ac:dyDescent="0.35">
      <c r="B54" s="1"/>
    </row>
    <row r="55" spans="2:6" x14ac:dyDescent="0.35">
      <c r="B55" s="1"/>
    </row>
    <row r="56" spans="2:6" x14ac:dyDescent="0.35">
      <c r="B56" s="1"/>
      <c r="C56" s="1"/>
      <c r="D56" s="1"/>
      <c r="E56" s="1"/>
      <c r="F56" s="1"/>
    </row>
    <row r="57" spans="2:6" x14ac:dyDescent="0.35">
      <c r="B57" s="1"/>
      <c r="C57" s="1"/>
      <c r="D57" s="1"/>
      <c r="E57" s="1"/>
      <c r="F57" s="1"/>
    </row>
    <row r="58" spans="2:6" x14ac:dyDescent="0.35">
      <c r="B58" s="1"/>
    </row>
    <row r="59" spans="2:6" x14ac:dyDescent="0.35">
      <c r="B59" s="1"/>
    </row>
    <row r="60" spans="2:6" x14ac:dyDescent="0.35">
      <c r="B60" s="1"/>
    </row>
    <row r="61" spans="2:6" x14ac:dyDescent="0.35">
      <c r="B61" s="1"/>
    </row>
    <row r="62" spans="2:6" x14ac:dyDescent="0.35">
      <c r="B62" s="1"/>
    </row>
    <row r="63" spans="2:6" x14ac:dyDescent="0.35">
      <c r="B63" s="1"/>
    </row>
    <row r="64" spans="2:6" x14ac:dyDescent="0.35">
      <c r="B64" s="1"/>
    </row>
    <row r="65" spans="2:6" x14ac:dyDescent="0.35">
      <c r="B65" s="1"/>
    </row>
    <row r="66" spans="2:6" x14ac:dyDescent="0.35">
      <c r="B66" s="1"/>
    </row>
    <row r="67" spans="2:6" x14ac:dyDescent="0.35">
      <c r="B67" s="1"/>
    </row>
    <row r="68" spans="2:6" x14ac:dyDescent="0.35">
      <c r="B68" s="1"/>
    </row>
    <row r="69" spans="2:6" x14ac:dyDescent="0.35">
      <c r="B69" s="1"/>
    </row>
    <row r="70" spans="2:6" x14ac:dyDescent="0.35">
      <c r="B70" s="1"/>
    </row>
    <row r="71" spans="2:6" x14ac:dyDescent="0.35">
      <c r="B71" s="1"/>
    </row>
    <row r="72" spans="2:6" x14ac:dyDescent="0.35">
      <c r="B72" s="1"/>
      <c r="C72" s="1"/>
      <c r="D72" s="1"/>
      <c r="E72" s="1"/>
      <c r="F72" s="1"/>
    </row>
  </sheetData>
  <phoneticPr fontId="18" type="noConversion"/>
  <hyperlinks>
    <hyperlink ref="F32" r:id="rId1" display="QRE1113 THT" xr:uid="{C7467625-A286-468E-8A7E-1A7A39BDECC1}"/>
    <hyperlink ref="F3" r:id="rId2" display="0R" xr:uid="{C862754A-C382-43E8-A616-D2AF26643802}"/>
    <hyperlink ref="I2" r:id="rId3" display="220R mouser" xr:uid="{C43AAB53-D2D0-4329-AD51-D4402ED84441}"/>
    <hyperlink ref="F4" r:id="rId4" display="15R mouser" xr:uid="{DD575FCC-1415-4330-899B-C70DFF886B11}"/>
    <hyperlink ref="F6" r:id="rId5" display="100R" xr:uid="{763E5EBB-5DD3-4781-B6D2-9F4C3D8344CC}"/>
    <hyperlink ref="F5" r:id="rId6" display="10k mouser" xr:uid="{ED2B128C-C1AD-425C-8DC4-6214F339E204}"/>
    <hyperlink ref="F30" r:id="rId7" xr:uid="{B596FF9F-B13C-40B2-A278-6278DE88A519}"/>
    <hyperlink ref="F27" r:id="rId8" xr:uid="{3DE8E763-2485-4DF4-BCB1-A8CE5F2EC419}"/>
    <hyperlink ref="F28" r:id="rId9" xr:uid="{019436FF-040E-4EB9-8335-60DF69292558}"/>
    <hyperlink ref="F26" r:id="rId10" display="TSOP382. 38kHz" xr:uid="{37A8138D-E3CB-4172-AF64-8D059EB192A7}"/>
    <hyperlink ref="F22" r:id="rId11" xr:uid="{7A7B8AF4-09CC-41E8-BA13-0E8B4DAA1724}"/>
    <hyperlink ref="F23" r:id="rId12" xr:uid="{D071CBD8-5018-4961-9B17-F0BA82B3C326}"/>
    <hyperlink ref="F21" r:id="rId13" display="USB C" xr:uid="{9DCBE1AD-73C2-4CF2-92FF-FAE0BDDC5F23}"/>
    <hyperlink ref="F19" r:id="rId14" xr:uid="{132DDC0D-5C0A-439E-A3C6-C482F808FDEF}"/>
    <hyperlink ref="F20" r:id="rId15" xr:uid="{FFF45319-FF1B-4F72-A21B-36978B113C9B}"/>
    <hyperlink ref="F18" r:id="rId16" xr:uid="{AD263F34-F035-44E6-BCED-3EBC8E55851A}"/>
    <hyperlink ref="F17" r:id="rId17" xr:uid="{98A91549-44BB-43DE-82FA-759E9467366D}"/>
    <hyperlink ref="F14" r:id="rId18" xr:uid="{7D16F510-0609-4A66-8417-B59F678FC2DE}"/>
    <hyperlink ref="F10" r:id="rId19" xr:uid="{371B25F1-527B-4E70-B1F2-2BE6606DACEC}"/>
    <hyperlink ref="F9" r:id="rId20" xr:uid="{929D84F0-E88E-4810-B009-80FE3FED9A37}"/>
    <hyperlink ref="F29" r:id="rId21" xr:uid="{F6DBEFD4-801F-4613-95B3-A24ABBB0EBF1}"/>
    <hyperlink ref="F25" r:id="rId22" display="ESP32 S3 WROOM1" xr:uid="{C2CDD0EF-FB14-4038-9794-A39B66094845}"/>
    <hyperlink ref="F24" r:id="rId23" display="ESD protekce" xr:uid="{FB3BE120-E60B-4E64-87B8-658CEE0AACB7}"/>
    <hyperlink ref="F8" r:id="rId24" display="22nF, 50V, 0805, mouser, X7R" xr:uid="{EF920451-0FF1-4E22-859F-6B07FF0D02EB}"/>
    <hyperlink ref="F11" r:id="rId25" xr:uid="{5E8D4022-209B-4A78-A839-B160D615305B}"/>
    <hyperlink ref="F12" r:id="rId26" xr:uid="{1DB20B2F-C9D6-4E69-A2DD-D42E31B3A79C}"/>
    <hyperlink ref="F13" r:id="rId27" xr:uid="{5954B20F-A14D-45B1-9EAC-29E97102D58C}"/>
    <hyperlink ref="F2" r:id="rId28" xr:uid="{F272AEEB-1F6E-41CC-B9EE-A0FD0E5C470F}"/>
    <hyperlink ref="F33" r:id="rId29" xr:uid="{6ABF2726-A5C3-4787-BAF7-20B3D754FCE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2024-02-27T15:53:40Z</dcterms:modified>
</cp:coreProperties>
</file>