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OneDrive\Рабочий стол\"/>
    </mc:Choice>
  </mc:AlternateContent>
  <xr:revisionPtr revIDLastSave="0" documentId="13_ncr:1_{FE885EA5-30B0-4DBB-B9D7-F40994C14F4C}" xr6:coauthVersionLast="47" xr6:coauthVersionMax="47" xr10:uidLastSave="{00000000-0000-0000-0000-000000000000}"/>
  <bookViews>
    <workbookView xWindow="-110" yWindow="-110" windowWidth="19420" windowHeight="10300" xr2:uid="{A60CC677-705C-4E78-B7F3-48967EAC04A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1" l="1"/>
  <c r="J23" i="1"/>
  <c r="J24" i="1"/>
  <c r="J22" i="1"/>
  <c r="J20" i="1"/>
  <c r="J21" i="1"/>
</calcChain>
</file>

<file path=xl/sharedStrings.xml><?xml version="1.0" encoding="utf-8"?>
<sst xmlns="http://schemas.openxmlformats.org/spreadsheetml/2006/main" count="28" uniqueCount="24">
  <si>
    <t>K nákupu</t>
  </si>
  <si>
    <t>název</t>
  </si>
  <si>
    <t>stav</t>
  </si>
  <si>
    <t>odkaz</t>
  </si>
  <si>
    <t>ks</t>
  </si>
  <si>
    <t>cena za kus</t>
  </si>
  <si>
    <t>ceková cena</t>
  </si>
  <si>
    <t>GM</t>
  </si>
  <si>
    <t>https://bit.ly/3oVMN0v</t>
  </si>
  <si>
    <t>Dutinková lišta 1x5pin</t>
  </si>
  <si>
    <t>kod</t>
  </si>
  <si>
    <t>https://bit.ly/3LmJOpd</t>
  </si>
  <si>
    <t>832-040</t>
  </si>
  <si>
    <t>832-052</t>
  </si>
  <si>
    <t>832-274</t>
  </si>
  <si>
    <t>Dutinková lišta rovná 1x3pin</t>
  </si>
  <si>
    <t>Dutinková lišta 1x15pin</t>
  </si>
  <si>
    <t>https://bit.ly/3nm8ypJ</t>
  </si>
  <si>
    <t>R0805 100R SMD REZISTOR</t>
  </si>
  <si>
    <t>https://bit.ly/40OgPAh</t>
  </si>
  <si>
    <t>901-212</t>
  </si>
  <si>
    <t>R0805 10k SMD REZISTOR</t>
  </si>
  <si>
    <t>https://bit.ly/3Nw5MJ4</t>
  </si>
  <si>
    <t>901-176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</si>
</sst>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4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1"/>
      <color rgb="FF111111"/>
      <name val="ProximaNovaRegular"/>
      <charset val="238"/>
    </font>
    <font>
      <u/>
      <sz val="12"/>
      <color rgb="FF0070C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u/>
      <sz val="12"/>
      <color theme="8" tint="-0.249977111117893"/>
      <name val="Calibri"/>
      <family val="2"/>
      <scheme val="minor"/>
    </font>
    <font>
      <sz val="11"/>
      <color rgb="FF2E353B"/>
      <name val="Calibri"/>
      <family val="2"/>
      <scheme val="minor"/>
    </font>
    <font>
      <sz val="11"/>
      <color rgb="FF393C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4" fillId="0" borderId="0" xfId="1" applyFont="1" applyBorder="1"/>
    <xf numFmtId="0" fontId="1" fillId="0" borderId="0" xfId="1" applyBorder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9" fillId="0" borderId="0" xfId="0" applyFont="1"/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 wrapText="1"/>
    </xf>
  </cellXfs>
  <cellStyles count="2">
    <cellStyle name="Hypertextový odkaz" xfId="1" builtinId="8"/>
    <cellStyle name="Normální" xfId="0" builtinId="0"/>
  </cellStyles>
  <dxfs count="15"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nm8ypJ" TargetMode="External"/><Relationship Id="rId2" Type="http://schemas.openxmlformats.org/officeDocument/2006/relationships/hyperlink" Target="https://bit.ly/3LmJOpd" TargetMode="External"/><Relationship Id="rId1" Type="http://schemas.openxmlformats.org/officeDocument/2006/relationships/hyperlink" Target="https://bit.ly/3oVMN0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it.ly/3Nw5MJ4" TargetMode="External"/><Relationship Id="rId4" Type="http://schemas.openxmlformats.org/officeDocument/2006/relationships/hyperlink" Target="https://bit.ly/40OgP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45B4-2266-4135-9D72-2FA50B106E4C}">
  <dimension ref="E4:Q30"/>
  <sheetViews>
    <sheetView tabSelected="1" topLeftCell="A15" workbookViewId="0">
      <selection activeCell="L26" sqref="L26"/>
    </sheetView>
  </sheetViews>
  <sheetFormatPr defaultRowHeight="14.5"/>
  <cols>
    <col min="5" max="5" width="34" bestFit="1" customWidth="1"/>
    <col min="6" max="6" width="11.453125" bestFit="1" customWidth="1"/>
    <col min="7" max="7" width="21.81640625" bestFit="1" customWidth="1"/>
    <col min="8" max="8" width="3" bestFit="1" customWidth="1"/>
    <col min="9" max="9" width="10.81640625" bestFit="1" customWidth="1"/>
    <col min="10" max="10" width="11.7265625" bestFit="1" customWidth="1"/>
    <col min="11" max="11" width="18" customWidth="1"/>
  </cols>
  <sheetData>
    <row r="4" spans="7:17">
      <c r="G4" s="2"/>
    </row>
    <row r="6" spans="7:17">
      <c r="G6" s="6"/>
    </row>
    <row r="7" spans="7:17">
      <c r="G7" s="6"/>
      <c r="I7" s="13"/>
    </row>
    <row r="9" spans="7:17">
      <c r="G9" s="1"/>
    </row>
    <row r="10" spans="7:17">
      <c r="G10" s="1"/>
    </row>
    <row r="12" spans="7:17" ht="15.5">
      <c r="G12" s="4"/>
      <c r="H12" s="3"/>
      <c r="I12" s="3"/>
      <c r="J12" s="3"/>
      <c r="M12" s="4"/>
    </row>
    <row r="14" spans="7:17" ht="15.5">
      <c r="G14" s="6"/>
      <c r="H14" s="3"/>
      <c r="I14" s="3"/>
      <c r="J14" s="3"/>
      <c r="M14" s="1"/>
      <c r="O14" s="4"/>
      <c r="P14" s="4"/>
      <c r="Q14" s="4"/>
    </row>
    <row r="15" spans="7:17">
      <c r="G15" s="6"/>
    </row>
    <row r="17" spans="5:13">
      <c r="G17" s="8"/>
    </row>
    <row r="18" spans="5:13" ht="16" thickBot="1">
      <c r="G18" s="9" t="s">
        <v>7</v>
      </c>
    </row>
    <row r="19" spans="5:13" ht="15" thickBot="1">
      <c r="E19" s="10" t="s">
        <v>1</v>
      </c>
      <c r="F19" s="11" t="s">
        <v>2</v>
      </c>
      <c r="G19" s="11" t="s">
        <v>3</v>
      </c>
      <c r="H19" s="11" t="s">
        <v>4</v>
      </c>
      <c r="I19" s="11" t="s">
        <v>5</v>
      </c>
      <c r="J19" s="12" t="s">
        <v>6</v>
      </c>
      <c r="K19" s="14" t="s">
        <v>10</v>
      </c>
    </row>
    <row r="20" spans="5:13" ht="15.5">
      <c r="E20" t="s">
        <v>16</v>
      </c>
      <c r="F20" t="s">
        <v>0</v>
      </c>
      <c r="G20" s="6" t="s">
        <v>8</v>
      </c>
      <c r="H20" s="3">
        <v>4</v>
      </c>
      <c r="I20" s="3">
        <v>8.1999999999999993</v>
      </c>
      <c r="J20" s="3">
        <f>H20*I20</f>
        <v>32.799999999999997</v>
      </c>
      <c r="K20" s="15" t="s">
        <v>13</v>
      </c>
    </row>
    <row r="21" spans="5:13">
      <c r="E21" s="7" t="s">
        <v>9</v>
      </c>
      <c r="F21" t="s">
        <v>0</v>
      </c>
      <c r="G21" s="6" t="s">
        <v>11</v>
      </c>
      <c r="H21">
        <v>8</v>
      </c>
      <c r="I21">
        <v>3.4</v>
      </c>
      <c r="J21">
        <f>H21*I21</f>
        <v>27.2</v>
      </c>
      <c r="K21" s="15" t="s">
        <v>12</v>
      </c>
    </row>
    <row r="22" spans="5:13">
      <c r="E22" t="s">
        <v>15</v>
      </c>
      <c r="F22" t="s">
        <v>0</v>
      </c>
      <c r="G22" s="1" t="s">
        <v>17</v>
      </c>
      <c r="H22">
        <v>4</v>
      </c>
      <c r="I22">
        <v>2.1</v>
      </c>
      <c r="J22">
        <f>H22*I22</f>
        <v>8.4</v>
      </c>
      <c r="K22" s="15" t="s">
        <v>14</v>
      </c>
    </row>
    <row r="23" spans="5:13" ht="15.5">
      <c r="E23" s="16" t="s">
        <v>18</v>
      </c>
      <c r="F23" t="s">
        <v>0</v>
      </c>
      <c r="G23" s="1" t="s">
        <v>19</v>
      </c>
      <c r="H23">
        <v>10</v>
      </c>
      <c r="I23">
        <v>2.5</v>
      </c>
      <c r="J23">
        <f t="shared" ref="J23:J24" si="0">H23*I23</f>
        <v>25</v>
      </c>
      <c r="K23" s="15" t="s">
        <v>20</v>
      </c>
      <c r="L23" s="3"/>
      <c r="M23" s="3"/>
    </row>
    <row r="24" spans="5:13" ht="15.5">
      <c r="E24" t="s">
        <v>21</v>
      </c>
      <c r="F24" t="s">
        <v>0</v>
      </c>
      <c r="G24" s="1" t="s">
        <v>22</v>
      </c>
      <c r="H24" s="3">
        <v>10</v>
      </c>
      <c r="I24" s="3">
        <v>2</v>
      </c>
      <c r="J24">
        <f t="shared" si="0"/>
        <v>20</v>
      </c>
      <c r="K24" s="15" t="s">
        <v>23</v>
      </c>
      <c r="L24" s="3"/>
      <c r="M24" s="3"/>
    </row>
    <row r="25" spans="5:13" ht="15.5">
      <c r="G25" s="5"/>
      <c r="H25" s="3"/>
      <c r="I25" s="3"/>
      <c r="J25" s="3"/>
      <c r="K25" s="15"/>
      <c r="L25" s="3"/>
      <c r="M25" s="3"/>
    </row>
    <row r="26" spans="5:13" ht="15.5">
      <c r="G26" s="3"/>
      <c r="H26" s="3"/>
      <c r="I26" s="3"/>
      <c r="J26" s="3">
        <f>SUM(J20:J25)</f>
        <v>113.4</v>
      </c>
      <c r="K26" s="15"/>
      <c r="L26" s="3"/>
      <c r="M26" s="3"/>
    </row>
    <row r="27" spans="5:13" ht="15.5">
      <c r="G27" s="4"/>
      <c r="H27" s="3"/>
      <c r="I27" s="3"/>
      <c r="J27" s="3"/>
      <c r="K27" s="3"/>
      <c r="L27" s="3"/>
      <c r="M27" s="3"/>
    </row>
    <row r="28" spans="5:13" ht="15.5">
      <c r="K28" s="3"/>
      <c r="L28" s="3"/>
      <c r="M28" s="3"/>
    </row>
    <row r="29" spans="5:13" ht="15.5">
      <c r="G29" s="6"/>
      <c r="H29" s="3"/>
      <c r="I29" s="3"/>
      <c r="J29" s="3"/>
      <c r="K29" s="3"/>
      <c r="L29" s="3"/>
      <c r="M29" s="3"/>
    </row>
    <row r="30" spans="5:13" ht="15.5">
      <c r="G30" s="3"/>
      <c r="H30" s="3"/>
      <c r="I30" s="3"/>
      <c r="J30" s="3"/>
      <c r="K30" s="3"/>
      <c r="L30" s="3"/>
      <c r="M30" s="3"/>
    </row>
  </sheetData>
  <conditionalFormatting sqref="F6:F7 F9:F11 F25">
    <cfRule type="containsText" dxfId="14" priority="19" operator="containsText" text="Koupeno">
      <formula>NOT(ISERROR(SEARCH("Koupeno",F6)))</formula>
    </cfRule>
    <cfRule type="containsText" dxfId="13" priority="20" operator="containsText" text="Na cestě">
      <formula>NOT(ISERROR(SEARCH("Na cestě",F6)))</formula>
    </cfRule>
    <cfRule type="containsText" dxfId="12" priority="21" operator="containsText" text="K nákupu">
      <formula>NOT(ISERROR(SEARCH("K nákupu",F6)))</formula>
    </cfRule>
  </conditionalFormatting>
  <conditionalFormatting sqref="F20:F24">
    <cfRule type="containsText" dxfId="11" priority="1" operator="containsText" text="Koupeno">
      <formula>NOT(ISERROR(SEARCH("Koupeno",F20)))</formula>
    </cfRule>
    <cfRule type="containsText" dxfId="10" priority="2" operator="containsText" text="Na cestě">
      <formula>NOT(ISERROR(SEARCH("Na cestě",F20)))</formula>
    </cfRule>
    <cfRule type="containsText" dxfId="9" priority="3" operator="containsText" text="K nákupu">
      <formula>NOT(ISERROR(SEARCH("K nákupu",F20)))</formula>
    </cfRule>
  </conditionalFormatting>
  <conditionalFormatting sqref="F29">
    <cfRule type="containsText" dxfId="8" priority="7" operator="containsText" text="Koupeno">
      <formula>NOT(ISERROR(SEARCH("Koupeno",F29)))</formula>
    </cfRule>
    <cfRule type="containsText" dxfId="7" priority="8" operator="containsText" text="Na cestě">
      <formula>NOT(ISERROR(SEARCH("Na cestě",F29)))</formula>
    </cfRule>
    <cfRule type="containsText" dxfId="6" priority="9" operator="containsText" text="K nákupu">
      <formula>NOT(ISERROR(SEARCH("K nákupu",F29)))</formula>
    </cfRule>
  </conditionalFormatting>
  <conditionalFormatting sqref="G21:G23">
    <cfRule type="containsText" dxfId="5" priority="10" operator="containsText" text="Koupeno">
      <formula>NOT(ISERROR(SEARCH("Koupeno",G21)))</formula>
    </cfRule>
    <cfRule type="containsText" dxfId="4" priority="11" operator="containsText" text="Na cestě">
      <formula>NOT(ISERROR(SEARCH("Na cestě",G21)))</formula>
    </cfRule>
    <cfRule type="containsText" dxfId="3" priority="12" operator="containsText" text="K nákupu">
      <formula>NOT(ISERROR(SEARCH("K nákupu",G21)))</formula>
    </cfRule>
  </conditionalFormatting>
  <conditionalFormatting sqref="L14 F14:F17">
    <cfRule type="containsText" dxfId="2" priority="4" operator="containsText" text="Koupeno">
      <formula>NOT(ISERROR(SEARCH("Koupeno",F14)))</formula>
    </cfRule>
    <cfRule type="containsText" dxfId="1" priority="5" operator="containsText" text="Na cestě">
      <formula>NOT(ISERROR(SEARCH("Na cestě",F14)))</formula>
    </cfRule>
    <cfRule type="containsText" dxfId="0" priority="6" operator="containsText" text="K nákupu">
      <formula>NOT(ISERROR(SEARCH("K nákupu",F14)))</formula>
    </cfRule>
  </conditionalFormatting>
  <hyperlinks>
    <hyperlink ref="G20" r:id="rId1" xr:uid="{5D1E1804-5AA1-4E41-8AF4-D895B0DC8952}"/>
    <hyperlink ref="G21" r:id="rId2" xr:uid="{789CE01D-4C14-4868-AC98-CB4C0BAE7043}"/>
    <hyperlink ref="G22" r:id="rId3" xr:uid="{DD8121DA-6FF7-4A14-9D0C-1B269E1967DB}"/>
    <hyperlink ref="G23" r:id="rId4" xr:uid="{0D1D12F7-110D-40D1-A4B5-1DF624AE0F9F}"/>
    <hyperlink ref="G24" r:id="rId5" xr:uid="{E7208CF7-6C96-4178-91E2-2782A54FBAD0}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Balcar</dc:creator>
  <cp:lastModifiedBy>Men Menson</cp:lastModifiedBy>
  <dcterms:created xsi:type="dcterms:W3CDTF">2023-03-14T12:00:22Z</dcterms:created>
  <dcterms:modified xsi:type="dcterms:W3CDTF">2023-05-01T16:10:42Z</dcterms:modified>
</cp:coreProperties>
</file>