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om_rupe2o\Documents\GitHub\RoboCop\- DOCS -\Excel - COMPONENTS\"/>
    </mc:Choice>
  </mc:AlternateContent>
  <xr:revisionPtr revIDLastSave="0" documentId="13_ncr:1_{511A0EFD-FF37-4682-B82D-2EC05415031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K8" i="1" s="1"/>
  <c r="J9" i="1"/>
  <c r="J10" i="1"/>
  <c r="J11" i="1"/>
  <c r="J12" i="1"/>
  <c r="J13" i="1"/>
  <c r="J8" i="1"/>
</calcChain>
</file>

<file path=xl/sharedStrings.xml><?xml version="1.0" encoding="utf-8"?>
<sst xmlns="http://schemas.openxmlformats.org/spreadsheetml/2006/main" count="29" uniqueCount="23">
  <si>
    <t>TME</t>
  </si>
  <si>
    <t>název</t>
  </si>
  <si>
    <t>stav</t>
  </si>
  <si>
    <t>odkaz</t>
  </si>
  <si>
    <t>ks</t>
  </si>
  <si>
    <t>cena za kus</t>
  </si>
  <si>
    <t>ceková cena</t>
  </si>
  <si>
    <t>Závitové vložky M3</t>
  </si>
  <si>
    <t>K nákupu</t>
  </si>
  <si>
    <t xml:space="preserve">https://bit.ly/3Fn61Bc </t>
  </si>
  <si>
    <t>Switch: toggle</t>
  </si>
  <si>
    <t>https://bit.ly/3VizMdu</t>
  </si>
  <si>
    <t>Stepper motor controller; TB6612FNG</t>
  </si>
  <si>
    <t>https://bit.ly/3Aw79jp</t>
  </si>
  <si>
    <t>Přepínač: posuvný</t>
  </si>
  <si>
    <t>https://bit.ly/3HjJNB9</t>
  </si>
  <si>
    <t>Stabilizátor napětí</t>
  </si>
  <si>
    <t>https://bit.ly/3oM0FKv</t>
  </si>
  <si>
    <t>https://bit.ly/3VejOko</t>
  </si>
  <si>
    <t>XT30U F</t>
  </si>
  <si>
    <t>Úplně celková cena</t>
  </si>
  <si>
    <t>XT30U M</t>
  </si>
  <si>
    <t>https://bit.ly/3nca8KO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</si>
</sst>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charset val="238"/>
      <scheme val="minor"/>
    </font>
    <font>
      <sz val="11"/>
      <color rgb="FF2E353B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Border="1"/>
    <xf numFmtId="0" fontId="3" fillId="0" borderId="0" xfId="0" applyFont="1" applyBorder="1"/>
    <xf numFmtId="0" fontId="0" fillId="0" borderId="9" xfId="0" applyBorder="1"/>
    <xf numFmtId="0" fontId="0" fillId="0" borderId="10" xfId="0" applyBorder="1"/>
    <xf numFmtId="0" fontId="1" fillId="0" borderId="10" xfId="1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0" borderId="1" xfId="0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2">
    <cellStyle name="Hypertextový odkaz" xfId="1" builtinId="8"/>
    <cellStyle name="Normální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it.ly/3Aw79jp" TargetMode="External"/><Relationship Id="rId7" Type="http://schemas.openxmlformats.org/officeDocument/2006/relationships/hyperlink" Target="https://bit.ly/3nca8KO" TargetMode="External"/><Relationship Id="rId2" Type="http://schemas.openxmlformats.org/officeDocument/2006/relationships/hyperlink" Target="https://bit.ly/3VizMdu" TargetMode="External"/><Relationship Id="rId1" Type="http://schemas.openxmlformats.org/officeDocument/2006/relationships/hyperlink" Target="https://bit.ly/3Fn61Bc" TargetMode="External"/><Relationship Id="rId6" Type="http://schemas.openxmlformats.org/officeDocument/2006/relationships/hyperlink" Target="https://bit.ly/3VejOko" TargetMode="External"/><Relationship Id="rId5" Type="http://schemas.openxmlformats.org/officeDocument/2006/relationships/hyperlink" Target="https://bit.ly/3oM0FKv" TargetMode="External"/><Relationship Id="rId4" Type="http://schemas.openxmlformats.org/officeDocument/2006/relationships/hyperlink" Target="https://bit.ly/3HjJN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14"/>
  <sheetViews>
    <sheetView tabSelected="1" workbookViewId="0">
      <selection activeCell="J5" sqref="J5"/>
    </sheetView>
  </sheetViews>
  <sheetFormatPr defaultRowHeight="14.5" x14ac:dyDescent="0.35"/>
  <cols>
    <col min="5" max="5" width="26.90625" customWidth="1"/>
    <col min="7" max="7" width="21.7265625" customWidth="1"/>
    <col min="8" max="8" width="3.90625" customWidth="1"/>
    <col min="9" max="9" width="10.26953125" customWidth="1"/>
    <col min="10" max="10" width="11.453125" customWidth="1"/>
    <col min="11" max="11" width="16.81640625" bestFit="1" customWidth="1"/>
  </cols>
  <sheetData>
    <row r="6" spans="5:11" ht="15" thickBot="1" x14ac:dyDescent="0.4">
      <c r="G6" s="1" t="s">
        <v>0</v>
      </c>
    </row>
    <row r="7" spans="5:11" ht="15" thickBot="1" x14ac:dyDescent="0.4">
      <c r="E7" s="15" t="s">
        <v>1</v>
      </c>
      <c r="F7" s="16" t="s">
        <v>2</v>
      </c>
      <c r="G7" s="18" t="s">
        <v>3</v>
      </c>
      <c r="H7" s="16" t="s">
        <v>4</v>
      </c>
      <c r="I7" s="18" t="s">
        <v>5</v>
      </c>
      <c r="J7" s="16" t="s">
        <v>6</v>
      </c>
      <c r="K7" s="19" t="s">
        <v>20</v>
      </c>
    </row>
    <row r="8" spans="5:11" ht="15" thickBot="1" x14ac:dyDescent="0.4">
      <c r="E8" s="6" t="s">
        <v>7</v>
      </c>
      <c r="F8" s="20" t="s">
        <v>8</v>
      </c>
      <c r="G8" s="8" t="s">
        <v>9</v>
      </c>
      <c r="H8" s="17">
        <v>10</v>
      </c>
      <c r="I8" s="7">
        <v>16.670000000000002</v>
      </c>
      <c r="J8" s="17">
        <f>I8*H8</f>
        <v>166.70000000000002</v>
      </c>
      <c r="K8" s="5">
        <f>SUM(J8:J22)</f>
        <v>1392.8700000000001</v>
      </c>
    </row>
    <row r="9" spans="5:11" x14ac:dyDescent="0.35">
      <c r="E9" s="9" t="s">
        <v>12</v>
      </c>
      <c r="F9" s="21" t="s">
        <v>8</v>
      </c>
      <c r="G9" s="2" t="s">
        <v>13</v>
      </c>
      <c r="H9" s="3">
        <v>3</v>
      </c>
      <c r="I9" s="11">
        <v>241.4</v>
      </c>
      <c r="J9" s="3">
        <f t="shared" ref="J9:J14" si="0">I9*H9</f>
        <v>724.2</v>
      </c>
    </row>
    <row r="10" spans="5:11" x14ac:dyDescent="0.35">
      <c r="E10" s="9" t="s">
        <v>10</v>
      </c>
      <c r="F10" s="21" t="s">
        <v>8</v>
      </c>
      <c r="G10" s="2" t="s">
        <v>11</v>
      </c>
      <c r="H10" s="3">
        <v>3</v>
      </c>
      <c r="I10" s="10">
        <v>47.83</v>
      </c>
      <c r="J10" s="3">
        <f t="shared" si="0"/>
        <v>143.49</v>
      </c>
    </row>
    <row r="11" spans="5:11" x14ac:dyDescent="0.35">
      <c r="E11" s="9" t="s">
        <v>14</v>
      </c>
      <c r="F11" s="21" t="s">
        <v>8</v>
      </c>
      <c r="G11" s="2" t="s">
        <v>15</v>
      </c>
      <c r="H11" s="3">
        <v>5</v>
      </c>
      <c r="I11" s="10">
        <v>35.54</v>
      </c>
      <c r="J11" s="3">
        <f t="shared" si="0"/>
        <v>177.7</v>
      </c>
    </row>
    <row r="12" spans="5:11" x14ac:dyDescent="0.35">
      <c r="E12" s="9" t="s">
        <v>16</v>
      </c>
      <c r="F12" s="21" t="s">
        <v>8</v>
      </c>
      <c r="G12" s="2" t="s">
        <v>17</v>
      </c>
      <c r="H12" s="3">
        <v>5</v>
      </c>
      <c r="I12" s="10">
        <v>16.04</v>
      </c>
      <c r="J12" s="3">
        <f t="shared" si="0"/>
        <v>80.199999999999989</v>
      </c>
    </row>
    <row r="13" spans="5:11" x14ac:dyDescent="0.35">
      <c r="E13" s="9" t="s">
        <v>19</v>
      </c>
      <c r="F13" s="21" t="s">
        <v>8</v>
      </c>
      <c r="G13" s="2" t="s">
        <v>18</v>
      </c>
      <c r="H13" s="3">
        <v>5</v>
      </c>
      <c r="I13" s="10">
        <v>7.6</v>
      </c>
      <c r="J13" s="3">
        <f t="shared" si="0"/>
        <v>38</v>
      </c>
    </row>
    <row r="14" spans="5:11" ht="15" thickBot="1" x14ac:dyDescent="0.4">
      <c r="E14" s="12" t="s">
        <v>21</v>
      </c>
      <c r="F14" s="22" t="s">
        <v>8</v>
      </c>
      <c r="G14" s="14" t="s">
        <v>22</v>
      </c>
      <c r="H14" s="4">
        <v>5</v>
      </c>
      <c r="I14" s="13">
        <v>12.516</v>
      </c>
      <c r="J14" s="4">
        <f t="shared" si="0"/>
        <v>62.58</v>
      </c>
    </row>
  </sheetData>
  <conditionalFormatting sqref="F8:F14">
    <cfRule type="containsText" dxfId="2" priority="1" operator="containsText" text="Koupeno">
      <formula>NOT(ISERROR(SEARCH("Koupeno",F8)))</formula>
    </cfRule>
    <cfRule type="containsText" dxfId="1" priority="2" operator="containsText" text="Na cestě">
      <formula>NOT(ISERROR(SEARCH("Na cestě",F8)))</formula>
    </cfRule>
    <cfRule type="containsText" dxfId="0" priority="3" operator="containsText" text="K nákupu">
      <formula>NOT(ISERROR(SEARCH("K nákupu",F8)))</formula>
    </cfRule>
  </conditionalFormatting>
  <hyperlinks>
    <hyperlink ref="G8" r:id="rId1" xr:uid="{00000000-0004-0000-0000-000000000000}"/>
    <hyperlink ref="G10" r:id="rId2" xr:uid="{18BCD16F-DC49-44A9-B0AD-BD8FA82A1EF2}"/>
    <hyperlink ref="G9" r:id="rId3" xr:uid="{1A7834FF-3F4A-424D-AD12-1785B35222A3}"/>
    <hyperlink ref="G11" r:id="rId4" xr:uid="{AB6F922D-EB05-4AFC-9006-305066896D50}"/>
    <hyperlink ref="G12" r:id="rId5" xr:uid="{B79459A5-AFB0-4228-A34A-F2EB822CBDB3}"/>
    <hyperlink ref="G13" r:id="rId6" xr:uid="{CDBF07DC-01E8-4276-B1BE-9ACE28672477}"/>
    <hyperlink ref="G14" r:id="rId7" xr:uid="{2A7724EB-31E4-4588-A196-DD3269EC0BA8}"/>
  </hyperlinks>
  <pageMargins left="0.7" right="0.7" top="0.78740157499999996" bottom="0.78740157499999996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lukas houdek</cp:lastModifiedBy>
  <dcterms:created xsi:type="dcterms:W3CDTF">2023-04-25T07:07:40Z</dcterms:created>
  <dcterms:modified xsi:type="dcterms:W3CDTF">2023-04-28T12:49:47Z</dcterms:modified>
</cp:coreProperties>
</file>