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k\OneDrive\Dokumenty\GitHub\RoboCop\- DOCS -\Excel - COMPONENTS\"/>
    </mc:Choice>
  </mc:AlternateContent>
  <xr:revisionPtr revIDLastSave="0" documentId="13_ncr:1_{96F13633-5E11-472F-B30D-D3461C3187E5}" xr6:coauthVersionLast="47" xr6:coauthVersionMax="47" xr10:uidLastSave="{00000000-0000-0000-0000-000000000000}"/>
  <bookViews>
    <workbookView xWindow="-108" yWindow="-108" windowWidth="23256" windowHeight="12456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14" i="1" l="1"/>
  <c r="J18" i="1" s="1"/>
  <c r="J7" i="1"/>
  <c r="J8" i="1"/>
  <c r="J6" i="1"/>
  <c r="J10" i="1" s="1"/>
  <c r="I6" i="1"/>
</calcChain>
</file>

<file path=xl/sharedStrings.xml><?xml version="1.0" encoding="utf-8"?>
<sst xmlns="http://schemas.openxmlformats.org/spreadsheetml/2006/main" count="41" uniqueCount="22">
  <si>
    <t>XT30U - M</t>
  </si>
  <si>
    <t>XT30U - F</t>
  </si>
  <si>
    <t>Multifunkční tester nabíjecích baterií</t>
  </si>
  <si>
    <t xml:space="preserve">https://bit.ly/3mT370F </t>
  </si>
  <si>
    <t>https://bit.ly/3YRyV3j</t>
  </si>
  <si>
    <t>https://bit.ly/3mUypEr</t>
  </si>
  <si>
    <t xml:space="preserve">https://bit.ly/3Fn61Bc </t>
  </si>
  <si>
    <t>Závitové vložky M3</t>
  </si>
  <si>
    <t>K nákupu</t>
  </si>
  <si>
    <t>TME</t>
  </si>
  <si>
    <t>LASKA KIT</t>
  </si>
  <si>
    <t>název</t>
  </si>
  <si>
    <t>stav</t>
  </si>
  <si>
    <t>odkaz</t>
  </si>
  <si>
    <t>ks</t>
  </si>
  <si>
    <t>cena za kus</t>
  </si>
  <si>
    <t>ceková cena</t>
  </si>
  <si>
    <t>LIPO TATTU FPV serie - 3S 650mAh 11,1V 3S1P</t>
  </si>
  <si>
    <t xml:space="preserve">https://bit.ly/3JMAX0o </t>
  </si>
  <si>
    <t>Pecka modelář</t>
  </si>
  <si>
    <t>H můstek</t>
  </si>
  <si>
    <t>https://rb.gy/cekk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</si>
</sst>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 applyFont="1" applyBorder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2" xfId="0" applyBorder="1"/>
  </cellXfs>
  <cellStyles count="2">
    <cellStyle name="Hypertextový odkaz" xfId="1" builtinId="8"/>
    <cellStyle name="Normální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3mUyp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it.ly/3mT370F" TargetMode="External"/><Relationship Id="rId1" Type="http://schemas.openxmlformats.org/officeDocument/2006/relationships/hyperlink" Target="https://bit.ly/3YRyV3j" TargetMode="External"/><Relationship Id="rId6" Type="http://schemas.openxmlformats.org/officeDocument/2006/relationships/hyperlink" Target="https://rb.gy/cekk" TargetMode="External"/><Relationship Id="rId5" Type="http://schemas.openxmlformats.org/officeDocument/2006/relationships/hyperlink" Target="https://bit.ly/3JMAX0o" TargetMode="External"/><Relationship Id="rId4" Type="http://schemas.openxmlformats.org/officeDocument/2006/relationships/hyperlink" Target="https://bit.ly/3Fn61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M30"/>
  <sheetViews>
    <sheetView tabSelected="1" workbookViewId="0">
      <selection activeCell="J18" sqref="J18"/>
    </sheetView>
  </sheetViews>
  <sheetFormatPr defaultRowHeight="14.4"/>
  <cols>
    <col min="5" max="5" width="34" bestFit="1" customWidth="1"/>
    <col min="6" max="6" width="11.44140625" bestFit="1" customWidth="1"/>
    <col min="7" max="7" width="21.88671875" bestFit="1" customWidth="1"/>
    <col min="8" max="8" width="3" bestFit="1" customWidth="1"/>
    <col min="9" max="9" width="10.88671875" bestFit="1" customWidth="1"/>
    <col min="10" max="10" width="11.6640625" bestFit="1" customWidth="1"/>
  </cols>
  <sheetData>
    <row r="4" spans="5:10">
      <c r="G4" s="3" t="s">
        <v>9</v>
      </c>
    </row>
    <row r="5" spans="5:10"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</row>
    <row r="6" spans="5:10">
      <c r="E6" t="s">
        <v>0</v>
      </c>
      <c r="F6" t="s">
        <v>8</v>
      </c>
      <c r="G6" s="1" t="s">
        <v>3</v>
      </c>
      <c r="H6" s="4">
        <v>10</v>
      </c>
      <c r="I6" s="4">
        <f>13.346</f>
        <v>13.346</v>
      </c>
      <c r="J6" s="4">
        <f>I6*H6</f>
        <v>133.46</v>
      </c>
    </row>
    <row r="7" spans="5:10">
      <c r="E7" t="s">
        <v>1</v>
      </c>
      <c r="F7" t="s">
        <v>8</v>
      </c>
      <c r="G7" s="1" t="s">
        <v>4</v>
      </c>
      <c r="H7" s="4">
        <v>10</v>
      </c>
      <c r="I7" s="4">
        <v>9.8040000000000003</v>
      </c>
      <c r="J7" s="4">
        <f t="shared" ref="J7:J16" si="0">I7*H7</f>
        <v>98.04</v>
      </c>
    </row>
    <row r="8" spans="5:10">
      <c r="E8" t="s">
        <v>7</v>
      </c>
      <c r="F8" t="s">
        <v>8</v>
      </c>
      <c r="G8" s="1" t="s">
        <v>6</v>
      </c>
      <c r="H8" s="4">
        <v>10</v>
      </c>
      <c r="I8" s="4">
        <v>16.670000000000002</v>
      </c>
      <c r="J8" s="4">
        <f t="shared" si="0"/>
        <v>166.70000000000002</v>
      </c>
    </row>
    <row r="9" spans="5:10">
      <c r="G9" s="1"/>
    </row>
    <row r="10" spans="5:10">
      <c r="G10" s="1"/>
      <c r="J10">
        <f>SUM(J6:J8)</f>
        <v>398.20000000000005</v>
      </c>
    </row>
    <row r="12" spans="5:10">
      <c r="G12" s="2" t="s">
        <v>10</v>
      </c>
    </row>
    <row r="13" spans="5:10">
      <c r="E13" s="4" t="s">
        <v>11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</row>
    <row r="14" spans="5:10">
      <c r="E14" t="s">
        <v>2</v>
      </c>
      <c r="F14" t="s">
        <v>8</v>
      </c>
      <c r="G14" s="1" t="s">
        <v>5</v>
      </c>
      <c r="H14" s="4">
        <v>1</v>
      </c>
      <c r="I14" s="4">
        <v>198</v>
      </c>
      <c r="J14" s="4">
        <f>I14*H14</f>
        <v>198</v>
      </c>
    </row>
    <row r="15" spans="5:10">
      <c r="E15" t="s">
        <v>20</v>
      </c>
      <c r="F15" t="s">
        <v>8</v>
      </c>
      <c r="G15" s="1" t="s">
        <v>21</v>
      </c>
      <c r="H15" s="4">
        <v>2</v>
      </c>
      <c r="I15" s="4">
        <v>278</v>
      </c>
      <c r="J15" s="4">
        <v>556</v>
      </c>
    </row>
    <row r="16" spans="5:10">
      <c r="G16" s="1"/>
      <c r="H16" s="9"/>
      <c r="I16" s="9"/>
      <c r="J16" s="9"/>
    </row>
    <row r="18" spans="5:13">
      <c r="J18">
        <f>SUM(J14:J16)</f>
        <v>754</v>
      </c>
    </row>
    <row r="19" spans="5:13">
      <c r="G19" s="8" t="s">
        <v>19</v>
      </c>
    </row>
    <row r="20" spans="5:13">
      <c r="E20" s="4" t="s">
        <v>11</v>
      </c>
      <c r="F20" s="4" t="s">
        <v>12</v>
      </c>
      <c r="G20" s="4" t="s">
        <v>13</v>
      </c>
      <c r="H20" s="4" t="s">
        <v>14</v>
      </c>
      <c r="I20" s="4" t="s">
        <v>15</v>
      </c>
      <c r="J20" s="4" t="s">
        <v>16</v>
      </c>
    </row>
    <row r="21" spans="5:13" ht="27.6">
      <c r="E21" s="7" t="s">
        <v>17</v>
      </c>
      <c r="F21" t="s">
        <v>8</v>
      </c>
      <c r="G21" s="1" t="s">
        <v>18</v>
      </c>
      <c r="H21" s="4">
        <v>2</v>
      </c>
      <c r="I21" s="4">
        <v>354</v>
      </c>
      <c r="J21" s="4">
        <f>I21*H21</f>
        <v>708</v>
      </c>
    </row>
    <row r="22" spans="5:13">
      <c r="F22" t="s">
        <v>8</v>
      </c>
      <c r="H22" s="4"/>
      <c r="I22" s="4"/>
      <c r="J22" s="4"/>
    </row>
    <row r="23" spans="5:13" ht="15.6">
      <c r="F23" t="s">
        <v>8</v>
      </c>
      <c r="H23" s="4"/>
      <c r="I23" s="4"/>
      <c r="J23" s="4"/>
      <c r="K23" s="5"/>
      <c r="L23" s="5"/>
      <c r="M23" s="5"/>
    </row>
    <row r="24" spans="5:13" ht="15.6">
      <c r="G24" s="5"/>
      <c r="H24" s="5"/>
      <c r="I24" s="5"/>
      <c r="J24" s="5"/>
      <c r="K24" s="5"/>
      <c r="L24" s="5"/>
      <c r="M24" s="5"/>
    </row>
    <row r="25" spans="5:13" ht="15.6">
      <c r="G25" s="6"/>
      <c r="H25" s="5"/>
      <c r="I25" s="5"/>
      <c r="J25" s="5"/>
      <c r="K25" s="5"/>
      <c r="L25" s="5"/>
      <c r="M25" s="5"/>
    </row>
    <row r="26" spans="5:13" ht="15.6">
      <c r="G26" s="5"/>
      <c r="H26" s="5"/>
      <c r="I26" s="5"/>
      <c r="J26" s="5"/>
      <c r="K26" s="5"/>
      <c r="L26" s="5"/>
      <c r="M26" s="5"/>
    </row>
    <row r="27" spans="5:13" ht="15.6">
      <c r="G27" s="5"/>
      <c r="H27" s="5"/>
      <c r="I27" s="5"/>
      <c r="J27" s="5"/>
      <c r="K27" s="5"/>
      <c r="L27" s="5"/>
      <c r="M27" s="5"/>
    </row>
    <row r="28" spans="5:13" ht="15.6">
      <c r="G28" s="5"/>
      <c r="H28" s="5"/>
      <c r="I28" s="5"/>
      <c r="J28" s="5"/>
      <c r="K28" s="5"/>
      <c r="L28" s="5"/>
      <c r="M28" s="5"/>
    </row>
    <row r="29" spans="5:13" ht="15.6">
      <c r="G29" s="5"/>
      <c r="H29" s="5"/>
      <c r="I29" s="5"/>
      <c r="J29" s="5"/>
      <c r="K29" s="5"/>
      <c r="L29" s="5"/>
      <c r="M29" s="5"/>
    </row>
    <row r="30" spans="5:13" ht="15.6">
      <c r="G30" s="5"/>
      <c r="H30" s="5"/>
      <c r="I30" s="5"/>
      <c r="J30" s="5"/>
      <c r="K30" s="5"/>
      <c r="L30" s="5"/>
      <c r="M30" s="5"/>
    </row>
  </sheetData>
  <conditionalFormatting sqref="F6:F12 F25 F14:F18">
    <cfRule type="containsText" dxfId="5" priority="10" operator="containsText" text="Koupeno">
      <formula>NOT(ISERROR(SEARCH("Koupeno",F6)))</formula>
    </cfRule>
    <cfRule type="containsText" dxfId="4" priority="11" operator="containsText" text="Na cestě">
      <formula>NOT(ISERROR(SEARCH("Na cestě",F6)))</formula>
    </cfRule>
    <cfRule type="containsText" dxfId="3" priority="12" operator="containsText" text="K nákupu">
      <formula>NOT(ISERROR(SEARCH("K nákupu",F6)))</formula>
    </cfRule>
  </conditionalFormatting>
  <conditionalFormatting sqref="F21:G23">
    <cfRule type="containsText" dxfId="2" priority="1" operator="containsText" text="Koupeno">
      <formula>NOT(ISERROR(SEARCH("Koupeno",F21)))</formula>
    </cfRule>
    <cfRule type="containsText" dxfId="1" priority="2" operator="containsText" text="Na cestě">
      <formula>NOT(ISERROR(SEARCH("Na cestě",F21)))</formula>
    </cfRule>
    <cfRule type="containsText" dxfId="0" priority="3" operator="containsText" text="K nákupu">
      <formula>NOT(ISERROR(SEARCH("K nákupu",F21)))</formula>
    </cfRule>
  </conditionalFormatting>
  <hyperlinks>
    <hyperlink ref="G7" r:id="rId1" xr:uid="{A1987BD5-452F-43CC-87FB-58A2EA1C6A86}"/>
    <hyperlink ref="G6" r:id="rId2" xr:uid="{77575DF0-9FF2-417C-9F83-B3460D81732D}"/>
    <hyperlink ref="G14" r:id="rId3" xr:uid="{5261C3BD-ED7B-4EF8-9FE3-BC172C54A52E}"/>
    <hyperlink ref="G8" r:id="rId4" xr:uid="{79624631-DF31-4C85-9AAC-ED00B7886533}"/>
    <hyperlink ref="G21" r:id="rId5" xr:uid="{96E36FFF-CE2F-403E-AE43-DDD59E195CA0}"/>
    <hyperlink ref="G15" r:id="rId6" xr:uid="{A4ECDB22-71C9-4A32-BD10-B3B075755C29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Simak</cp:lastModifiedBy>
  <dcterms:created xsi:type="dcterms:W3CDTF">2023-03-14T12:00:22Z</dcterms:created>
  <dcterms:modified xsi:type="dcterms:W3CDTF">2023-04-03T14:19:11Z</dcterms:modified>
</cp:coreProperties>
</file>