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95" tabRatio="500" activeTab="3"/>
  </bookViews>
  <sheets>
    <sheet name="Overview" sheetId="1" r:id="rId1"/>
    <sheet name="Final Scores" sheetId="2" r:id="rId2"/>
    <sheet name="Question Summary" sheetId="3" r:id="rId3"/>
    <sheet name="Question 1" sheetId="5" r:id="rId4"/>
    <sheet name="Question 2" sheetId="6" r:id="rId5"/>
    <sheet name="Question 3" sheetId="7" r:id="rId6"/>
    <sheet name="Question 4" sheetId="8" r:id="rId7"/>
    <sheet name="Question 5" sheetId="9" r:id="rId8"/>
    <sheet name="Question 6" sheetId="10" r:id="rId9"/>
    <sheet name="Question 7" sheetId="11" r:id="rId10"/>
    <sheet name="Question 8" sheetId="12" r:id="rId11"/>
    <sheet name="Question 9" sheetId="13" r:id="rId12"/>
    <sheet name="RawReportData Data" sheetId="15" r:id="rId13"/>
  </sheets>
  <calcPr calcId="144525"/>
</workbook>
</file>

<file path=xl/sharedStrings.xml><?xml version="1.0" encoding="utf-8"?>
<sst xmlns="http://schemas.openxmlformats.org/spreadsheetml/2006/main" count="2952" uniqueCount="171">
  <si>
    <t>Métodos de Avaliação de IHC - Parte II</t>
  </si>
  <si>
    <t>Played on</t>
  </si>
  <si>
    <t>14 Nov 2018</t>
  </si>
  <si>
    <t>Hosted by</t>
  </si>
  <si>
    <t>anacarolinainocencio</t>
  </si>
  <si>
    <t>Played with</t>
  </si>
  <si>
    <t>19 players</t>
  </si>
  <si>
    <t>Played</t>
  </si>
  <si>
    <t>9 of 9 questions</t>
  </si>
  <si>
    <t>Overall Performance</t>
  </si>
  <si>
    <t>Total correct answers (%)</t>
  </si>
  <si>
    <t>Total incorrect answers (%)</t>
  </si>
  <si>
    <t>Average score (points)</t>
  </si>
  <si>
    <t>Feedback</t>
  </si>
  <si>
    <t>How fun was it? (out of 5)</t>
  </si>
  <si>
    <t>Did you learn something?</t>
  </si>
  <si>
    <t>Do you recommend it?</t>
  </si>
  <si>
    <t>How do you feel?</t>
  </si>
  <si>
    <t>◉</t>
  </si>
  <si>
    <t>Switch tabs/pages to view other result breakdown</t>
  </si>
  <si>
    <t>Final Scores</t>
  </si>
  <si>
    <t>Rank</t>
  </si>
  <si>
    <t>Players</t>
  </si>
  <si>
    <t>Total Score (points)</t>
  </si>
  <si>
    <t>Correct Answers</t>
  </si>
  <si>
    <t>Incorrect Answers</t>
  </si>
  <si>
    <t>Lagarto</t>
  </si>
  <si>
    <t>Peixe</t>
  </si>
  <si>
    <t>Lebre</t>
  </si>
  <si>
    <t>Escorpião</t>
  </si>
  <si>
    <t>Gato</t>
  </si>
  <si>
    <t>Le</t>
  </si>
  <si>
    <t>Formiga</t>
  </si>
  <si>
    <t>Carneiro</t>
  </si>
  <si>
    <t>Urubu</t>
  </si>
  <si>
    <t>Cachorro</t>
  </si>
  <si>
    <t>Zebra</t>
  </si>
  <si>
    <t>Leão</t>
  </si>
  <si>
    <t>Coelho</t>
  </si>
  <si>
    <t>Camaleão</t>
  </si>
  <si>
    <t>Bode</t>
  </si>
  <si>
    <t>Hipopótamo</t>
  </si>
  <si>
    <t>Mosca</t>
  </si>
  <si>
    <t>Minhoca</t>
  </si>
  <si>
    <t>Cavalo</t>
  </si>
  <si>
    <t>Corvo</t>
  </si>
  <si>
    <t/>
  </si>
  <si>
    <t>Question Summary</t>
  </si>
  <si>
    <t>Q1</t>
  </si>
  <si>
    <t>Os métodos de observação permitem coletar dados sobre situações reais de uso. Alguns métodos:</t>
  </si>
  <si>
    <t>Q2</t>
  </si>
  <si>
    <t>A etiqueta UÉ, O QUE HOUVE? serve para quando o usuário:</t>
  </si>
  <si>
    <t>Q3</t>
  </si>
  <si>
    <t>O teste de usabilidade avalia a usabilidade a partir de:</t>
  </si>
  <si>
    <t>Q4</t>
  </si>
  <si>
    <t>A etiqueta EPA! serve para quando o usuário:</t>
  </si>
  <si>
    <t>Q5</t>
  </si>
  <si>
    <t>A Inspeção semiótica avalia qualidade da:</t>
  </si>
  <si>
    <t>Q6</t>
  </si>
  <si>
    <t>A etiqueta CADÊ? serve para quando o usuário:</t>
  </si>
  <si>
    <t>Q7</t>
  </si>
  <si>
    <t>A Avaliação da Comunicabilidade avalia qualidade da:</t>
  </si>
  <si>
    <t>Q8</t>
  </si>
  <si>
    <t>Para interpretação da avaliação de comunicabilidade, etiqueta-se os vídeos de interação para:</t>
  </si>
  <si>
    <t>Q9</t>
  </si>
  <si>
    <t>A etiqueta E AGORA? serve para quando o usuário:</t>
  </si>
  <si>
    <t>Usabilidade, Aval. de Comunicabilidade,Prototipação em papel</t>
  </si>
  <si>
    <t>Não percebe ou não compreende as respostas do sistema</t>
  </si>
  <si>
    <t>Observações de experiências de uso</t>
  </si>
  <si>
    <t>Cometeu um equívoco,  percebe o engano rapidamente</t>
  </si>
  <si>
    <t>Recepção da metacomunicação do designer</t>
  </si>
  <si>
    <t>Não consegue expressar intenção com os signos na interface</t>
  </si>
  <si>
    <t>Identificar rupturas de comunicação</t>
  </si>
  <si>
    <t>Não sabe o que fazer para concluir a tarefa</t>
  </si>
  <si>
    <t>Usabilidade e Avaliação heurística</t>
  </si>
  <si>
    <t>Identificar sucessos na comunicação</t>
  </si>
  <si>
    <t>Inspeção da interface por meio de heurísticas</t>
  </si>
  <si>
    <t>Emissão da metacomunicação do designer</t>
  </si>
  <si>
    <t>Identificar a metamensagem</t>
  </si>
  <si>
    <t>Identificar necessidades dos usuários</t>
  </si>
  <si>
    <t>Percurso Cognitivo e Aval Comunicabilidade</t>
  </si>
  <si>
    <t>Aval. heurística, Percurso Cognitivo e Aval Comunicabilidade</t>
  </si>
  <si>
    <t>Correct answers</t>
  </si>
  <si>
    <t>Players correct (%)</t>
  </si>
  <si>
    <t>Question duration</t>
  </si>
  <si>
    <t>20 seconds</t>
  </si>
  <si>
    <t>Answer Summary</t>
  </si>
  <si>
    <t>Answer options</t>
  </si>
  <si>
    <t>▲</t>
  </si>
  <si>
    <t>"Aval. heurística, Percurso Cognitivo e Aval Comunicabilidade"</t>
  </si>
  <si>
    <t>♦</t>
  </si>
  <si>
    <t>"Usabilidade, Aval. de Comunicabilidade,Prototipação em papel"</t>
  </si>
  <si>
    <t>●</t>
  </si>
  <si>
    <t>"Usabilidade e Avaliação heurística"</t>
  </si>
  <si>
    <t>■</t>
  </si>
  <si>
    <t>"Percurso Cognitivo e Aval Comunicabilidade"</t>
  </si>
  <si>
    <t>Is answer correct?</t>
  </si>
  <si>
    <t>✘</t>
  </si>
  <si>
    <t>✔︎</t>
  </si>
  <si>
    <t>Number of answers received</t>
  </si>
  <si>
    <t>Average time taken to answer (seconds)</t>
  </si>
  <si>
    <t>Answer Details</t>
  </si>
  <si>
    <t>Answer</t>
  </si>
  <si>
    <t>Score (points)</t>
  </si>
  <si>
    <t>Current Total Score (points)</t>
  </si>
  <si>
    <t>Answer time (seconds)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</si>
  <si>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</si>
  <si>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</si>
  <si>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</si>
  <si>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</si>
  <si>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</si>
  <si>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</si>
  <si>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</si>
  <si>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</si>
  <si>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</si>
  <si>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</si>
  <si>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</si>
  <si>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</si>
  <si>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</si>
  <si>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</si>
  <si>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</si>
  <si>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</si>
  <si>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</si>
  <si>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</si>
  <si>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</si>
  <si>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"Não sabe o que fazer para concluir a tarefa"</t>
  </si>
  <si>
    <t>"Cometeu um equívoco,  percebe o engano rapidamente"</t>
  </si>
  <si>
    <t>"Não percebe ou não compreende as respostas do sistema"</t>
  </si>
  <si>
    <t>"Não consegue expressar intenção com os signos na interface"</t>
  </si>
  <si>
    <t>"Inspeção Semiótica"</t>
  </si>
  <si>
    <t>"Inspeção da interface por meio de heurísticas"</t>
  </si>
  <si>
    <t>"Percurso Cognitivo"</t>
  </si>
  <si>
    <t>"Observações de experiências de uso"</t>
  </si>
  <si>
    <t>"Emissão da metacomunicação do designer"</t>
  </si>
  <si>
    <t>"Recepção da metacomunicação do designer"</t>
  </si>
  <si>
    <t>"Identificar a metamensagem"</t>
  </si>
  <si>
    <t>"Identificar sucessos na comunicação"</t>
  </si>
  <si>
    <t>"Identificar rupturas de comunicação"</t>
  </si>
  <si>
    <t>"Identificar necessidades dos usuários"</t>
  </si>
  <si>
    <t>Question Number</t>
  </si>
  <si>
    <t>Question</t>
  </si>
  <si>
    <t>Answer 1</t>
  </si>
  <si>
    <t>Answer 2</t>
  </si>
  <si>
    <t>Answer 3</t>
  </si>
  <si>
    <t>Answer 4</t>
  </si>
  <si>
    <t>Time Allotted to Answer (seconds)</t>
  </si>
  <si>
    <t>Correct / Incorrect</t>
  </si>
  <si>
    <t>Correct</t>
  </si>
  <si>
    <t>Incorrect</t>
  </si>
  <si>
    <t>Score without Answer Streak Bonus (points)</t>
  </si>
  <si>
    <t>Answer Time (%)</t>
  </si>
  <si>
    <t>Answer Time (seconds)</t>
  </si>
  <si>
    <t>Alexandre</t>
  </si>
  <si>
    <t>Caique Lima</t>
  </si>
  <si>
    <t>Carlos</t>
  </si>
  <si>
    <t>César</t>
  </si>
  <si>
    <t>Douglas</t>
  </si>
  <si>
    <t>Gabriel P</t>
  </si>
  <si>
    <t>ICARO</t>
  </si>
  <si>
    <t>Indenoviski</t>
  </si>
  <si>
    <t>João Vitor</t>
  </si>
  <si>
    <t>Lucas-11</t>
  </si>
  <si>
    <t>Murilo</t>
  </si>
  <si>
    <t>Pedro Henrique</t>
  </si>
  <si>
    <t>Rafael</t>
  </si>
  <si>
    <t>Ruann Nikolas</t>
  </si>
  <si>
    <t>Thiago</t>
  </si>
  <si>
    <t>it's me MARCO!</t>
  </si>
  <si>
    <t>matheusOliveira</t>
  </si>
  <si>
    <t>saviobrunosmm</t>
  </si>
  <si>
    <t>willer.morais</t>
  </si>
</sst>
</file>

<file path=xl/styles.xml><?xml version="1.0" encoding="utf-8"?>
<styleSheet xmlns="http://schemas.openxmlformats.org/spreadsheetml/2006/main">
  <numFmts count="11">
    <numFmt numFmtId="176" formatCode="_-* #,##0.00_-;\-* #,##0.00_-;_-* &quot;-&quot;??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&quot;£&quot;* #,##0_-;\-&quot;£&quot;* #,##0_-;_-&quot;£&quot;* &quot;-&quot;_-;_-@_-"/>
    <numFmt numFmtId="180" formatCode="0.00&quot; points&quot;"/>
    <numFmt numFmtId="181" formatCode="0.00&quot; out of 5&quot;"/>
    <numFmt numFmtId="182" formatCode="0.00%&quot; Yes&quot;"/>
    <numFmt numFmtId="183" formatCode="0.00%&quot; No&quot;"/>
    <numFmt numFmtId="184" formatCode="0.00%&quot; Positive&quot;"/>
    <numFmt numFmtId="185" formatCode="0.00%&quot; Neutral&quot;"/>
    <numFmt numFmtId="186" formatCode="0.00%&quot; Negative&quot;"/>
  </numFmts>
  <fonts count="36">
    <font>
      <b/>
      <sz val="14"/>
      <name val="Arial"/>
      <charset val="1"/>
    </font>
    <font>
      <sz val="12"/>
      <name val="Arial"/>
      <charset val="1"/>
    </font>
    <font>
      <b/>
      <sz val="19"/>
      <color rgb="FFFFFFFF"/>
      <name val="Arial"/>
      <charset val="1"/>
    </font>
    <font>
      <b/>
      <sz val="15"/>
      <color rgb="FFFFFFFF"/>
      <name val="Arial"/>
      <charset val="1"/>
    </font>
    <font>
      <sz val="13"/>
      <color rgb="FFFFFFFF"/>
      <name val="Arial"/>
      <charset val="1"/>
    </font>
    <font>
      <sz val="18"/>
      <color rgb="FFFFFFFF"/>
      <name val="Arial"/>
      <charset val="1"/>
    </font>
    <font>
      <sz val="20"/>
      <color rgb="FFFFFFFF"/>
      <name val="Arial"/>
      <charset val="1"/>
    </font>
    <font>
      <sz val="12"/>
      <color rgb="FFFFFFFF"/>
      <name val="Arial"/>
      <charset val="1"/>
    </font>
    <font>
      <sz val="11"/>
      <color theme="1"/>
      <name val="Calibri"/>
      <charset val="134"/>
      <scheme val="minor"/>
    </font>
    <font>
      <b/>
      <sz val="14"/>
      <color rgb="FFFFFFFF"/>
      <name val="Arial"/>
      <charset val="1"/>
    </font>
    <font>
      <sz val="16"/>
      <color rgb="FFFFFFFF"/>
      <name val="Arial"/>
      <charset val="1"/>
    </font>
    <font>
      <sz val="4.1"/>
      <color rgb="FF000000"/>
      <name val=".Helvetica Neue DeskInterface"/>
      <charset val="1"/>
    </font>
    <font>
      <b/>
      <sz val="12"/>
      <color rgb="FFFFFFFF"/>
      <name val="Arial"/>
      <charset val="1"/>
    </font>
    <font>
      <sz val="12"/>
      <color rgb="FF6BB43E"/>
      <name val="Arial"/>
      <charset val="1"/>
    </font>
    <font>
      <sz val="12"/>
      <color rgb="FFF5A13C"/>
      <name val="Arial"/>
      <charset val="1"/>
    </font>
    <font>
      <sz val="12"/>
      <color rgb="FFE73A59"/>
      <name val="Arial"/>
      <charset val="1"/>
    </font>
    <font>
      <b/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4F4F4"/>
        <bgColor rgb="FFFFFFFF"/>
      </patternFill>
    </fill>
    <fill>
      <patternFill patternType="solid">
        <fgColor rgb="FFFFFFFF"/>
        <bgColor rgb="FFF4F4F4"/>
      </patternFill>
    </fill>
    <fill>
      <patternFill patternType="solid">
        <fgColor rgb="FF46178F"/>
        <bgColor rgb="FF660066"/>
      </patternFill>
    </fill>
    <fill>
      <patternFill patternType="solid">
        <fgColor rgb="FF864CBF"/>
        <bgColor rgb="FF7232B1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66BF39"/>
        <bgColor rgb="FFF4F4F4"/>
      </patternFill>
    </fill>
    <fill>
      <patternFill patternType="solid">
        <fgColor rgb="FFFF3355"/>
        <bgColor rgb="FFF4F4F4"/>
      </patternFill>
    </fill>
    <fill>
      <patternFill patternType="solid">
        <fgColor rgb="FF66BF39"/>
        <bgColor rgb="FFB2B2B2"/>
      </patternFill>
    </fill>
    <fill>
      <patternFill patternType="solid">
        <fgColor rgb="FFFF3355"/>
        <bgColor rgb="FFB2B2B2"/>
      </patternFill>
    </fill>
    <fill>
      <patternFill patternType="solid">
        <fgColor rgb="FF1251C2"/>
        <bgColor rgb="FF1368CE"/>
      </patternFill>
    </fill>
    <fill>
      <patternFill patternType="solid">
        <fgColor rgb="FF298F0D"/>
        <bgColor rgb="FF339966"/>
      </patternFill>
    </fill>
    <fill>
      <patternFill patternType="solid">
        <fgColor rgb="FF7232B1"/>
        <bgColor rgb="FF864CBF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>
      <left style="hair">
        <color rgb="FFB2B2B2"/>
      </left>
      <right/>
      <top style="hair">
        <color rgb="FFB2B2B2"/>
      </top>
      <bottom style="hair">
        <color rgb="FFB2B2B2"/>
      </bottom>
      <diagonal/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>
      <left/>
      <right/>
      <top style="hair">
        <color rgb="FFB2B2B2"/>
      </top>
      <bottom style="hair">
        <color rgb="FFB2B2B2"/>
      </bottom>
      <diagonal/>
    </border>
    <border>
      <left/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horizontal="left"/>
    </xf>
    <xf numFmtId="176" fontId="17" fillId="0" borderId="0" applyBorder="0" applyAlignment="0" applyProtection="0"/>
    <xf numFmtId="178" fontId="17" fillId="0" borderId="0" applyBorder="0" applyAlignment="0" applyProtection="0"/>
    <xf numFmtId="0" fontId="22" fillId="18" borderId="0" applyNumberFormat="0" applyBorder="0" applyAlignment="0" applyProtection="0">
      <alignment vertical="center"/>
    </xf>
    <xf numFmtId="9" fontId="17" fillId="0" borderId="0" applyBorder="0" applyAlignment="0" applyProtection="0"/>
    <xf numFmtId="0" fontId="21" fillId="0" borderId="13" applyNumberFormat="0" applyFill="0" applyAlignment="0" applyProtection="0">
      <alignment vertical="center"/>
    </xf>
    <xf numFmtId="0" fontId="24" fillId="19" borderId="14" applyNumberFormat="0" applyAlignment="0" applyProtection="0">
      <alignment vertical="center"/>
    </xf>
    <xf numFmtId="179" fontId="17" fillId="0" borderId="0" applyBorder="0" applyAlignment="0" applyProtection="0"/>
    <xf numFmtId="0" fontId="22" fillId="20" borderId="0" applyNumberFormat="0" applyBorder="0" applyAlignment="0" applyProtection="0">
      <alignment vertical="center"/>
    </xf>
    <xf numFmtId="177" fontId="17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22" borderId="15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21" borderId="11" applyNumberFormat="0" applyAlignment="0" applyProtection="0">
      <alignment vertical="center"/>
    </xf>
    <xf numFmtId="0" fontId="30" fillId="16" borderId="16" applyNumberFormat="0" applyAlignment="0" applyProtection="0">
      <alignment vertical="center"/>
    </xf>
    <xf numFmtId="0" fontId="18" fillId="16" borderId="11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</cellStyleXfs>
  <cellXfs count="53">
    <xf numFmtId="0" fontId="0" fillId="0" borderId="0" xfId="0">
      <alignment horizontal="left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49" fontId="1" fillId="3" borderId="1" xfId="0" applyNumberFormat="1" applyFont="1" applyFill="1" applyBorder="1" applyAlignment="1" applyProtection="1">
      <alignment horizontal="right" vertical="center" wrapText="1"/>
    </xf>
    <xf numFmtId="49" fontId="1" fillId="3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right" vertical="center" wrapText="1"/>
    </xf>
    <xf numFmtId="10" fontId="1" fillId="3" borderId="1" xfId="0" applyNumberFormat="1" applyFont="1" applyFill="1" applyBorder="1" applyAlignment="1" applyProtection="1">
      <alignment horizontal="right" vertical="center" wrapText="1"/>
    </xf>
    <xf numFmtId="2" fontId="1" fillId="3" borderId="1" xfId="0" applyNumberFormat="1" applyFont="1" applyFill="1" applyBorder="1" applyAlignment="1" applyProtection="1">
      <alignment horizontal="right" vertical="center" wrapText="1"/>
    </xf>
    <xf numFmtId="49" fontId="2" fillId="4" borderId="2" xfId="0" applyNumberFormat="1" applyFont="1" applyFill="1" applyBorder="1" applyAlignment="1" applyProtection="1">
      <alignment horizontal="left" vertical="center" wrapText="1"/>
    </xf>
    <xf numFmtId="49" fontId="3" fillId="5" borderId="2" xfId="0" applyNumberFormat="1" applyFont="1" applyFill="1" applyBorder="1" applyAlignment="1" applyProtection="1">
      <alignment horizontal="left" vertical="center" wrapText="1"/>
    </xf>
    <xf numFmtId="10" fontId="1" fillId="2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left" vertical="center"/>
    </xf>
    <xf numFmtId="49" fontId="4" fillId="6" borderId="1" xfId="0" applyNumberFormat="1" applyFont="1" applyFill="1" applyBorder="1" applyAlignment="1" applyProtection="1">
      <alignment horizontal="center" vertical="center"/>
    </xf>
    <xf numFmtId="49" fontId="5" fillId="7" borderId="1" xfId="0" applyNumberFormat="1" applyFont="1" applyFill="1" applyBorder="1" applyAlignment="1" applyProtection="1">
      <alignment horizontal="center"/>
    </xf>
    <xf numFmtId="1" fontId="1" fillId="3" borderId="1" xfId="0" applyNumberFormat="1" applyFont="1" applyFill="1" applyBorder="1" applyAlignment="1" applyProtection="1">
      <alignment horizontal="left" vertical="center" wrapText="1"/>
    </xf>
    <xf numFmtId="1" fontId="6" fillId="8" borderId="1" xfId="0" applyNumberFormat="1" applyFont="1" applyFill="1" applyBorder="1" applyAlignment="1" applyProtection="1">
      <alignment horizontal="center" wrapText="1"/>
    </xf>
    <xf numFmtId="49" fontId="7" fillId="9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49" fontId="7" fillId="10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 applyProtection="1">
      <alignment horizontal="right" vertical="center" wrapText="1"/>
    </xf>
    <xf numFmtId="49" fontId="1" fillId="3" borderId="3" xfId="0" applyNumberFormat="1" applyFont="1" applyFill="1" applyBorder="1" applyAlignment="1" applyProtection="1">
      <alignment horizontal="left" vertical="center"/>
    </xf>
    <xf numFmtId="0" fontId="8" fillId="0" borderId="0" xfId="0" applyFont="1" applyFill="1" applyAlignment="1"/>
    <xf numFmtId="49" fontId="7" fillId="11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 applyProtection="1">
      <alignment horizontal="left" vertical="center" wrapText="1"/>
    </xf>
    <xf numFmtId="49" fontId="1" fillId="3" borderId="5" xfId="0" applyNumberFormat="1" applyFont="1" applyFill="1" applyBorder="1" applyAlignment="1" applyProtection="1">
      <alignment horizontal="left" vertical="center"/>
    </xf>
    <xf numFmtId="49" fontId="1" fillId="3" borderId="6" xfId="0" applyNumberFormat="1" applyFont="1" applyFill="1" applyBorder="1" applyAlignment="1" applyProtection="1">
      <alignment horizontal="right" vertical="center"/>
    </xf>
    <xf numFmtId="1" fontId="1" fillId="3" borderId="5" xfId="0" applyNumberFormat="1" applyFont="1" applyFill="1" applyBorder="1" applyAlignment="1" applyProtection="1">
      <alignment horizontal="left" vertical="center"/>
    </xf>
    <xf numFmtId="1" fontId="1" fillId="3" borderId="6" xfId="0" applyNumberFormat="1" applyFont="1" applyFill="1" applyBorder="1" applyAlignment="1" applyProtection="1">
      <alignment horizontal="right" vertical="center"/>
    </xf>
    <xf numFmtId="49" fontId="7" fillId="12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left"/>
    </xf>
    <xf numFmtId="49" fontId="9" fillId="13" borderId="7" xfId="0" applyNumberFormat="1" applyFont="1" applyFill="1" applyBorder="1" applyAlignment="1" applyProtection="1">
      <alignment horizontal="left" vertical="center"/>
    </xf>
    <xf numFmtId="49" fontId="9" fillId="13" borderId="7" xfId="0" applyNumberFormat="1" applyFont="1" applyFill="1" applyBorder="1" applyAlignment="1" applyProtection="1">
      <alignment horizontal="left" vertical="center" wrapText="1"/>
    </xf>
    <xf numFmtId="49" fontId="10" fillId="14" borderId="1" xfId="0" applyNumberFormat="1" applyFont="1" applyFill="1" applyBorder="1" applyAlignment="1" applyProtection="1">
      <alignment horizontal="center" vertical="top"/>
    </xf>
    <xf numFmtId="2" fontId="1" fillId="3" borderId="5" xfId="0" applyNumberFormat="1" applyFont="1" applyFill="1" applyBorder="1" applyAlignment="1" applyProtection="1">
      <alignment horizontal="left" vertical="center"/>
    </xf>
    <xf numFmtId="2" fontId="1" fillId="3" borderId="6" xfId="0" applyNumberFormat="1" applyFont="1" applyFill="1" applyBorder="1" applyAlignment="1" applyProtection="1">
      <alignment horizontal="right" vertical="center"/>
    </xf>
    <xf numFmtId="0" fontId="11" fillId="0" borderId="0" xfId="0" applyFont="1">
      <alignment horizontal="left"/>
    </xf>
    <xf numFmtId="49" fontId="2" fillId="4" borderId="2" xfId="0" applyNumberFormat="1" applyFont="1" applyFill="1" applyBorder="1" applyAlignment="1" applyProtection="1">
      <alignment horizontal="left" vertical="center"/>
    </xf>
    <xf numFmtId="49" fontId="3" fillId="5" borderId="8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49" fontId="7" fillId="1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left" vertical="center" wrapText="1"/>
    </xf>
    <xf numFmtId="0" fontId="1" fillId="3" borderId="9" xfId="0" applyFont="1" applyFill="1" applyBorder="1" applyAlignment="1" applyProtection="1">
      <alignment horizontal="left" vertical="center" wrapText="1"/>
    </xf>
    <xf numFmtId="49" fontId="12" fillId="15" borderId="1" xfId="0" applyNumberFormat="1" applyFont="1" applyFill="1" applyBorder="1" applyAlignment="1" applyProtection="1">
      <alignment horizontal="left" vertical="center" wrapText="1"/>
    </xf>
    <xf numFmtId="180" fontId="1" fillId="2" borderId="1" xfId="0" applyNumberFormat="1" applyFont="1" applyFill="1" applyBorder="1" applyAlignment="1" applyProtection="1">
      <alignment horizontal="left" vertical="center" wrapText="1"/>
    </xf>
    <xf numFmtId="181" fontId="1" fillId="2" borderId="1" xfId="0" applyNumberFormat="1" applyFont="1" applyFill="1" applyBorder="1" applyAlignment="1" applyProtection="1">
      <alignment horizontal="left" vertical="center" wrapText="1"/>
    </xf>
    <xf numFmtId="182" fontId="1" fillId="2" borderId="1" xfId="0" applyNumberFormat="1" applyFont="1" applyFill="1" applyBorder="1" applyAlignment="1" applyProtection="1">
      <alignment horizontal="left" vertical="center" wrapText="1"/>
    </xf>
    <xf numFmtId="183" fontId="1" fillId="2" borderId="1" xfId="0" applyNumberFormat="1" applyFont="1" applyFill="1" applyBorder="1" applyAlignment="1" applyProtection="1">
      <alignment horizontal="left" vertical="center" wrapText="1"/>
    </xf>
    <xf numFmtId="49" fontId="13" fillId="2" borderId="1" xfId="0" applyNumberFormat="1" applyFont="1" applyFill="1" applyBorder="1" applyAlignment="1" applyProtection="1">
      <alignment horizontal="center" vertical="center" wrapText="1"/>
    </xf>
    <xf numFmtId="184" fontId="1" fillId="2" borderId="1" xfId="0" applyNumberFormat="1" applyFont="1" applyFill="1" applyBorder="1" applyAlignment="1" applyProtection="1">
      <alignment horizontal="left" vertical="center" wrapText="1"/>
    </xf>
    <xf numFmtId="49" fontId="14" fillId="2" borderId="1" xfId="0" applyNumberFormat="1" applyFont="1" applyFill="1" applyBorder="1" applyAlignment="1" applyProtection="1">
      <alignment horizontal="center" vertical="center" wrapText="1"/>
    </xf>
    <xf numFmtId="185" fontId="1" fillId="2" borderId="1" xfId="0" applyNumberFormat="1" applyFont="1" applyFill="1" applyBorder="1" applyAlignment="1" applyProtection="1">
      <alignment horizontal="left" vertical="center" wrapText="1"/>
    </xf>
    <xf numFmtId="49" fontId="15" fillId="2" borderId="1" xfId="0" applyNumberFormat="1" applyFont="1" applyFill="1" applyBorder="1" applyAlignment="1" applyProtection="1">
      <alignment horizontal="center" vertical="center" wrapText="1"/>
    </xf>
    <xf numFmtId="186" fontId="1" fillId="2" borderId="1" xfId="0" applyNumberFormat="1" applyFont="1" applyFill="1" applyBorder="1" applyAlignment="1" applyProtection="1">
      <alignment horizontal="left"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298F0D"/>
      <rgbColor rgb="00000080"/>
      <rgbColor rgb="00808000"/>
      <rgbColor rgb="00800080"/>
      <rgbColor rgb="00008080"/>
      <rgbColor rgb="00B2B2B2"/>
      <rgbColor rgb="00808080"/>
      <rgbColor rgb="00B1B1B1"/>
      <rgbColor rgb="007232B1"/>
      <rgbColor rgb="00F4F4F4"/>
      <rgbColor rgb="00CCFFFF"/>
      <rgbColor rgb="00660066"/>
      <rgbColor rgb="00FF8080"/>
      <rgbColor rgb="001368CE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1251C2"/>
      <rgbColor rgb="0033CCCC"/>
      <rgbColor rgb="006BB43E"/>
      <rgbColor rgb="00D89E00"/>
      <rgbColor rgb="00F5A13C"/>
      <rgbColor rgb="00FF6600"/>
      <rgbColor rgb="00864CBF"/>
      <rgbColor rgb="00AAAAAA"/>
      <rgbColor rgb="00003366"/>
      <rgbColor rgb="00339966"/>
      <rgbColor rgb="00003300"/>
      <rgbColor rgb="00333300"/>
      <rgbColor rgb="00993300"/>
      <rgbColor rgb="00E73A59"/>
      <rgbColor rgb="0046178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showGridLines="0" topLeftCell="A13" workbookViewId="0">
      <selection activeCell="A1" sqref="A1:H1"/>
    </sheetView>
  </sheetViews>
  <sheetFormatPr defaultColWidth="9" defaultRowHeight="18" outlineLevelCol="7"/>
  <cols>
    <col min="1" max="1" width="42.4545454545455"/>
    <col min="2" max="2" width="6.86060606060606"/>
    <col min="3" max="3" width="4.57575757575758"/>
    <col min="4" max="4" width="22.2909090909091"/>
    <col min="5" max="5" width="4.66060606060606"/>
    <col min="6" max="6" width="21.2666666666667"/>
    <col min="7" max="7" width="3.8969696969697"/>
    <col min="8" max="8" width="21.6121212121212"/>
    <col min="9" max="1025" width="10.3393939393939"/>
  </cols>
  <sheetData>
    <row r="1" ht="32.5" customHeight="1" spans="1:8">
      <c r="A1" s="7" t="s">
        <v>0</v>
      </c>
      <c r="B1" s="7"/>
      <c r="C1" s="7"/>
      <c r="D1" s="7"/>
      <c r="E1" s="7"/>
      <c r="F1" s="7"/>
      <c r="G1" s="7"/>
      <c r="H1" s="7"/>
    </row>
    <row r="2" ht="26.1" customHeight="1" spans="1:8">
      <c r="A2" s="42" t="s">
        <v>1</v>
      </c>
      <c r="B2" s="42" t="s">
        <v>2</v>
      </c>
      <c r="C2" s="42"/>
      <c r="D2" s="42"/>
      <c r="E2" s="42"/>
      <c r="F2" s="42"/>
      <c r="G2" s="42"/>
      <c r="H2" s="42"/>
    </row>
    <row r="3" ht="20.45" customHeight="1" spans="1:8">
      <c r="A3" s="42" t="s">
        <v>3</v>
      </c>
      <c r="B3" s="42" t="s">
        <v>4</v>
      </c>
      <c r="C3" s="42"/>
      <c r="D3" s="42"/>
      <c r="E3" s="42"/>
      <c r="F3" s="42"/>
      <c r="G3" s="42"/>
      <c r="H3" s="42"/>
    </row>
    <row r="4" ht="26.1" customHeight="1" spans="1:8">
      <c r="A4" s="42" t="s">
        <v>5</v>
      </c>
      <c r="B4" s="42" t="s">
        <v>6</v>
      </c>
      <c r="C4" s="42"/>
      <c r="D4" s="42"/>
      <c r="E4" s="42"/>
      <c r="F4" s="42"/>
      <c r="G4" s="42"/>
      <c r="H4" s="42"/>
    </row>
    <row r="5" ht="26.1" customHeight="1" spans="1:8">
      <c r="A5" s="42" t="s">
        <v>7</v>
      </c>
      <c r="B5" s="42" t="s">
        <v>8</v>
      </c>
      <c r="C5" s="42"/>
      <c r="D5" s="42"/>
      <c r="E5" s="42"/>
      <c r="F5" s="42"/>
      <c r="G5" s="42"/>
      <c r="H5" s="42"/>
    </row>
    <row r="6" spans="1:8">
      <c r="A6" s="40"/>
      <c r="B6" s="40"/>
      <c r="C6" s="40"/>
      <c r="D6" s="40"/>
      <c r="E6" s="40"/>
      <c r="F6" s="40"/>
      <c r="G6" s="40"/>
      <c r="H6" s="40"/>
    </row>
    <row r="7" ht="26.1" customHeight="1" spans="1:8">
      <c r="A7" s="8" t="s">
        <v>9</v>
      </c>
      <c r="B7" s="8"/>
      <c r="C7" s="8"/>
      <c r="D7" s="8"/>
      <c r="E7" s="8"/>
      <c r="F7" s="8"/>
      <c r="G7" s="8"/>
      <c r="H7" s="8"/>
    </row>
    <row r="8" ht="26.1" customHeight="1" spans="1:8">
      <c r="A8" s="1" t="s">
        <v>10</v>
      </c>
      <c r="B8" s="1"/>
      <c r="C8" s="9">
        <v>0.59171599149704</v>
      </c>
      <c r="D8" s="9"/>
      <c r="E8" s="9"/>
      <c r="F8" s="9"/>
      <c r="G8" s="9"/>
      <c r="H8" s="9"/>
    </row>
    <row r="9" ht="26.1" customHeight="1" spans="1:8">
      <c r="A9" s="1" t="s">
        <v>11</v>
      </c>
      <c r="B9" s="1"/>
      <c r="C9" s="9">
        <v>0.408284038305283</v>
      </c>
      <c r="D9" s="9"/>
      <c r="E9" s="9"/>
      <c r="F9" s="9"/>
      <c r="G9" s="9"/>
      <c r="H9" s="9"/>
    </row>
    <row r="10" ht="26.1" customHeight="1" spans="1:8">
      <c r="A10" s="1" t="s">
        <v>12</v>
      </c>
      <c r="B10" s="1"/>
      <c r="C10" s="43">
        <v>4664.89453125</v>
      </c>
      <c r="D10" s="43"/>
      <c r="E10" s="43"/>
      <c r="F10" s="43"/>
      <c r="G10" s="43"/>
      <c r="H10" s="43"/>
    </row>
    <row r="11" spans="1:8">
      <c r="A11" s="40"/>
      <c r="B11" s="40"/>
      <c r="C11" s="40"/>
      <c r="D11" s="40"/>
      <c r="E11" s="40"/>
      <c r="F11" s="40"/>
      <c r="G11" s="40"/>
      <c r="H11" s="40"/>
    </row>
    <row r="12" ht="24.7" customHeight="1" spans="1:8">
      <c r="A12" s="8" t="s">
        <v>13</v>
      </c>
      <c r="B12" s="8"/>
      <c r="C12" s="8"/>
      <c r="D12" s="8"/>
      <c r="E12" s="8"/>
      <c r="F12" s="8"/>
      <c r="G12" s="8"/>
      <c r="H12" s="8"/>
    </row>
    <row r="13" ht="25.4" customHeight="1" spans="1:8">
      <c r="A13" s="1" t="s">
        <v>14</v>
      </c>
      <c r="B13" s="1"/>
      <c r="C13" s="44">
        <v>0</v>
      </c>
      <c r="D13" s="44"/>
      <c r="E13" s="44"/>
      <c r="F13" s="44"/>
      <c r="G13" s="44"/>
      <c r="H13" s="44"/>
    </row>
    <row r="14" ht="26.1" customHeight="1" spans="1:8">
      <c r="A14" s="1" t="s">
        <v>15</v>
      </c>
      <c r="B14" s="1"/>
      <c r="C14" s="45">
        <v>0</v>
      </c>
      <c r="D14" s="45"/>
      <c r="E14" s="46">
        <v>0</v>
      </c>
      <c r="F14" s="46"/>
      <c r="G14" s="44"/>
      <c r="H14" s="44"/>
    </row>
    <row r="15" ht="25.4" customHeight="1" spans="1:8">
      <c r="A15" s="1" t="s">
        <v>16</v>
      </c>
      <c r="B15" s="1"/>
      <c r="C15" s="45">
        <v>0</v>
      </c>
      <c r="D15" s="45"/>
      <c r="E15" s="46">
        <v>0</v>
      </c>
      <c r="F15" s="46"/>
      <c r="G15" s="44"/>
      <c r="H15" s="44"/>
    </row>
    <row r="16" ht="25.4" customHeight="1" spans="1:8">
      <c r="A16" s="1" t="s">
        <v>17</v>
      </c>
      <c r="B16" s="1"/>
      <c r="C16" s="47" t="s">
        <v>18</v>
      </c>
      <c r="D16" s="48">
        <v>0</v>
      </c>
      <c r="E16" s="49" t="s">
        <v>18</v>
      </c>
      <c r="F16" s="50">
        <v>0</v>
      </c>
      <c r="G16" s="51" t="s">
        <v>18</v>
      </c>
      <c r="H16" s="52">
        <v>0</v>
      </c>
    </row>
    <row r="17" spans="1:8">
      <c r="A17" s="40"/>
      <c r="B17" s="40"/>
      <c r="C17" s="40"/>
      <c r="D17" s="40"/>
      <c r="E17" s="40"/>
      <c r="F17" s="40"/>
      <c r="G17" s="40"/>
      <c r="H17" s="40"/>
    </row>
    <row r="18" ht="29.65" customHeight="1" spans="1:8">
      <c r="A18" s="30" t="s">
        <v>19</v>
      </c>
      <c r="B18" s="30"/>
      <c r="C18" s="30"/>
      <c r="D18" s="30"/>
      <c r="E18" s="30"/>
      <c r="F18" s="30"/>
      <c r="G18" s="30"/>
      <c r="H18" s="30"/>
    </row>
  </sheetData>
  <mergeCells count="28"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showGridLines="0" workbookViewId="0">
      <selection activeCell="A15" sqref="A15:A33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60</v>
      </c>
      <c r="B2" s="8" t="s">
        <v>61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82</v>
      </c>
      <c r="B3" s="1"/>
      <c r="C3" s="1" t="s">
        <v>70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83</v>
      </c>
      <c r="B4" s="1"/>
      <c r="C4" s="9">
        <v>0.526315789473684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84</v>
      </c>
      <c r="B5" s="1"/>
      <c r="C5" s="1" t="s">
        <v>85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86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87</v>
      </c>
      <c r="B8" s="1"/>
      <c r="C8" s="11" t="s">
        <v>88</v>
      </c>
      <c r="D8" s="3" t="s">
        <v>134</v>
      </c>
      <c r="E8" s="12" t="s">
        <v>90</v>
      </c>
      <c r="F8" s="13" t="s">
        <v>133</v>
      </c>
      <c r="G8" s="14" t="s">
        <v>92</v>
      </c>
      <c r="H8" s="13"/>
      <c r="I8" s="31" t="s">
        <v>94</v>
      </c>
      <c r="J8" s="13"/>
    </row>
    <row r="9" ht="25.4" customHeight="1" spans="1:10">
      <c r="A9" s="1" t="s">
        <v>96</v>
      </c>
      <c r="B9" s="1"/>
      <c r="C9" s="15" t="s">
        <v>98</v>
      </c>
      <c r="D9" s="16"/>
      <c r="E9" s="17" t="s">
        <v>97</v>
      </c>
      <c r="F9" s="16"/>
      <c r="G9" s="16"/>
      <c r="H9" s="16"/>
      <c r="I9" s="16"/>
      <c r="J9" s="16"/>
    </row>
    <row r="10" ht="25.4" customHeight="1" spans="1:10">
      <c r="A10" s="1" t="s">
        <v>99</v>
      </c>
      <c r="B10" s="1"/>
      <c r="C10" s="2">
        <v>10</v>
      </c>
      <c r="D10" s="2"/>
      <c r="E10" s="18">
        <v>9</v>
      </c>
      <c r="F10" s="18"/>
      <c r="G10" s="18"/>
      <c r="H10" s="18"/>
      <c r="I10" s="18"/>
      <c r="J10" s="18"/>
    </row>
    <row r="11" ht="25.4" customHeight="1" spans="1:10">
      <c r="A11" s="1" t="s">
        <v>100</v>
      </c>
      <c r="B11" s="1"/>
      <c r="C11" s="6">
        <v>5.8407</v>
      </c>
      <c r="D11" s="6"/>
      <c r="E11" s="6">
        <v>4.23977777777778</v>
      </c>
      <c r="F11" s="6"/>
      <c r="G11" s="6"/>
      <c r="H11" s="6"/>
      <c r="I11" s="6"/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101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102</v>
      </c>
      <c r="D14" s="1"/>
      <c r="E14" s="1" t="s">
        <v>103</v>
      </c>
      <c r="F14" s="1"/>
      <c r="G14" s="1" t="s">
        <v>104</v>
      </c>
      <c r="H14" s="1"/>
      <c r="I14" s="1" t="s">
        <v>105</v>
      </c>
      <c r="J14" s="1"/>
    </row>
    <row r="15" ht="38.15" customHeight="1" spans="1:11">
      <c r="A15" s="19" t="s">
        <v>106</v>
      </c>
      <c r="B15" s="20" t="s">
        <v>29</v>
      </c>
      <c r="C15" s="21" t="s">
        <v>98</v>
      </c>
      <c r="D15" s="22" t="s">
        <v>70</v>
      </c>
      <c r="E15" s="23">
        <v>795</v>
      </c>
      <c r="F15" s="24"/>
      <c r="G15" s="25">
        <v>4974</v>
      </c>
      <c r="H15" s="26"/>
      <c r="I15" s="32">
        <v>12.187</v>
      </c>
      <c r="J15" s="33"/>
      <c r="K15" s="34" t="s">
        <v>46</v>
      </c>
    </row>
    <row r="16" ht="38.15" customHeight="1" spans="1:11">
      <c r="A16" s="19" t="s">
        <v>107</v>
      </c>
      <c r="B16" s="20" t="s">
        <v>30</v>
      </c>
      <c r="C16" s="21" t="s">
        <v>98</v>
      </c>
      <c r="D16" s="22" t="s">
        <v>70</v>
      </c>
      <c r="E16" s="23">
        <v>1053</v>
      </c>
      <c r="F16" s="24"/>
      <c r="G16" s="25">
        <v>3555</v>
      </c>
      <c r="H16" s="26"/>
      <c r="I16" s="32">
        <v>1.866</v>
      </c>
      <c r="J16" s="33"/>
      <c r="K16" s="34" t="s">
        <v>46</v>
      </c>
    </row>
    <row r="17" ht="38.15" customHeight="1" spans="1:11">
      <c r="A17" s="19" t="s">
        <v>108</v>
      </c>
      <c r="B17" s="20" t="s">
        <v>43</v>
      </c>
      <c r="C17" s="27" t="s">
        <v>97</v>
      </c>
      <c r="D17" s="22" t="s">
        <v>77</v>
      </c>
      <c r="E17" s="23">
        <v>0</v>
      </c>
      <c r="F17" s="24"/>
      <c r="G17" s="25">
        <v>1441</v>
      </c>
      <c r="H17" s="26"/>
      <c r="I17" s="32">
        <v>2.545</v>
      </c>
      <c r="J17" s="33"/>
      <c r="K17" s="34" t="s">
        <v>46</v>
      </c>
    </row>
    <row r="18" ht="38.15" customHeight="1" spans="1:11">
      <c r="A18" s="19" t="s">
        <v>109</v>
      </c>
      <c r="B18" s="20" t="s">
        <v>34</v>
      </c>
      <c r="C18" s="21" t="s">
        <v>98</v>
      </c>
      <c r="D18" s="22" t="s">
        <v>70</v>
      </c>
      <c r="E18" s="23">
        <v>897</v>
      </c>
      <c r="F18" s="24"/>
      <c r="G18" s="25">
        <v>4810</v>
      </c>
      <c r="H18" s="26"/>
      <c r="I18" s="32">
        <v>4.128</v>
      </c>
      <c r="J18" s="33"/>
      <c r="K18" s="34" t="s">
        <v>46</v>
      </c>
    </row>
    <row r="19" ht="38.15" customHeight="1" spans="1:11">
      <c r="A19" s="19" t="s">
        <v>110</v>
      </c>
      <c r="B19" s="20" t="s">
        <v>28</v>
      </c>
      <c r="C19" s="21" t="s">
        <v>98</v>
      </c>
      <c r="D19" s="22" t="s">
        <v>70</v>
      </c>
      <c r="E19" s="23">
        <v>820</v>
      </c>
      <c r="F19" s="24"/>
      <c r="G19" s="25">
        <v>4345</v>
      </c>
      <c r="H19" s="26"/>
      <c r="I19" s="32">
        <v>7.189</v>
      </c>
      <c r="J19" s="33"/>
      <c r="K19" s="34" t="s">
        <v>46</v>
      </c>
    </row>
    <row r="20" ht="38.15" customHeight="1" spans="1:11">
      <c r="A20" s="19" t="s">
        <v>111</v>
      </c>
      <c r="B20" s="20" t="s">
        <v>33</v>
      </c>
      <c r="C20" s="27" t="s">
        <v>97</v>
      </c>
      <c r="D20" s="22" t="s">
        <v>77</v>
      </c>
      <c r="E20" s="23">
        <v>0</v>
      </c>
      <c r="F20" s="24"/>
      <c r="G20" s="25">
        <v>3926</v>
      </c>
      <c r="H20" s="26"/>
      <c r="I20" s="32">
        <v>5.327</v>
      </c>
      <c r="J20" s="33"/>
      <c r="K20" s="34" t="s">
        <v>46</v>
      </c>
    </row>
    <row r="21" ht="38.15" customHeight="1" spans="1:11">
      <c r="A21" s="19" t="s">
        <v>112</v>
      </c>
      <c r="B21" s="20" t="s">
        <v>37</v>
      </c>
      <c r="C21" s="21" t="s">
        <v>98</v>
      </c>
      <c r="D21" s="22" t="s">
        <v>70</v>
      </c>
      <c r="E21" s="23">
        <v>922</v>
      </c>
      <c r="F21" s="24"/>
      <c r="G21" s="25">
        <v>3556</v>
      </c>
      <c r="H21" s="26"/>
      <c r="I21" s="32">
        <v>3.115</v>
      </c>
      <c r="J21" s="33"/>
      <c r="K21" s="34" t="s">
        <v>46</v>
      </c>
    </row>
    <row r="22" ht="38.15" customHeight="1" spans="1:11">
      <c r="A22" s="19" t="s">
        <v>113</v>
      </c>
      <c r="B22" s="20" t="s">
        <v>36</v>
      </c>
      <c r="C22" s="27" t="s">
        <v>97</v>
      </c>
      <c r="D22" s="22" t="s">
        <v>77</v>
      </c>
      <c r="E22" s="23">
        <v>0</v>
      </c>
      <c r="F22" s="24"/>
      <c r="G22" s="25">
        <v>3454</v>
      </c>
      <c r="H22" s="26"/>
      <c r="I22" s="32">
        <v>1.69</v>
      </c>
      <c r="J22" s="33"/>
      <c r="K22" s="34" t="s">
        <v>46</v>
      </c>
    </row>
    <row r="23" ht="38.15" customHeight="1" spans="1:11">
      <c r="A23" s="19" t="s">
        <v>114</v>
      </c>
      <c r="B23" s="20" t="s">
        <v>38</v>
      </c>
      <c r="C23" s="21" t="s">
        <v>98</v>
      </c>
      <c r="D23" s="22" t="s">
        <v>70</v>
      </c>
      <c r="E23" s="23">
        <v>909</v>
      </c>
      <c r="F23" s="24"/>
      <c r="G23" s="25">
        <v>3512</v>
      </c>
      <c r="H23" s="26"/>
      <c r="I23" s="32">
        <v>3.629</v>
      </c>
      <c r="J23" s="33"/>
      <c r="K23" s="34" t="s">
        <v>46</v>
      </c>
    </row>
    <row r="24" ht="38.15" customHeight="1" spans="1:11">
      <c r="A24" s="19" t="s">
        <v>115</v>
      </c>
      <c r="B24" s="20" t="s">
        <v>45</v>
      </c>
      <c r="C24" s="27" t="s">
        <v>97</v>
      </c>
      <c r="D24" s="22" t="s">
        <v>77</v>
      </c>
      <c r="E24" s="23">
        <v>0</v>
      </c>
      <c r="F24" s="24"/>
      <c r="G24" s="25">
        <v>1557</v>
      </c>
      <c r="H24" s="26"/>
      <c r="I24" s="32">
        <v>3.633</v>
      </c>
      <c r="J24" s="33"/>
      <c r="K24" s="34" t="s">
        <v>46</v>
      </c>
    </row>
    <row r="25" ht="38.15" customHeight="1" spans="1:11">
      <c r="A25" s="19" t="s">
        <v>116</v>
      </c>
      <c r="B25" s="20" t="s">
        <v>40</v>
      </c>
      <c r="C25" s="21" t="s">
        <v>98</v>
      </c>
      <c r="D25" s="22" t="s">
        <v>70</v>
      </c>
      <c r="E25" s="23">
        <v>880</v>
      </c>
      <c r="F25" s="24"/>
      <c r="G25" s="25">
        <v>1723</v>
      </c>
      <c r="H25" s="26"/>
      <c r="I25" s="32">
        <v>4.79</v>
      </c>
      <c r="J25" s="33"/>
      <c r="K25" s="34" t="s">
        <v>46</v>
      </c>
    </row>
    <row r="26" ht="38.15" customHeight="1" spans="1:11">
      <c r="A26" s="19" t="s">
        <v>117</v>
      </c>
      <c r="B26" s="20" t="s">
        <v>32</v>
      </c>
      <c r="C26" s="27" t="s">
        <v>97</v>
      </c>
      <c r="D26" s="22" t="s">
        <v>77</v>
      </c>
      <c r="E26" s="23">
        <v>0</v>
      </c>
      <c r="F26" s="24"/>
      <c r="G26" s="25">
        <v>4223</v>
      </c>
      <c r="H26" s="26"/>
      <c r="I26" s="32">
        <v>12.001</v>
      </c>
      <c r="J26" s="33"/>
      <c r="K26" s="34" t="s">
        <v>46</v>
      </c>
    </row>
    <row r="27" ht="38.15" customHeight="1" spans="1:11">
      <c r="A27" s="19" t="s">
        <v>118</v>
      </c>
      <c r="B27" s="20" t="s">
        <v>44</v>
      </c>
      <c r="C27" s="27" t="s">
        <v>97</v>
      </c>
      <c r="D27" s="22" t="s">
        <v>77</v>
      </c>
      <c r="E27" s="23">
        <v>0</v>
      </c>
      <c r="F27" s="24"/>
      <c r="G27" s="25">
        <v>854</v>
      </c>
      <c r="H27" s="26"/>
      <c r="I27" s="32">
        <v>3.454</v>
      </c>
      <c r="J27" s="33"/>
      <c r="K27" s="34" t="s">
        <v>46</v>
      </c>
    </row>
    <row r="28" ht="38.15" customHeight="1" spans="1:11">
      <c r="A28" s="19" t="s">
        <v>119</v>
      </c>
      <c r="B28" s="20" t="s">
        <v>26</v>
      </c>
      <c r="C28" s="21" t="s">
        <v>98</v>
      </c>
      <c r="D28" s="22" t="s">
        <v>70</v>
      </c>
      <c r="E28" s="23">
        <v>1031</v>
      </c>
      <c r="F28" s="24"/>
      <c r="G28" s="25">
        <v>5192</v>
      </c>
      <c r="H28" s="26"/>
      <c r="I28" s="32">
        <v>2.756</v>
      </c>
      <c r="J28" s="33"/>
      <c r="K28" s="34" t="s">
        <v>46</v>
      </c>
    </row>
    <row r="29" ht="38.15" customHeight="1" spans="1:11">
      <c r="A29" s="19" t="s">
        <v>120</v>
      </c>
      <c r="B29" s="20" t="s">
        <v>39</v>
      </c>
      <c r="C29" s="27" t="s">
        <v>97</v>
      </c>
      <c r="D29" s="22" t="s">
        <v>77</v>
      </c>
      <c r="E29" s="23">
        <v>0</v>
      </c>
      <c r="F29" s="24"/>
      <c r="G29" s="25">
        <v>3362</v>
      </c>
      <c r="H29" s="26"/>
      <c r="I29" s="32">
        <v>3.639</v>
      </c>
      <c r="J29" s="33"/>
      <c r="K29" s="34" t="s">
        <v>46</v>
      </c>
    </row>
    <row r="30" ht="38.15" customHeight="1" spans="1:11">
      <c r="A30" s="19" t="s">
        <v>121</v>
      </c>
      <c r="B30" s="20" t="s">
        <v>35</v>
      </c>
      <c r="C30" s="27" t="s">
        <v>97</v>
      </c>
      <c r="D30" s="22" t="s">
        <v>77</v>
      </c>
      <c r="E30" s="23">
        <v>0</v>
      </c>
      <c r="F30" s="24"/>
      <c r="G30" s="25">
        <v>4475</v>
      </c>
      <c r="H30" s="26"/>
      <c r="I30" s="32">
        <v>2.94</v>
      </c>
      <c r="J30" s="33"/>
      <c r="K30" s="34" t="s">
        <v>46</v>
      </c>
    </row>
    <row r="31" ht="38.15" customHeight="1" spans="1:11">
      <c r="A31" s="19" t="s">
        <v>122</v>
      </c>
      <c r="B31" s="20" t="s">
        <v>27</v>
      </c>
      <c r="C31" s="21" t="s">
        <v>98</v>
      </c>
      <c r="D31" s="22" t="s">
        <v>70</v>
      </c>
      <c r="E31" s="23">
        <v>833</v>
      </c>
      <c r="F31" s="24"/>
      <c r="G31" s="25">
        <v>4172</v>
      </c>
      <c r="H31" s="26"/>
      <c r="I31" s="32">
        <v>10.662</v>
      </c>
      <c r="J31" s="33"/>
      <c r="K31" s="34" t="s">
        <v>46</v>
      </c>
    </row>
    <row r="32" ht="38.15" customHeight="1" spans="1:11">
      <c r="A32" s="19" t="s">
        <v>123</v>
      </c>
      <c r="B32" s="20" t="s">
        <v>42</v>
      </c>
      <c r="C32" s="21" t="s">
        <v>98</v>
      </c>
      <c r="D32" s="22" t="s">
        <v>70</v>
      </c>
      <c r="E32" s="23">
        <v>798</v>
      </c>
      <c r="F32" s="24"/>
      <c r="G32" s="25">
        <v>2399</v>
      </c>
      <c r="H32" s="26"/>
      <c r="I32" s="32">
        <v>8.085</v>
      </c>
      <c r="J32" s="33"/>
      <c r="K32" s="34" t="s">
        <v>46</v>
      </c>
    </row>
    <row r="33" ht="38.15" customHeight="1" spans="1:11">
      <c r="A33" s="19" t="s">
        <v>124</v>
      </c>
      <c r="B33" s="20" t="s">
        <v>41</v>
      </c>
      <c r="C33" s="27" t="s">
        <v>97</v>
      </c>
      <c r="D33" s="22" t="s">
        <v>77</v>
      </c>
      <c r="E33" s="23">
        <v>0</v>
      </c>
      <c r="F33" s="24"/>
      <c r="G33" s="25">
        <v>2582</v>
      </c>
      <c r="H33" s="26"/>
      <c r="I33" s="32">
        <v>2.929</v>
      </c>
      <c r="J33" s="33"/>
      <c r="K33" s="34" t="s">
        <v>46</v>
      </c>
    </row>
    <row r="34" ht="17.35" customHeight="1" spans="1:10">
      <c r="A34" s="28"/>
      <c r="B34" s="28"/>
      <c r="C34" s="28"/>
      <c r="D34" s="28"/>
      <c r="E34" s="28"/>
      <c r="F34" s="28"/>
      <c r="G34" s="28"/>
      <c r="H34" s="28"/>
      <c r="I34" s="28"/>
      <c r="J34" s="28"/>
    </row>
    <row r="35" ht="26.1" customHeight="1" spans="1:10">
      <c r="A35" s="29" t="s">
        <v>19</v>
      </c>
      <c r="B35" s="30"/>
      <c r="C35" s="30"/>
      <c r="D35" s="30"/>
      <c r="E35" s="30"/>
      <c r="F35" s="30"/>
      <c r="G35" s="30"/>
      <c r="H35" s="30"/>
      <c r="I35" s="30"/>
      <c r="J35" s="30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4:J34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showGridLines="0" workbookViewId="0">
      <selection activeCell="A15" sqref="A15:A33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62</v>
      </c>
      <c r="B2" s="8" t="s">
        <v>63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82</v>
      </c>
      <c r="B3" s="1"/>
      <c r="C3" s="1" t="s">
        <v>72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83</v>
      </c>
      <c r="B4" s="1"/>
      <c r="C4" s="9">
        <v>0.421052631578947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84</v>
      </c>
      <c r="B5" s="1"/>
      <c r="C5" s="1" t="s">
        <v>85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86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87</v>
      </c>
      <c r="B8" s="1"/>
      <c r="C8" s="11" t="s">
        <v>88</v>
      </c>
      <c r="D8" s="3" t="s">
        <v>135</v>
      </c>
      <c r="E8" s="12" t="s">
        <v>90</v>
      </c>
      <c r="F8" s="13" t="s">
        <v>136</v>
      </c>
      <c r="G8" s="14" t="s">
        <v>92</v>
      </c>
      <c r="H8" s="13" t="s">
        <v>137</v>
      </c>
      <c r="I8" s="31" t="s">
        <v>94</v>
      </c>
      <c r="J8" s="13" t="s">
        <v>138</v>
      </c>
    </row>
    <row r="9" ht="25.4" customHeight="1" spans="1:10">
      <c r="A9" s="1" t="s">
        <v>96</v>
      </c>
      <c r="B9" s="1"/>
      <c r="C9" s="17" t="s">
        <v>97</v>
      </c>
      <c r="D9" s="16"/>
      <c r="E9" s="17" t="s">
        <v>97</v>
      </c>
      <c r="F9" s="16"/>
      <c r="G9" s="15" t="s">
        <v>98</v>
      </c>
      <c r="H9" s="16"/>
      <c r="I9" s="17" t="s">
        <v>97</v>
      </c>
      <c r="J9" s="16"/>
    </row>
    <row r="10" ht="25.4" customHeight="1" spans="1:10">
      <c r="A10" s="1" t="s">
        <v>99</v>
      </c>
      <c r="B10" s="1"/>
      <c r="C10" s="2">
        <v>3</v>
      </c>
      <c r="D10" s="2"/>
      <c r="E10" s="18">
        <v>5</v>
      </c>
      <c r="F10" s="18"/>
      <c r="G10" s="18">
        <v>8</v>
      </c>
      <c r="H10" s="18"/>
      <c r="I10" s="18">
        <v>3</v>
      </c>
      <c r="J10" s="18"/>
    </row>
    <row r="11" ht="25.4" customHeight="1" spans="1:10">
      <c r="A11" s="1" t="s">
        <v>100</v>
      </c>
      <c r="B11" s="1"/>
      <c r="C11" s="6">
        <v>11.473</v>
      </c>
      <c r="D11" s="6"/>
      <c r="E11" s="6">
        <v>13.348</v>
      </c>
      <c r="F11" s="6"/>
      <c r="G11" s="6">
        <v>10.025125</v>
      </c>
      <c r="H11" s="6"/>
      <c r="I11" s="6">
        <v>14.9393333333333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101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102</v>
      </c>
      <c r="D14" s="1"/>
      <c r="E14" s="1" t="s">
        <v>103</v>
      </c>
      <c r="F14" s="1"/>
      <c r="G14" s="1" t="s">
        <v>104</v>
      </c>
      <c r="H14" s="1"/>
      <c r="I14" s="1" t="s">
        <v>105</v>
      </c>
      <c r="J14" s="1"/>
    </row>
    <row r="15" ht="38.15" customHeight="1" spans="1:11">
      <c r="A15" s="19" t="s">
        <v>106</v>
      </c>
      <c r="B15" s="20" t="s">
        <v>29</v>
      </c>
      <c r="C15" s="27" t="s">
        <v>97</v>
      </c>
      <c r="D15" s="22" t="s">
        <v>75</v>
      </c>
      <c r="E15" s="23">
        <v>0</v>
      </c>
      <c r="F15" s="24"/>
      <c r="G15" s="25">
        <v>4974</v>
      </c>
      <c r="H15" s="26"/>
      <c r="I15" s="32">
        <v>17.554</v>
      </c>
      <c r="J15" s="33"/>
      <c r="K15" s="34" t="s">
        <v>46</v>
      </c>
    </row>
    <row r="16" ht="38.15" customHeight="1" spans="1:11">
      <c r="A16" s="19" t="s">
        <v>107</v>
      </c>
      <c r="B16" s="20" t="s">
        <v>30</v>
      </c>
      <c r="C16" s="21" t="s">
        <v>98</v>
      </c>
      <c r="D16" s="22" t="s">
        <v>72</v>
      </c>
      <c r="E16" s="23">
        <v>1089</v>
      </c>
      <c r="F16" s="24"/>
      <c r="G16" s="25">
        <v>4644</v>
      </c>
      <c r="H16" s="26"/>
      <c r="I16" s="32">
        <v>4.431</v>
      </c>
      <c r="J16" s="33"/>
      <c r="K16" s="34" t="s">
        <v>46</v>
      </c>
    </row>
    <row r="17" ht="38.15" customHeight="1" spans="1:11">
      <c r="A17" s="19" t="s">
        <v>108</v>
      </c>
      <c r="B17" s="20" t="s">
        <v>43</v>
      </c>
      <c r="C17" s="27" t="s">
        <v>97</v>
      </c>
      <c r="D17" s="22" t="s">
        <v>79</v>
      </c>
      <c r="E17" s="23">
        <v>0</v>
      </c>
      <c r="F17" s="24"/>
      <c r="G17" s="25">
        <v>1441</v>
      </c>
      <c r="H17" s="26"/>
      <c r="I17" s="32">
        <v>13.332</v>
      </c>
      <c r="J17" s="33"/>
      <c r="K17" s="34" t="s">
        <v>46</v>
      </c>
    </row>
    <row r="18" ht="38.15" customHeight="1" spans="1:11">
      <c r="A18" s="19" t="s">
        <v>109</v>
      </c>
      <c r="B18" s="20" t="s">
        <v>34</v>
      </c>
      <c r="C18" s="27" t="s">
        <v>97</v>
      </c>
      <c r="D18" s="22" t="s">
        <v>78</v>
      </c>
      <c r="E18" s="23">
        <v>0</v>
      </c>
      <c r="F18" s="24"/>
      <c r="G18" s="25">
        <v>4810</v>
      </c>
      <c r="H18" s="26"/>
      <c r="I18" s="32">
        <v>8.614</v>
      </c>
      <c r="J18" s="33"/>
      <c r="K18" s="34" t="s">
        <v>46</v>
      </c>
    </row>
    <row r="19" ht="38.15" customHeight="1" spans="1:11">
      <c r="A19" s="19" t="s">
        <v>110</v>
      </c>
      <c r="B19" s="20" t="s">
        <v>28</v>
      </c>
      <c r="C19" s="21" t="s">
        <v>98</v>
      </c>
      <c r="D19" s="22" t="s">
        <v>72</v>
      </c>
      <c r="E19" s="23">
        <v>860</v>
      </c>
      <c r="F19" s="24"/>
      <c r="G19" s="25">
        <v>5205</v>
      </c>
      <c r="H19" s="26"/>
      <c r="I19" s="32">
        <v>9.605</v>
      </c>
      <c r="J19" s="33"/>
      <c r="K19" s="34" t="s">
        <v>46</v>
      </c>
    </row>
    <row r="20" ht="38.15" customHeight="1" spans="1:11">
      <c r="A20" s="19" t="s">
        <v>111</v>
      </c>
      <c r="B20" s="20" t="s">
        <v>33</v>
      </c>
      <c r="C20" s="21" t="s">
        <v>98</v>
      </c>
      <c r="D20" s="22" t="s">
        <v>72</v>
      </c>
      <c r="E20" s="23">
        <v>794</v>
      </c>
      <c r="F20" s="24"/>
      <c r="G20" s="25">
        <v>4720</v>
      </c>
      <c r="H20" s="26"/>
      <c r="I20" s="32">
        <v>8.248</v>
      </c>
      <c r="J20" s="33"/>
      <c r="K20" s="34" t="s">
        <v>46</v>
      </c>
    </row>
    <row r="21" ht="38.15" customHeight="1" spans="1:11">
      <c r="A21" s="19" t="s">
        <v>112</v>
      </c>
      <c r="B21" s="20" t="s">
        <v>37</v>
      </c>
      <c r="C21" s="27" t="s">
        <v>97</v>
      </c>
      <c r="D21" s="22" t="s">
        <v>75</v>
      </c>
      <c r="E21" s="23">
        <v>0</v>
      </c>
      <c r="F21" s="24"/>
      <c r="G21" s="25">
        <v>3556</v>
      </c>
      <c r="H21" s="26"/>
      <c r="I21" s="32">
        <v>8.789</v>
      </c>
      <c r="J21" s="33"/>
      <c r="K21" s="34" t="s">
        <v>46</v>
      </c>
    </row>
    <row r="22" ht="38.15" customHeight="1" spans="1:11">
      <c r="A22" s="19" t="s">
        <v>113</v>
      </c>
      <c r="B22" s="20" t="s">
        <v>36</v>
      </c>
      <c r="C22" s="21" t="s">
        <v>98</v>
      </c>
      <c r="D22" s="22" t="s">
        <v>72</v>
      </c>
      <c r="E22" s="23">
        <v>766</v>
      </c>
      <c r="F22" s="24"/>
      <c r="G22" s="25">
        <v>4220</v>
      </c>
      <c r="H22" s="26"/>
      <c r="I22" s="32">
        <v>9.356</v>
      </c>
      <c r="J22" s="33"/>
      <c r="K22" s="34" t="s">
        <v>46</v>
      </c>
    </row>
    <row r="23" ht="38.15" customHeight="1" spans="1:11">
      <c r="A23" s="19" t="s">
        <v>114</v>
      </c>
      <c r="B23" s="20" t="s">
        <v>38</v>
      </c>
      <c r="C23" s="27" t="s">
        <v>97</v>
      </c>
      <c r="D23" s="22" t="s">
        <v>79</v>
      </c>
      <c r="E23" s="23">
        <v>0</v>
      </c>
      <c r="F23" s="24"/>
      <c r="G23" s="25">
        <v>3512</v>
      </c>
      <c r="H23" s="26"/>
      <c r="I23" s="32">
        <v>18.329</v>
      </c>
      <c r="J23" s="33"/>
      <c r="K23" s="34" t="s">
        <v>46</v>
      </c>
    </row>
    <row r="24" ht="38.15" customHeight="1" spans="1:11">
      <c r="A24" s="19" t="s">
        <v>115</v>
      </c>
      <c r="B24" s="20" t="s">
        <v>45</v>
      </c>
      <c r="C24" s="27" t="s">
        <v>97</v>
      </c>
      <c r="D24" s="22" t="s">
        <v>75</v>
      </c>
      <c r="E24" s="23">
        <v>0</v>
      </c>
      <c r="F24" s="24"/>
      <c r="G24" s="25">
        <v>1557</v>
      </c>
      <c r="H24" s="26"/>
      <c r="I24" s="32">
        <v>16.032</v>
      </c>
      <c r="J24" s="33"/>
      <c r="K24" s="34" t="s">
        <v>46</v>
      </c>
    </row>
    <row r="25" ht="38.15" customHeight="1" spans="1:11">
      <c r="A25" s="19" t="s">
        <v>116</v>
      </c>
      <c r="B25" s="20" t="s">
        <v>40</v>
      </c>
      <c r="C25" s="21" t="s">
        <v>98</v>
      </c>
      <c r="D25" s="22" t="s">
        <v>72</v>
      </c>
      <c r="E25" s="23">
        <v>902</v>
      </c>
      <c r="F25" s="24"/>
      <c r="G25" s="25">
        <v>2625</v>
      </c>
      <c r="H25" s="26"/>
      <c r="I25" s="32">
        <v>7.936</v>
      </c>
      <c r="J25" s="33"/>
      <c r="K25" s="34" t="s">
        <v>46</v>
      </c>
    </row>
    <row r="26" ht="38.15" customHeight="1" spans="1:11">
      <c r="A26" s="19" t="s">
        <v>117</v>
      </c>
      <c r="B26" s="20" t="s">
        <v>32</v>
      </c>
      <c r="C26" s="21" t="s">
        <v>98</v>
      </c>
      <c r="D26" s="22" t="s">
        <v>72</v>
      </c>
      <c r="E26" s="23">
        <v>688</v>
      </c>
      <c r="F26" s="24"/>
      <c r="G26" s="25">
        <v>4911</v>
      </c>
      <c r="H26" s="26"/>
      <c r="I26" s="32">
        <v>12.489</v>
      </c>
      <c r="J26" s="33"/>
      <c r="K26" s="34" t="s">
        <v>46</v>
      </c>
    </row>
    <row r="27" ht="38.15" customHeight="1" spans="1:11">
      <c r="A27" s="19" t="s">
        <v>118</v>
      </c>
      <c r="B27" s="20" t="s">
        <v>44</v>
      </c>
      <c r="C27" s="27" t="s">
        <v>97</v>
      </c>
      <c r="D27" s="22" t="s">
        <v>75</v>
      </c>
      <c r="E27" s="23">
        <v>0</v>
      </c>
      <c r="F27" s="24"/>
      <c r="G27" s="25">
        <v>854</v>
      </c>
      <c r="H27" s="26"/>
      <c r="I27" s="32">
        <v>9.907</v>
      </c>
      <c r="J27" s="33"/>
      <c r="K27" s="34" t="s">
        <v>46</v>
      </c>
    </row>
    <row r="28" ht="38.15" customHeight="1" spans="1:11">
      <c r="A28" s="19" t="s">
        <v>119</v>
      </c>
      <c r="B28" s="20" t="s">
        <v>26</v>
      </c>
      <c r="C28" s="21" t="s">
        <v>98</v>
      </c>
      <c r="D28" s="22" t="s">
        <v>72</v>
      </c>
      <c r="E28" s="23">
        <v>707</v>
      </c>
      <c r="F28" s="24"/>
      <c r="G28" s="25">
        <v>5899</v>
      </c>
      <c r="H28" s="26"/>
      <c r="I28" s="32">
        <v>19.712</v>
      </c>
      <c r="J28" s="33"/>
      <c r="K28" s="34" t="s">
        <v>46</v>
      </c>
    </row>
    <row r="29" ht="38.15" customHeight="1" spans="1:11">
      <c r="A29" s="19" t="s">
        <v>120</v>
      </c>
      <c r="B29" s="20" t="s">
        <v>39</v>
      </c>
      <c r="C29" s="27" t="s">
        <v>97</v>
      </c>
      <c r="D29" s="22" t="s">
        <v>78</v>
      </c>
      <c r="E29" s="23">
        <v>0</v>
      </c>
      <c r="F29" s="24"/>
      <c r="G29" s="25">
        <v>3362</v>
      </c>
      <c r="H29" s="26"/>
      <c r="I29" s="32">
        <v>8.963</v>
      </c>
      <c r="J29" s="33"/>
      <c r="K29" s="34" t="s">
        <v>46</v>
      </c>
    </row>
    <row r="30" ht="38.15" customHeight="1" spans="1:11">
      <c r="A30" s="19" t="s">
        <v>121</v>
      </c>
      <c r="B30" s="20" t="s">
        <v>35</v>
      </c>
      <c r="C30" s="27" t="s">
        <v>97</v>
      </c>
      <c r="D30" s="22" t="s">
        <v>78</v>
      </c>
      <c r="E30" s="23">
        <v>0</v>
      </c>
      <c r="F30" s="24"/>
      <c r="G30" s="25">
        <v>4475</v>
      </c>
      <c r="H30" s="26"/>
      <c r="I30" s="32">
        <v>16.842</v>
      </c>
      <c r="J30" s="33"/>
      <c r="K30" s="34" t="s">
        <v>46</v>
      </c>
    </row>
    <row r="31" ht="38.15" customHeight="1" spans="1:11">
      <c r="A31" s="19" t="s">
        <v>122</v>
      </c>
      <c r="B31" s="20" t="s">
        <v>27</v>
      </c>
      <c r="C31" s="21" t="s">
        <v>98</v>
      </c>
      <c r="D31" s="22" t="s">
        <v>72</v>
      </c>
      <c r="E31" s="23">
        <v>989</v>
      </c>
      <c r="F31" s="24"/>
      <c r="G31" s="25">
        <v>5161</v>
      </c>
      <c r="H31" s="26"/>
      <c r="I31" s="32">
        <v>8.424</v>
      </c>
      <c r="J31" s="33"/>
      <c r="K31" s="34" t="s">
        <v>46</v>
      </c>
    </row>
    <row r="32" ht="38.15" customHeight="1" spans="1:11">
      <c r="A32" s="19" t="s">
        <v>123</v>
      </c>
      <c r="B32" s="20" t="s">
        <v>42</v>
      </c>
      <c r="C32" s="27" t="s">
        <v>97</v>
      </c>
      <c r="D32" s="22" t="s">
        <v>75</v>
      </c>
      <c r="E32" s="23">
        <v>0</v>
      </c>
      <c r="F32" s="24"/>
      <c r="G32" s="25">
        <v>2399</v>
      </c>
      <c r="H32" s="26"/>
      <c r="I32" s="32">
        <v>14.458</v>
      </c>
      <c r="J32" s="33"/>
      <c r="K32" s="34" t="s">
        <v>46</v>
      </c>
    </row>
    <row r="33" ht="38.15" customHeight="1" spans="1:11">
      <c r="A33" s="19" t="s">
        <v>124</v>
      </c>
      <c r="B33" s="20" t="s">
        <v>41</v>
      </c>
      <c r="C33" s="27" t="s">
        <v>97</v>
      </c>
      <c r="D33" s="22" t="s">
        <v>79</v>
      </c>
      <c r="E33" s="23">
        <v>0</v>
      </c>
      <c r="F33" s="24"/>
      <c r="G33" s="25">
        <v>2582</v>
      </c>
      <c r="H33" s="26"/>
      <c r="I33" s="32">
        <v>13.157</v>
      </c>
      <c r="J33" s="33"/>
      <c r="K33" s="34" t="s">
        <v>46</v>
      </c>
    </row>
    <row r="34" ht="17.35" customHeight="1" spans="1:10">
      <c r="A34" s="28"/>
      <c r="B34" s="28"/>
      <c r="C34" s="28"/>
      <c r="D34" s="28"/>
      <c r="E34" s="28"/>
      <c r="F34" s="28"/>
      <c r="G34" s="28"/>
      <c r="H34" s="28"/>
      <c r="I34" s="28"/>
      <c r="J34" s="28"/>
    </row>
    <row r="35" ht="26.1" customHeight="1" spans="1:10">
      <c r="A35" s="29" t="s">
        <v>19</v>
      </c>
      <c r="B35" s="30"/>
      <c r="C35" s="30"/>
      <c r="D35" s="30"/>
      <c r="E35" s="30"/>
      <c r="F35" s="30"/>
      <c r="G35" s="30"/>
      <c r="H35" s="30"/>
      <c r="I35" s="30"/>
      <c r="J35" s="30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4:J34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showGridLines="0" topLeftCell="A5" workbookViewId="0">
      <selection activeCell="A15" sqref="A15:A33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64</v>
      </c>
      <c r="B2" s="8" t="s">
        <v>65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82</v>
      </c>
      <c r="B3" s="1"/>
      <c r="C3" s="1" t="s">
        <v>73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83</v>
      </c>
      <c r="B4" s="1"/>
      <c r="C4" s="9">
        <v>0.947368421052632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84</v>
      </c>
      <c r="B5" s="1"/>
      <c r="C5" s="1" t="s">
        <v>85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86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87</v>
      </c>
      <c r="B8" s="1"/>
      <c r="C8" s="11" t="s">
        <v>88</v>
      </c>
      <c r="D8" s="3" t="s">
        <v>125</v>
      </c>
      <c r="E8" s="12" t="s">
        <v>90</v>
      </c>
      <c r="F8" s="13" t="s">
        <v>126</v>
      </c>
      <c r="G8" s="14" t="s">
        <v>92</v>
      </c>
      <c r="H8" s="13" t="s">
        <v>127</v>
      </c>
      <c r="I8" s="31" t="s">
        <v>94</v>
      </c>
      <c r="J8" s="13" t="s">
        <v>128</v>
      </c>
    </row>
    <row r="9" ht="25.4" customHeight="1" spans="1:10">
      <c r="A9" s="1" t="s">
        <v>96</v>
      </c>
      <c r="B9" s="1"/>
      <c r="C9" s="15" t="s">
        <v>98</v>
      </c>
      <c r="D9" s="16"/>
      <c r="E9" s="17" t="s">
        <v>97</v>
      </c>
      <c r="F9" s="16"/>
      <c r="G9" s="17" t="s">
        <v>97</v>
      </c>
      <c r="H9" s="16"/>
      <c r="I9" s="17" t="s">
        <v>97</v>
      </c>
      <c r="J9" s="16"/>
    </row>
    <row r="10" ht="25.4" customHeight="1" spans="1:10">
      <c r="A10" s="1" t="s">
        <v>99</v>
      </c>
      <c r="B10" s="1"/>
      <c r="C10" s="2">
        <v>18</v>
      </c>
      <c r="D10" s="2"/>
      <c r="E10" s="18">
        <v>1</v>
      </c>
      <c r="F10" s="18"/>
      <c r="G10" s="18">
        <v>0</v>
      </c>
      <c r="H10" s="18"/>
      <c r="I10" s="18">
        <v>0</v>
      </c>
      <c r="J10" s="18"/>
    </row>
    <row r="11" ht="25.4" customHeight="1" spans="1:10">
      <c r="A11" s="1" t="s">
        <v>100</v>
      </c>
      <c r="B11" s="1"/>
      <c r="C11" s="6">
        <v>4.16211111111111</v>
      </c>
      <c r="D11" s="6"/>
      <c r="E11" s="6">
        <v>8.711</v>
      </c>
      <c r="F11" s="6"/>
      <c r="G11" s="6">
        <v>0</v>
      </c>
      <c r="H11" s="6"/>
      <c r="I11" s="6">
        <v>0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101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102</v>
      </c>
      <c r="D14" s="1"/>
      <c r="E14" s="1" t="s">
        <v>103</v>
      </c>
      <c r="F14" s="1"/>
      <c r="G14" s="1" t="s">
        <v>104</v>
      </c>
      <c r="H14" s="1"/>
      <c r="I14" s="1" t="s">
        <v>105</v>
      </c>
      <c r="J14" s="1"/>
    </row>
    <row r="15" ht="38.15" customHeight="1" spans="1:11">
      <c r="A15" s="19" t="s">
        <v>106</v>
      </c>
      <c r="B15" s="20" t="s">
        <v>29</v>
      </c>
      <c r="C15" s="21" t="s">
        <v>98</v>
      </c>
      <c r="D15" s="22" t="s">
        <v>73</v>
      </c>
      <c r="E15" s="23">
        <v>932</v>
      </c>
      <c r="F15" s="24"/>
      <c r="G15" s="25">
        <v>5906</v>
      </c>
      <c r="H15" s="26"/>
      <c r="I15" s="32">
        <v>2.708</v>
      </c>
      <c r="J15" s="33"/>
      <c r="K15" s="34" t="s">
        <v>46</v>
      </c>
    </row>
    <row r="16" ht="38.15" customHeight="1" spans="1:11">
      <c r="A16" s="19" t="s">
        <v>107</v>
      </c>
      <c r="B16" s="20" t="s">
        <v>30</v>
      </c>
      <c r="C16" s="21" t="s">
        <v>98</v>
      </c>
      <c r="D16" s="22" t="s">
        <v>73</v>
      </c>
      <c r="E16" s="23">
        <v>1248</v>
      </c>
      <c r="F16" s="24"/>
      <c r="G16" s="25">
        <v>5892</v>
      </c>
      <c r="H16" s="26"/>
      <c r="I16" s="32">
        <v>2.09</v>
      </c>
      <c r="J16" s="33"/>
      <c r="K16" s="34" t="s">
        <v>46</v>
      </c>
    </row>
    <row r="17" ht="38.15" customHeight="1" spans="1:11">
      <c r="A17" s="19" t="s">
        <v>108</v>
      </c>
      <c r="B17" s="20" t="s">
        <v>43</v>
      </c>
      <c r="C17" s="21" t="s">
        <v>98</v>
      </c>
      <c r="D17" s="22" t="s">
        <v>73</v>
      </c>
      <c r="E17" s="23">
        <v>937</v>
      </c>
      <c r="F17" s="24"/>
      <c r="G17" s="25">
        <v>2378</v>
      </c>
      <c r="H17" s="26"/>
      <c r="I17" s="32">
        <v>2.531</v>
      </c>
      <c r="J17" s="33"/>
      <c r="K17" s="34" t="s">
        <v>46</v>
      </c>
    </row>
    <row r="18" ht="38.15" customHeight="1" spans="1:11">
      <c r="A18" s="19" t="s">
        <v>109</v>
      </c>
      <c r="B18" s="20" t="s">
        <v>34</v>
      </c>
      <c r="C18" s="21" t="s">
        <v>98</v>
      </c>
      <c r="D18" s="22" t="s">
        <v>73</v>
      </c>
      <c r="E18" s="23">
        <v>901</v>
      </c>
      <c r="F18" s="24"/>
      <c r="G18" s="25">
        <v>5711</v>
      </c>
      <c r="H18" s="26"/>
      <c r="I18" s="32">
        <v>3.965</v>
      </c>
      <c r="J18" s="33"/>
      <c r="K18" s="34" t="s">
        <v>46</v>
      </c>
    </row>
    <row r="19" ht="38.15" customHeight="1" spans="1:11">
      <c r="A19" s="19" t="s">
        <v>110</v>
      </c>
      <c r="B19" s="20" t="s">
        <v>28</v>
      </c>
      <c r="C19" s="21" t="s">
        <v>98</v>
      </c>
      <c r="D19" s="22" t="s">
        <v>73</v>
      </c>
      <c r="E19" s="23">
        <v>993</v>
      </c>
      <c r="F19" s="24"/>
      <c r="G19" s="25">
        <v>6198</v>
      </c>
      <c r="H19" s="26"/>
      <c r="I19" s="32">
        <v>8.266</v>
      </c>
      <c r="J19" s="33"/>
      <c r="K19" s="34" t="s">
        <v>46</v>
      </c>
    </row>
    <row r="20" ht="38.15" customHeight="1" spans="1:11">
      <c r="A20" s="19" t="s">
        <v>111</v>
      </c>
      <c r="B20" s="20" t="s">
        <v>33</v>
      </c>
      <c r="C20" s="21" t="s">
        <v>98</v>
      </c>
      <c r="D20" s="22" t="s">
        <v>73</v>
      </c>
      <c r="E20" s="23">
        <v>1010</v>
      </c>
      <c r="F20" s="24"/>
      <c r="G20" s="25">
        <v>5730</v>
      </c>
      <c r="H20" s="26"/>
      <c r="I20" s="32">
        <v>3.619</v>
      </c>
      <c r="J20" s="33"/>
      <c r="K20" s="34" t="s">
        <v>46</v>
      </c>
    </row>
    <row r="21" ht="38.15" customHeight="1" spans="1:11">
      <c r="A21" s="19" t="s">
        <v>112</v>
      </c>
      <c r="B21" s="20" t="s">
        <v>37</v>
      </c>
      <c r="C21" s="21" t="s">
        <v>98</v>
      </c>
      <c r="D21" s="22" t="s">
        <v>73</v>
      </c>
      <c r="E21" s="23">
        <v>915</v>
      </c>
      <c r="F21" s="24"/>
      <c r="G21" s="25">
        <v>4471</v>
      </c>
      <c r="H21" s="26"/>
      <c r="I21" s="32">
        <v>3.382</v>
      </c>
      <c r="J21" s="33"/>
      <c r="K21" s="34" t="s">
        <v>46</v>
      </c>
    </row>
    <row r="22" ht="38.15" customHeight="1" spans="1:11">
      <c r="A22" s="19" t="s">
        <v>113</v>
      </c>
      <c r="B22" s="20" t="s">
        <v>36</v>
      </c>
      <c r="C22" s="21" t="s">
        <v>98</v>
      </c>
      <c r="D22" s="22" t="s">
        <v>73</v>
      </c>
      <c r="E22" s="23">
        <v>1043</v>
      </c>
      <c r="F22" s="24"/>
      <c r="G22" s="25">
        <v>5263</v>
      </c>
      <c r="H22" s="26"/>
      <c r="I22" s="32">
        <v>2.264</v>
      </c>
      <c r="J22" s="33"/>
      <c r="K22" s="34" t="s">
        <v>46</v>
      </c>
    </row>
    <row r="23" ht="38.15" customHeight="1" spans="1:11">
      <c r="A23" s="19" t="s">
        <v>114</v>
      </c>
      <c r="B23" s="20" t="s">
        <v>38</v>
      </c>
      <c r="C23" s="21" t="s">
        <v>98</v>
      </c>
      <c r="D23" s="22" t="s">
        <v>73</v>
      </c>
      <c r="E23" s="23">
        <v>928</v>
      </c>
      <c r="F23" s="24"/>
      <c r="G23" s="25">
        <v>4440</v>
      </c>
      <c r="H23" s="26"/>
      <c r="I23" s="32">
        <v>2.881</v>
      </c>
      <c r="J23" s="33"/>
      <c r="K23" s="34" t="s">
        <v>46</v>
      </c>
    </row>
    <row r="24" ht="38.15" customHeight="1" spans="1:11">
      <c r="A24" s="19" t="s">
        <v>115</v>
      </c>
      <c r="B24" s="20" t="s">
        <v>45</v>
      </c>
      <c r="C24" s="27" t="s">
        <v>97</v>
      </c>
      <c r="D24" s="22" t="s">
        <v>69</v>
      </c>
      <c r="E24" s="23">
        <v>0</v>
      </c>
      <c r="F24" s="24"/>
      <c r="G24" s="25">
        <v>1557</v>
      </c>
      <c r="H24" s="26"/>
      <c r="I24" s="32">
        <v>8.711</v>
      </c>
      <c r="J24" s="33"/>
      <c r="K24" s="34" t="s">
        <v>46</v>
      </c>
    </row>
    <row r="25" ht="38.15" customHeight="1" spans="1:11">
      <c r="A25" s="19" t="s">
        <v>116</v>
      </c>
      <c r="B25" s="20" t="s">
        <v>40</v>
      </c>
      <c r="C25" s="21" t="s">
        <v>98</v>
      </c>
      <c r="D25" s="22" t="s">
        <v>73</v>
      </c>
      <c r="E25" s="23">
        <v>1078</v>
      </c>
      <c r="F25" s="24"/>
      <c r="G25" s="25">
        <v>3703</v>
      </c>
      <c r="H25" s="26"/>
      <c r="I25" s="32">
        <v>4.891</v>
      </c>
      <c r="J25" s="33"/>
      <c r="K25" s="34" t="s">
        <v>46</v>
      </c>
    </row>
    <row r="26" ht="38.15" customHeight="1" spans="1:11">
      <c r="A26" s="19" t="s">
        <v>117</v>
      </c>
      <c r="B26" s="20" t="s">
        <v>32</v>
      </c>
      <c r="C26" s="21" t="s">
        <v>98</v>
      </c>
      <c r="D26" s="22" t="s">
        <v>73</v>
      </c>
      <c r="E26" s="23">
        <v>949</v>
      </c>
      <c r="F26" s="24"/>
      <c r="G26" s="25">
        <v>5860</v>
      </c>
      <c r="H26" s="26"/>
      <c r="I26" s="32">
        <v>6.039</v>
      </c>
      <c r="J26" s="33"/>
      <c r="K26" s="34" t="s">
        <v>46</v>
      </c>
    </row>
    <row r="27" ht="38.15" customHeight="1" spans="1:11">
      <c r="A27" s="19" t="s">
        <v>118</v>
      </c>
      <c r="B27" s="20" t="s">
        <v>44</v>
      </c>
      <c r="C27" s="21" t="s">
        <v>98</v>
      </c>
      <c r="D27" s="22" t="s">
        <v>73</v>
      </c>
      <c r="E27" s="23">
        <v>787</v>
      </c>
      <c r="F27" s="24"/>
      <c r="G27" s="25">
        <v>1641</v>
      </c>
      <c r="H27" s="26"/>
      <c r="I27" s="32">
        <v>8.509</v>
      </c>
      <c r="J27" s="33"/>
      <c r="K27" s="34" t="s">
        <v>46</v>
      </c>
    </row>
    <row r="28" ht="38.15" customHeight="1" spans="1:11">
      <c r="A28" s="19" t="s">
        <v>119</v>
      </c>
      <c r="B28" s="20" t="s">
        <v>26</v>
      </c>
      <c r="C28" s="21" t="s">
        <v>98</v>
      </c>
      <c r="D28" s="22" t="s">
        <v>73</v>
      </c>
      <c r="E28" s="23">
        <v>1195</v>
      </c>
      <c r="F28" s="24"/>
      <c r="G28" s="25">
        <v>7094</v>
      </c>
      <c r="H28" s="26"/>
      <c r="I28" s="32">
        <v>4.197</v>
      </c>
      <c r="J28" s="33"/>
      <c r="K28" s="34" t="s">
        <v>46</v>
      </c>
    </row>
    <row r="29" ht="38.15" customHeight="1" spans="1:11">
      <c r="A29" s="19" t="s">
        <v>120</v>
      </c>
      <c r="B29" s="20" t="s">
        <v>39</v>
      </c>
      <c r="C29" s="21" t="s">
        <v>98</v>
      </c>
      <c r="D29" s="22" t="s">
        <v>73</v>
      </c>
      <c r="E29" s="23">
        <v>943</v>
      </c>
      <c r="F29" s="24"/>
      <c r="G29" s="25">
        <v>4305</v>
      </c>
      <c r="H29" s="26"/>
      <c r="I29" s="32">
        <v>2.268</v>
      </c>
      <c r="J29" s="33"/>
      <c r="K29" s="34" t="s">
        <v>46</v>
      </c>
    </row>
    <row r="30" ht="38.15" customHeight="1" spans="1:11">
      <c r="A30" s="19" t="s">
        <v>121</v>
      </c>
      <c r="B30" s="20" t="s">
        <v>35</v>
      </c>
      <c r="C30" s="21" t="s">
        <v>98</v>
      </c>
      <c r="D30" s="22" t="s">
        <v>73</v>
      </c>
      <c r="E30" s="23">
        <v>958</v>
      </c>
      <c r="F30" s="24"/>
      <c r="G30" s="25">
        <v>5433</v>
      </c>
      <c r="H30" s="26"/>
      <c r="I30" s="32">
        <v>1.698</v>
      </c>
      <c r="J30" s="33"/>
      <c r="K30" s="34" t="s">
        <v>46</v>
      </c>
    </row>
    <row r="31" ht="38.15" customHeight="1" spans="1:11">
      <c r="A31" s="19" t="s">
        <v>122</v>
      </c>
      <c r="B31" s="20" t="s">
        <v>27</v>
      </c>
      <c r="C31" s="21" t="s">
        <v>98</v>
      </c>
      <c r="D31" s="22" t="s">
        <v>73</v>
      </c>
      <c r="E31" s="23">
        <v>1051</v>
      </c>
      <c r="F31" s="24"/>
      <c r="G31" s="25">
        <v>6212</v>
      </c>
      <c r="H31" s="26"/>
      <c r="I31" s="32">
        <v>9.942</v>
      </c>
      <c r="J31" s="33"/>
      <c r="K31" s="34" t="s">
        <v>46</v>
      </c>
    </row>
    <row r="32" ht="38.15" customHeight="1" spans="1:11">
      <c r="A32" s="19" t="s">
        <v>123</v>
      </c>
      <c r="B32" s="20" t="s">
        <v>42</v>
      </c>
      <c r="C32" s="21" t="s">
        <v>98</v>
      </c>
      <c r="D32" s="22" t="s">
        <v>73</v>
      </c>
      <c r="E32" s="23">
        <v>953</v>
      </c>
      <c r="F32" s="24"/>
      <c r="G32" s="25">
        <v>3352</v>
      </c>
      <c r="H32" s="26"/>
      <c r="I32" s="32">
        <v>1.875</v>
      </c>
      <c r="J32" s="33"/>
      <c r="K32" s="34" t="s">
        <v>46</v>
      </c>
    </row>
    <row r="33" ht="38.15" customHeight="1" spans="1:11">
      <c r="A33" s="19" t="s">
        <v>124</v>
      </c>
      <c r="B33" s="20" t="s">
        <v>41</v>
      </c>
      <c r="C33" s="21" t="s">
        <v>98</v>
      </c>
      <c r="D33" s="22" t="s">
        <v>73</v>
      </c>
      <c r="E33" s="23">
        <v>905</v>
      </c>
      <c r="F33" s="24"/>
      <c r="G33" s="25">
        <v>3487</v>
      </c>
      <c r="H33" s="26"/>
      <c r="I33" s="32">
        <v>3.793</v>
      </c>
      <c r="J33" s="33"/>
      <c r="K33" s="34" t="s">
        <v>46</v>
      </c>
    </row>
    <row r="34" ht="17.35" customHeight="1" spans="1:10">
      <c r="A34" s="28"/>
      <c r="B34" s="28"/>
      <c r="C34" s="28"/>
      <c r="D34" s="28"/>
      <c r="E34" s="28"/>
      <c r="F34" s="28"/>
      <c r="G34" s="28"/>
      <c r="H34" s="28"/>
      <c r="I34" s="28"/>
      <c r="J34" s="28"/>
    </row>
    <row r="35" ht="26.1" customHeight="1" spans="1:10">
      <c r="A35" s="29" t="s">
        <v>19</v>
      </c>
      <c r="B35" s="30"/>
      <c r="C35" s="30"/>
      <c r="D35" s="30"/>
      <c r="E35" s="30"/>
      <c r="F35" s="30"/>
      <c r="G35" s="30"/>
      <c r="H35" s="30"/>
      <c r="I35" s="30"/>
      <c r="J35" s="30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4:J34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2"/>
  <sheetViews>
    <sheetView workbookViewId="0">
      <selection activeCell="A1" sqref="A1"/>
    </sheetView>
  </sheetViews>
  <sheetFormatPr defaultColWidth="9" defaultRowHeight="18"/>
  <cols>
    <col min="1" max="1" width="11.1030303030303"/>
    <col min="2" max="2" width="61.0969696969697"/>
    <col min="3" max="5" width="31.6060606060606"/>
    <col min="6" max="6" width="31.6909090909091"/>
    <col min="7" max="7" width="31.3515151515152"/>
    <col min="8" max="8" width="19.5757575757576"/>
    <col min="9" max="9" width="38.5575757575758"/>
    <col min="10" max="10" width="33.6424242424242"/>
    <col min="11" max="11" width="14.3212121212121"/>
    <col min="12" max="12" width="13.2181818181818"/>
    <col min="13" max="13" width="13.3878787878788"/>
    <col min="14" max="14" width="17.1212121212121"/>
    <col min="15" max="15" width="22.2909090909091"/>
    <col min="16" max="16" width="20.0848484848485"/>
    <col min="17" max="17" width="22.2909090909091"/>
    <col min="18" max="18" width="26.5212121212121"/>
    <col min="19" max="1025" width="11.1030303030303"/>
  </cols>
  <sheetData>
    <row r="1" ht="40.25" customHeight="1" spans="1:18">
      <c r="A1" s="1" t="s">
        <v>139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24</v>
      </c>
      <c r="H1" s="1" t="s">
        <v>145</v>
      </c>
      <c r="I1" s="1" t="s">
        <v>22</v>
      </c>
      <c r="J1" s="1" t="s">
        <v>102</v>
      </c>
      <c r="K1" s="1" t="s">
        <v>146</v>
      </c>
      <c r="L1" s="1" t="s">
        <v>147</v>
      </c>
      <c r="M1" s="1" t="s">
        <v>148</v>
      </c>
      <c r="N1" s="1" t="s">
        <v>103</v>
      </c>
      <c r="O1" s="1" t="s">
        <v>149</v>
      </c>
      <c r="P1" s="1" t="s">
        <v>104</v>
      </c>
      <c r="Q1" s="1" t="s">
        <v>150</v>
      </c>
      <c r="R1" s="1" t="s">
        <v>151</v>
      </c>
    </row>
    <row r="2" ht="27.55" customHeight="1" spans="1:18">
      <c r="A2" s="2">
        <v>1</v>
      </c>
      <c r="B2" s="3" t="s">
        <v>49</v>
      </c>
      <c r="C2" s="3" t="s">
        <v>89</v>
      </c>
      <c r="D2" s="3" t="s">
        <v>91</v>
      </c>
      <c r="E2" s="3" t="s">
        <v>93</v>
      </c>
      <c r="F2" s="3" t="s">
        <v>95</v>
      </c>
      <c r="G2" s="3" t="s">
        <v>66</v>
      </c>
      <c r="H2" s="2">
        <v>20</v>
      </c>
      <c r="I2" s="3" t="s">
        <v>152</v>
      </c>
      <c r="J2" s="3" t="s">
        <v>66</v>
      </c>
      <c r="K2" s="3" t="s">
        <v>147</v>
      </c>
      <c r="L2" s="4">
        <f>IF(K:K="-","-",IF(K:K="Correct",1,0))</f>
        <v>1</v>
      </c>
      <c r="M2" s="4">
        <f>IF(K:K="-","-",IF(K:K="Incorrect",1,0))</f>
        <v>0</v>
      </c>
      <c r="N2" s="2">
        <v>774</v>
      </c>
      <c r="O2" s="2">
        <v>774</v>
      </c>
      <c r="P2" s="2">
        <v>774</v>
      </c>
      <c r="Q2" s="5">
        <v>0.45265</v>
      </c>
      <c r="R2" s="6">
        <v>9.053</v>
      </c>
    </row>
    <row r="3" ht="27.55" customHeight="1" spans="1:18">
      <c r="A3" s="2">
        <v>1</v>
      </c>
      <c r="B3" s="3" t="s">
        <v>49</v>
      </c>
      <c r="C3" s="3" t="s">
        <v>89</v>
      </c>
      <c r="D3" s="3" t="s">
        <v>91</v>
      </c>
      <c r="E3" s="3" t="s">
        <v>93</v>
      </c>
      <c r="F3" s="3" t="s">
        <v>95</v>
      </c>
      <c r="G3" s="3" t="s">
        <v>66</v>
      </c>
      <c r="H3" s="2">
        <v>20</v>
      </c>
      <c r="I3" s="3" t="s">
        <v>153</v>
      </c>
      <c r="J3" s="3" t="s">
        <v>74</v>
      </c>
      <c r="K3" s="3" t="s">
        <v>148</v>
      </c>
      <c r="L3" s="4">
        <f>IF(K:K="-","-",IF(K:K="Correct",1,0))</f>
        <v>0</v>
      </c>
      <c r="M3" s="4">
        <f>IF(K:K="-","-",IF(K:K="Incorrect",1,0))</f>
        <v>1</v>
      </c>
      <c r="N3" s="2">
        <v>0</v>
      </c>
      <c r="O3" s="2">
        <v>0</v>
      </c>
      <c r="P3" s="2">
        <v>0</v>
      </c>
      <c r="Q3" s="5">
        <v>0.47135</v>
      </c>
      <c r="R3" s="6">
        <v>9.427</v>
      </c>
    </row>
    <row r="4" ht="27.55" customHeight="1" spans="1:18">
      <c r="A4" s="2">
        <v>1</v>
      </c>
      <c r="B4" s="3" t="s">
        <v>49</v>
      </c>
      <c r="C4" s="3" t="s">
        <v>89</v>
      </c>
      <c r="D4" s="3" t="s">
        <v>91</v>
      </c>
      <c r="E4" s="3" t="s">
        <v>93</v>
      </c>
      <c r="F4" s="3" t="s">
        <v>95</v>
      </c>
      <c r="G4" s="3" t="s">
        <v>66</v>
      </c>
      <c r="H4" s="2">
        <v>20</v>
      </c>
      <c r="I4" s="3" t="s">
        <v>154</v>
      </c>
      <c r="J4" s="3" t="s">
        <v>66</v>
      </c>
      <c r="K4" s="3" t="s">
        <v>147</v>
      </c>
      <c r="L4" s="4">
        <f>IF(K:K="-","-",IF(K:K="Correct",1,0))</f>
        <v>1</v>
      </c>
      <c r="M4" s="4">
        <f>IF(K:K="-","-",IF(K:K="Incorrect",1,0))</f>
        <v>0</v>
      </c>
      <c r="N4" s="2">
        <v>578</v>
      </c>
      <c r="O4" s="2">
        <v>578</v>
      </c>
      <c r="P4" s="2">
        <v>578</v>
      </c>
      <c r="Q4" s="5">
        <v>0.8439</v>
      </c>
      <c r="R4" s="6">
        <v>16.878</v>
      </c>
    </row>
    <row r="5" ht="27.55" customHeight="1" spans="1:18">
      <c r="A5" s="2">
        <v>1</v>
      </c>
      <c r="B5" s="3" t="s">
        <v>49</v>
      </c>
      <c r="C5" s="3" t="s">
        <v>89</v>
      </c>
      <c r="D5" s="3" t="s">
        <v>91</v>
      </c>
      <c r="E5" s="3" t="s">
        <v>93</v>
      </c>
      <c r="F5" s="3" t="s">
        <v>95</v>
      </c>
      <c r="G5" s="3" t="s">
        <v>66</v>
      </c>
      <c r="H5" s="2">
        <v>20</v>
      </c>
      <c r="I5" s="3" t="s">
        <v>155</v>
      </c>
      <c r="J5" s="3" t="s">
        <v>66</v>
      </c>
      <c r="K5" s="3" t="s">
        <v>147</v>
      </c>
      <c r="L5" s="4">
        <f>IF(K:K="-","-",IF(K:K="Correct",1,0))</f>
        <v>1</v>
      </c>
      <c r="M5" s="4">
        <f>IF(K:K="-","-",IF(K:K="Incorrect",1,0))</f>
        <v>0</v>
      </c>
      <c r="N5" s="2">
        <v>801</v>
      </c>
      <c r="O5" s="2">
        <v>801</v>
      </c>
      <c r="P5" s="2">
        <v>801</v>
      </c>
      <c r="Q5" s="5">
        <v>0.3983</v>
      </c>
      <c r="R5" s="6">
        <v>7.966</v>
      </c>
    </row>
    <row r="6" ht="27.55" customHeight="1" spans="1:18">
      <c r="A6" s="2">
        <v>1</v>
      </c>
      <c r="B6" s="3" t="s">
        <v>49</v>
      </c>
      <c r="C6" s="3" t="s">
        <v>89</v>
      </c>
      <c r="D6" s="3" t="s">
        <v>91</v>
      </c>
      <c r="E6" s="3" t="s">
        <v>93</v>
      </c>
      <c r="F6" s="3" t="s">
        <v>95</v>
      </c>
      <c r="G6" s="3" t="s">
        <v>66</v>
      </c>
      <c r="H6" s="2">
        <v>20</v>
      </c>
      <c r="I6" s="3" t="s">
        <v>156</v>
      </c>
      <c r="J6" s="3" t="s">
        <v>66</v>
      </c>
      <c r="K6" s="3" t="s">
        <v>147</v>
      </c>
      <c r="L6" s="4">
        <f>IF(K:K="-","-",IF(K:K="Correct",1,0))</f>
        <v>1</v>
      </c>
      <c r="M6" s="4">
        <f>IF(K:K="-","-",IF(K:K="Incorrect",1,0))</f>
        <v>0</v>
      </c>
      <c r="N6" s="2">
        <v>843</v>
      </c>
      <c r="O6" s="2">
        <v>843</v>
      </c>
      <c r="P6" s="2">
        <v>843</v>
      </c>
      <c r="Q6" s="5">
        <v>0.3136</v>
      </c>
      <c r="R6" s="6">
        <v>6.272</v>
      </c>
    </row>
    <row r="7" ht="27.55" customHeight="1" spans="1:18">
      <c r="A7" s="2">
        <v>1</v>
      </c>
      <c r="B7" s="3" t="s">
        <v>49</v>
      </c>
      <c r="C7" s="3" t="s">
        <v>89</v>
      </c>
      <c r="D7" s="3" t="s">
        <v>91</v>
      </c>
      <c r="E7" s="3" t="s">
        <v>93</v>
      </c>
      <c r="F7" s="3" t="s">
        <v>95</v>
      </c>
      <c r="G7" s="3" t="s">
        <v>66</v>
      </c>
      <c r="H7" s="2">
        <v>20</v>
      </c>
      <c r="I7" s="3" t="s">
        <v>157</v>
      </c>
      <c r="J7" s="3" t="s">
        <v>66</v>
      </c>
      <c r="K7" s="3" t="s">
        <v>147</v>
      </c>
      <c r="L7" s="4">
        <f>IF(K:K="-","-",IF(K:K="Correct",1,0))</f>
        <v>1</v>
      </c>
      <c r="M7" s="4">
        <f>IF(K:K="-","-",IF(K:K="Incorrect",1,0))</f>
        <v>0</v>
      </c>
      <c r="N7" s="2">
        <v>714</v>
      </c>
      <c r="O7" s="2">
        <v>714</v>
      </c>
      <c r="P7" s="2">
        <v>714</v>
      </c>
      <c r="Q7" s="5">
        <v>0.5711</v>
      </c>
      <c r="R7" s="6">
        <v>11.422</v>
      </c>
    </row>
    <row r="8" ht="27.55" customHeight="1" spans="1:18">
      <c r="A8" s="2">
        <v>1</v>
      </c>
      <c r="B8" s="3" t="s">
        <v>49</v>
      </c>
      <c r="C8" s="3" t="s">
        <v>89</v>
      </c>
      <c r="D8" s="3" t="s">
        <v>91</v>
      </c>
      <c r="E8" s="3" t="s">
        <v>93</v>
      </c>
      <c r="F8" s="3" t="s">
        <v>95</v>
      </c>
      <c r="G8" s="3" t="s">
        <v>66</v>
      </c>
      <c r="H8" s="2">
        <v>20</v>
      </c>
      <c r="I8" s="3" t="s">
        <v>158</v>
      </c>
      <c r="J8" s="3" t="s">
        <v>66</v>
      </c>
      <c r="K8" s="3" t="s">
        <v>147</v>
      </c>
      <c r="L8" s="4">
        <f>IF(K:K="-","-",IF(K:K="Correct",1,0))</f>
        <v>1</v>
      </c>
      <c r="M8" s="4">
        <f>IF(K:K="-","-",IF(K:K="Incorrect",1,0))</f>
        <v>0</v>
      </c>
      <c r="N8" s="2">
        <v>653</v>
      </c>
      <c r="O8" s="2">
        <v>653</v>
      </c>
      <c r="P8" s="2">
        <v>653</v>
      </c>
      <c r="Q8" s="5">
        <v>0.69315</v>
      </c>
      <c r="R8" s="6">
        <v>13.863</v>
      </c>
    </row>
    <row r="9" ht="27.55" customHeight="1" spans="1:18">
      <c r="A9" s="2">
        <v>1</v>
      </c>
      <c r="B9" s="3" t="s">
        <v>49</v>
      </c>
      <c r="C9" s="3" t="s">
        <v>89</v>
      </c>
      <c r="D9" s="3" t="s">
        <v>91</v>
      </c>
      <c r="E9" s="3" t="s">
        <v>93</v>
      </c>
      <c r="F9" s="3" t="s">
        <v>95</v>
      </c>
      <c r="G9" s="3" t="s">
        <v>66</v>
      </c>
      <c r="H9" s="2">
        <v>20</v>
      </c>
      <c r="I9" s="3" t="s">
        <v>159</v>
      </c>
      <c r="J9" s="3" t="s">
        <v>66</v>
      </c>
      <c r="K9" s="3" t="s">
        <v>147</v>
      </c>
      <c r="L9" s="4">
        <f>IF(K:K="-","-",IF(K:K="Correct",1,0))</f>
        <v>1</v>
      </c>
      <c r="M9" s="4">
        <f>IF(K:K="-","-",IF(K:K="Incorrect",1,0))</f>
        <v>0</v>
      </c>
      <c r="N9" s="2">
        <v>755</v>
      </c>
      <c r="O9" s="2">
        <v>755</v>
      </c>
      <c r="P9" s="2">
        <v>755</v>
      </c>
      <c r="Q9" s="5">
        <v>0.4896</v>
      </c>
      <c r="R9" s="6">
        <v>9.792</v>
      </c>
    </row>
    <row r="10" ht="27.55" customHeight="1" spans="1:18">
      <c r="A10" s="2">
        <v>1</v>
      </c>
      <c r="B10" s="3" t="s">
        <v>49</v>
      </c>
      <c r="C10" s="3" t="s">
        <v>89</v>
      </c>
      <c r="D10" s="3" t="s">
        <v>91</v>
      </c>
      <c r="E10" s="3" t="s">
        <v>93</v>
      </c>
      <c r="F10" s="3" t="s">
        <v>95</v>
      </c>
      <c r="G10" s="3" t="s">
        <v>66</v>
      </c>
      <c r="H10" s="2">
        <v>20</v>
      </c>
      <c r="I10" s="3" t="s">
        <v>160</v>
      </c>
      <c r="J10" s="3" t="s">
        <v>74</v>
      </c>
      <c r="K10" s="3" t="s">
        <v>148</v>
      </c>
      <c r="L10" s="4">
        <f>IF(K:K="-","-",IF(K:K="Correct",1,0))</f>
        <v>0</v>
      </c>
      <c r="M10" s="4">
        <f>IF(K:K="-","-",IF(K:K="Incorrect",1,0))</f>
        <v>1</v>
      </c>
      <c r="N10" s="2">
        <v>0</v>
      </c>
      <c r="O10" s="2">
        <v>0</v>
      </c>
      <c r="P10" s="2">
        <v>0</v>
      </c>
      <c r="Q10" s="5">
        <v>0.77195</v>
      </c>
      <c r="R10" s="6">
        <v>15.439</v>
      </c>
    </row>
    <row r="11" ht="27.55" customHeight="1" spans="1:18">
      <c r="A11" s="2">
        <v>1</v>
      </c>
      <c r="B11" s="3" t="s">
        <v>49</v>
      </c>
      <c r="C11" s="3" t="s">
        <v>89</v>
      </c>
      <c r="D11" s="3" t="s">
        <v>91</v>
      </c>
      <c r="E11" s="3" t="s">
        <v>93</v>
      </c>
      <c r="F11" s="3" t="s">
        <v>95</v>
      </c>
      <c r="G11" s="3" t="s">
        <v>66</v>
      </c>
      <c r="H11" s="2">
        <v>20</v>
      </c>
      <c r="I11" s="3" t="s">
        <v>161</v>
      </c>
      <c r="J11" s="3" t="s">
        <v>66</v>
      </c>
      <c r="K11" s="3" t="s">
        <v>147</v>
      </c>
      <c r="L11" s="4">
        <f>IF(K:K="-","-",IF(K:K="Correct",1,0))</f>
        <v>1</v>
      </c>
      <c r="M11" s="4">
        <f>IF(K:K="-","-",IF(K:K="Incorrect",1,0))</f>
        <v>0</v>
      </c>
      <c r="N11" s="2">
        <v>632</v>
      </c>
      <c r="O11" s="2">
        <v>632</v>
      </c>
      <c r="P11" s="2">
        <v>632</v>
      </c>
      <c r="Q11" s="5">
        <v>0.7369</v>
      </c>
      <c r="R11" s="6">
        <v>14.738</v>
      </c>
    </row>
    <row r="12" ht="27.55" customHeight="1" spans="1:18">
      <c r="A12" s="2">
        <v>1</v>
      </c>
      <c r="B12" s="3" t="s">
        <v>49</v>
      </c>
      <c r="C12" s="3" t="s">
        <v>89</v>
      </c>
      <c r="D12" s="3" t="s">
        <v>91</v>
      </c>
      <c r="E12" s="3" t="s">
        <v>93</v>
      </c>
      <c r="F12" s="3" t="s">
        <v>95</v>
      </c>
      <c r="G12" s="3" t="s">
        <v>66</v>
      </c>
      <c r="H12" s="2">
        <v>20</v>
      </c>
      <c r="I12" s="3" t="s">
        <v>162</v>
      </c>
      <c r="J12" s="3" t="s">
        <v>80</v>
      </c>
      <c r="K12" s="3" t="s">
        <v>148</v>
      </c>
      <c r="L12" s="4">
        <f>IF(K:K="-","-",IF(K:K="Correct",1,0))</f>
        <v>0</v>
      </c>
      <c r="M12" s="4">
        <f>IF(K:K="-","-",IF(K:K="Incorrect",1,0))</f>
        <v>1</v>
      </c>
      <c r="N12" s="2">
        <v>0</v>
      </c>
      <c r="O12" s="2">
        <v>0</v>
      </c>
      <c r="P12" s="2">
        <v>0</v>
      </c>
      <c r="Q12" s="5">
        <v>0.53105</v>
      </c>
      <c r="R12" s="6">
        <v>10.621</v>
      </c>
    </row>
    <row r="13" ht="27.55" customHeight="1" spans="1:18">
      <c r="A13" s="2">
        <v>1</v>
      </c>
      <c r="B13" s="3" t="s">
        <v>49</v>
      </c>
      <c r="C13" s="3" t="s">
        <v>89</v>
      </c>
      <c r="D13" s="3" t="s">
        <v>91</v>
      </c>
      <c r="E13" s="3" t="s">
        <v>93</v>
      </c>
      <c r="F13" s="3" t="s">
        <v>95</v>
      </c>
      <c r="G13" s="3" t="s">
        <v>66</v>
      </c>
      <c r="H13" s="2">
        <v>20</v>
      </c>
      <c r="I13" s="3" t="s">
        <v>163</v>
      </c>
      <c r="J13" s="3" t="s">
        <v>66</v>
      </c>
      <c r="K13" s="3" t="s">
        <v>147</v>
      </c>
      <c r="L13" s="4">
        <f>IF(K:K="-","-",IF(K:K="Correct",1,0))</f>
        <v>1</v>
      </c>
      <c r="M13" s="4">
        <f>IF(K:K="-","-",IF(K:K="Incorrect",1,0))</f>
        <v>0</v>
      </c>
      <c r="N13" s="2">
        <v>726</v>
      </c>
      <c r="O13" s="2">
        <v>726</v>
      </c>
      <c r="P13" s="2">
        <v>726</v>
      </c>
      <c r="Q13" s="5">
        <v>0.5483</v>
      </c>
      <c r="R13" s="6">
        <v>10.966</v>
      </c>
    </row>
    <row r="14" ht="27.55" customHeight="1" spans="1:18">
      <c r="A14" s="2">
        <v>1</v>
      </c>
      <c r="B14" s="3" t="s">
        <v>49</v>
      </c>
      <c r="C14" s="3" t="s">
        <v>89</v>
      </c>
      <c r="D14" s="3" t="s">
        <v>91</v>
      </c>
      <c r="E14" s="3" t="s">
        <v>93</v>
      </c>
      <c r="F14" s="3" t="s">
        <v>95</v>
      </c>
      <c r="G14" s="3" t="s">
        <v>66</v>
      </c>
      <c r="H14" s="2">
        <v>20</v>
      </c>
      <c r="I14" s="3" t="s">
        <v>164</v>
      </c>
      <c r="J14" s="3" t="s">
        <v>81</v>
      </c>
      <c r="K14" s="3" t="s">
        <v>148</v>
      </c>
      <c r="L14" s="4">
        <f>IF(K:K="-","-",IF(K:K="Correct",1,0))</f>
        <v>0</v>
      </c>
      <c r="M14" s="4">
        <f>IF(K:K="-","-",IF(K:K="Incorrect",1,0))</f>
        <v>1</v>
      </c>
      <c r="N14" s="2">
        <v>0</v>
      </c>
      <c r="O14" s="2">
        <v>0</v>
      </c>
      <c r="P14" s="2">
        <v>0</v>
      </c>
      <c r="Q14" s="5">
        <v>0.51585</v>
      </c>
      <c r="R14" s="6">
        <v>10.317</v>
      </c>
    </row>
    <row r="15" ht="27.55" customHeight="1" spans="1:18">
      <c r="A15" s="2">
        <v>1</v>
      </c>
      <c r="B15" s="3" t="s">
        <v>49</v>
      </c>
      <c r="C15" s="3" t="s">
        <v>89</v>
      </c>
      <c r="D15" s="3" t="s">
        <v>91</v>
      </c>
      <c r="E15" s="3" t="s">
        <v>93</v>
      </c>
      <c r="F15" s="3" t="s">
        <v>95</v>
      </c>
      <c r="G15" s="3" t="s">
        <v>66</v>
      </c>
      <c r="H15" s="2">
        <v>20</v>
      </c>
      <c r="I15" s="3" t="s">
        <v>165</v>
      </c>
      <c r="J15" s="3" t="s">
        <v>66</v>
      </c>
      <c r="K15" s="3" t="s">
        <v>147</v>
      </c>
      <c r="L15" s="4">
        <f>IF(K:K="-","-",IF(K:K="Correct",1,0))</f>
        <v>1</v>
      </c>
      <c r="M15" s="4">
        <f>IF(K:K="-","-",IF(K:K="Incorrect",1,0))</f>
        <v>0</v>
      </c>
      <c r="N15" s="2">
        <v>760</v>
      </c>
      <c r="O15" s="2">
        <v>760</v>
      </c>
      <c r="P15" s="2">
        <v>760</v>
      </c>
      <c r="Q15" s="5">
        <v>0.48015</v>
      </c>
      <c r="R15" s="6">
        <v>9.603</v>
      </c>
    </row>
    <row r="16" ht="27.55" customHeight="1" spans="1:18">
      <c r="A16" s="2">
        <v>1</v>
      </c>
      <c r="B16" s="3" t="s">
        <v>49</v>
      </c>
      <c r="C16" s="3" t="s">
        <v>89</v>
      </c>
      <c r="D16" s="3" t="s">
        <v>91</v>
      </c>
      <c r="E16" s="3" t="s">
        <v>93</v>
      </c>
      <c r="F16" s="3" t="s">
        <v>95</v>
      </c>
      <c r="G16" s="3" t="s">
        <v>66</v>
      </c>
      <c r="H16" s="2">
        <v>20</v>
      </c>
      <c r="I16" s="3" t="s">
        <v>166</v>
      </c>
      <c r="J16" s="3" t="s">
        <v>66</v>
      </c>
      <c r="K16" s="3" t="s">
        <v>147</v>
      </c>
      <c r="L16" s="4">
        <f>IF(K:K="-","-",IF(K:K="Correct",1,0))</f>
        <v>1</v>
      </c>
      <c r="M16" s="4">
        <f>IF(K:K="-","-",IF(K:K="Incorrect",1,0))</f>
        <v>0</v>
      </c>
      <c r="N16" s="2">
        <v>783</v>
      </c>
      <c r="O16" s="2">
        <v>783</v>
      </c>
      <c r="P16" s="2">
        <v>783</v>
      </c>
      <c r="Q16" s="5">
        <v>0.4339</v>
      </c>
      <c r="R16" s="6">
        <v>8.678</v>
      </c>
    </row>
    <row r="17" ht="27.55" customHeight="1" spans="1:18">
      <c r="A17" s="2">
        <v>1</v>
      </c>
      <c r="B17" s="3" t="s">
        <v>49</v>
      </c>
      <c r="C17" s="3" t="s">
        <v>89</v>
      </c>
      <c r="D17" s="3" t="s">
        <v>91</v>
      </c>
      <c r="E17" s="3" t="s">
        <v>93</v>
      </c>
      <c r="F17" s="3" t="s">
        <v>95</v>
      </c>
      <c r="G17" s="3" t="s">
        <v>66</v>
      </c>
      <c r="H17" s="2">
        <v>20</v>
      </c>
      <c r="I17" s="3" t="s">
        <v>167</v>
      </c>
      <c r="J17" s="3" t="s">
        <v>66</v>
      </c>
      <c r="K17" s="3" t="s">
        <v>147</v>
      </c>
      <c r="L17" s="4">
        <f>IF(K:K="-","-",IF(K:K="Correct",1,0))</f>
        <v>1</v>
      </c>
      <c r="M17" s="4">
        <f>IF(K:K="-","-",IF(K:K="Incorrect",1,0))</f>
        <v>0</v>
      </c>
      <c r="N17" s="2">
        <v>649</v>
      </c>
      <c r="O17" s="2">
        <v>649</v>
      </c>
      <c r="P17" s="2">
        <v>649</v>
      </c>
      <c r="Q17" s="5">
        <v>0.7017</v>
      </c>
      <c r="R17" s="6">
        <v>14.034</v>
      </c>
    </row>
    <row r="18" ht="27.55" customHeight="1" spans="1:18">
      <c r="A18" s="2">
        <v>1</v>
      </c>
      <c r="B18" s="3" t="s">
        <v>49</v>
      </c>
      <c r="C18" s="3" t="s">
        <v>89</v>
      </c>
      <c r="D18" s="3" t="s">
        <v>91</v>
      </c>
      <c r="E18" s="3" t="s">
        <v>93</v>
      </c>
      <c r="F18" s="3" t="s">
        <v>95</v>
      </c>
      <c r="G18" s="3" t="s">
        <v>66</v>
      </c>
      <c r="H18" s="2">
        <v>20</v>
      </c>
      <c r="I18" s="3" t="s">
        <v>168</v>
      </c>
      <c r="J18" s="3" t="s">
        <v>74</v>
      </c>
      <c r="K18" s="3" t="s">
        <v>148</v>
      </c>
      <c r="L18" s="4">
        <f>IF(K:K="-","-",IF(K:K="Correct",1,0))</f>
        <v>0</v>
      </c>
      <c r="M18" s="4">
        <f>IF(K:K="-","-",IF(K:K="Incorrect",1,0))</f>
        <v>1</v>
      </c>
      <c r="N18" s="2">
        <v>0</v>
      </c>
      <c r="O18" s="2">
        <v>0</v>
      </c>
      <c r="P18" s="2">
        <v>0</v>
      </c>
      <c r="Q18" s="5">
        <v>0.9613</v>
      </c>
      <c r="R18" s="6">
        <v>19.226</v>
      </c>
    </row>
    <row r="19" ht="27.55" customHeight="1" spans="1:18">
      <c r="A19" s="2">
        <v>1</v>
      </c>
      <c r="B19" s="3" t="s">
        <v>49</v>
      </c>
      <c r="C19" s="3" t="s">
        <v>89</v>
      </c>
      <c r="D19" s="3" t="s">
        <v>91</v>
      </c>
      <c r="E19" s="3" t="s">
        <v>93</v>
      </c>
      <c r="F19" s="3" t="s">
        <v>95</v>
      </c>
      <c r="G19" s="3" t="s">
        <v>66</v>
      </c>
      <c r="H19" s="2">
        <v>20</v>
      </c>
      <c r="I19" s="3" t="s">
        <v>169</v>
      </c>
      <c r="J19" s="3" t="s">
        <v>81</v>
      </c>
      <c r="K19" s="3" t="s">
        <v>148</v>
      </c>
      <c r="L19" s="4">
        <f>IF(K:K="-","-",IF(K:K="Correct",1,0))</f>
        <v>0</v>
      </c>
      <c r="M19" s="4">
        <f>IF(K:K="-","-",IF(K:K="Incorrect",1,0))</f>
        <v>1</v>
      </c>
      <c r="N19" s="2">
        <v>0</v>
      </c>
      <c r="O19" s="2">
        <v>0</v>
      </c>
      <c r="P19" s="2">
        <v>0</v>
      </c>
      <c r="Q19" s="5">
        <v>0.78075</v>
      </c>
      <c r="R19" s="6">
        <v>15.615</v>
      </c>
    </row>
    <row r="20" ht="27.55" customHeight="1" spans="1:18">
      <c r="A20" s="2">
        <v>1</v>
      </c>
      <c r="B20" s="3" t="s">
        <v>49</v>
      </c>
      <c r="C20" s="3" t="s">
        <v>89</v>
      </c>
      <c r="D20" s="3" t="s">
        <v>91</v>
      </c>
      <c r="E20" s="3" t="s">
        <v>93</v>
      </c>
      <c r="F20" s="3" t="s">
        <v>95</v>
      </c>
      <c r="G20" s="3" t="s">
        <v>66</v>
      </c>
      <c r="H20" s="2">
        <v>20</v>
      </c>
      <c r="I20" s="3" t="s">
        <v>170</v>
      </c>
      <c r="J20" s="3" t="s">
        <v>66</v>
      </c>
      <c r="K20" s="3" t="s">
        <v>147</v>
      </c>
      <c r="L20" s="4">
        <f>IF(K:K="-","-",IF(K:K="Correct",1,0))</f>
        <v>1</v>
      </c>
      <c r="M20" s="4">
        <f>IF(K:K="-","-",IF(K:K="Incorrect",1,0))</f>
        <v>0</v>
      </c>
      <c r="N20" s="2">
        <v>626</v>
      </c>
      <c r="O20" s="2">
        <v>626</v>
      </c>
      <c r="P20" s="2">
        <v>626</v>
      </c>
      <c r="Q20" s="5">
        <v>0.74895</v>
      </c>
      <c r="R20" s="6">
        <v>14.979</v>
      </c>
    </row>
    <row r="21" ht="27.55" customHeight="1" spans="1:18">
      <c r="A21" s="2">
        <v>2</v>
      </c>
      <c r="B21" s="3" t="s">
        <v>51</v>
      </c>
      <c r="C21" s="3" t="s">
        <v>125</v>
      </c>
      <c r="D21" s="3" t="s">
        <v>126</v>
      </c>
      <c r="E21" s="3" t="s">
        <v>127</v>
      </c>
      <c r="F21" s="3" t="s">
        <v>128</v>
      </c>
      <c r="G21" s="3" t="s">
        <v>67</v>
      </c>
      <c r="H21" s="2">
        <v>20</v>
      </c>
      <c r="I21" s="3" t="s">
        <v>152</v>
      </c>
      <c r="J21" s="3" t="s">
        <v>67</v>
      </c>
      <c r="K21" s="3" t="s">
        <v>147</v>
      </c>
      <c r="L21" s="4">
        <f>IF(K:K="-","-",IF(K:K="Correct",1,0))</f>
        <v>1</v>
      </c>
      <c r="M21" s="4">
        <f>IF(K:K="-","-",IF(K:K="Incorrect",1,0))</f>
        <v>0</v>
      </c>
      <c r="N21" s="2">
        <v>635</v>
      </c>
      <c r="O21" s="2">
        <v>535</v>
      </c>
      <c r="P21" s="2">
        <v>1409</v>
      </c>
      <c r="Q21" s="5">
        <v>0.92985</v>
      </c>
      <c r="R21" s="6">
        <v>18.597</v>
      </c>
    </row>
    <row r="22" ht="27.55" customHeight="1" spans="1:18">
      <c r="A22" s="2">
        <v>2</v>
      </c>
      <c r="B22" s="3" t="s">
        <v>51</v>
      </c>
      <c r="C22" s="3" t="s">
        <v>125</v>
      </c>
      <c r="D22" s="3" t="s">
        <v>126</v>
      </c>
      <c r="E22" s="3" t="s">
        <v>127</v>
      </c>
      <c r="F22" s="3" t="s">
        <v>128</v>
      </c>
      <c r="G22" s="3" t="s">
        <v>67</v>
      </c>
      <c r="H22" s="2">
        <v>20</v>
      </c>
      <c r="I22" s="3" t="s">
        <v>153</v>
      </c>
      <c r="J22" s="3" t="s">
        <v>67</v>
      </c>
      <c r="K22" s="3" t="s">
        <v>147</v>
      </c>
      <c r="L22" s="4">
        <f>IF(K:K="-","-",IF(K:K="Correct",1,0))</f>
        <v>1</v>
      </c>
      <c r="M22" s="4">
        <f>IF(K:K="-","-",IF(K:K="Incorrect",1,0))</f>
        <v>0</v>
      </c>
      <c r="N22" s="2">
        <v>720</v>
      </c>
      <c r="O22" s="2">
        <v>720</v>
      </c>
      <c r="P22" s="2">
        <v>720</v>
      </c>
      <c r="Q22" s="5">
        <v>0.5592</v>
      </c>
      <c r="R22" s="6">
        <v>11.184</v>
      </c>
    </row>
    <row r="23" ht="27.55" customHeight="1" spans="1:18">
      <c r="A23" s="2">
        <v>2</v>
      </c>
      <c r="B23" s="3" t="s">
        <v>51</v>
      </c>
      <c r="C23" s="3" t="s">
        <v>125</v>
      </c>
      <c r="D23" s="3" t="s">
        <v>126</v>
      </c>
      <c r="E23" s="3" t="s">
        <v>127</v>
      </c>
      <c r="F23" s="3" t="s">
        <v>128</v>
      </c>
      <c r="G23" s="3" t="s">
        <v>67</v>
      </c>
      <c r="H23" s="2">
        <v>20</v>
      </c>
      <c r="I23" s="3" t="s">
        <v>154</v>
      </c>
      <c r="J23" s="3" t="s">
        <v>73</v>
      </c>
      <c r="K23" s="3" t="s">
        <v>148</v>
      </c>
      <c r="L23" s="4">
        <f>IF(K:K="-","-",IF(K:K="Correct",1,0))</f>
        <v>0</v>
      </c>
      <c r="M23" s="4">
        <f>IF(K:K="-","-",IF(K:K="Incorrect",1,0))</f>
        <v>1</v>
      </c>
      <c r="N23" s="2">
        <v>0</v>
      </c>
      <c r="O23" s="2">
        <v>0</v>
      </c>
      <c r="P23" s="2">
        <v>578</v>
      </c>
      <c r="Q23" s="5">
        <v>0.8247</v>
      </c>
      <c r="R23" s="6">
        <v>16.494</v>
      </c>
    </row>
    <row r="24" ht="27.55" customHeight="1" spans="1:18">
      <c r="A24" s="2">
        <v>2</v>
      </c>
      <c r="B24" s="3" t="s">
        <v>51</v>
      </c>
      <c r="C24" s="3" t="s">
        <v>125</v>
      </c>
      <c r="D24" s="3" t="s">
        <v>126</v>
      </c>
      <c r="E24" s="3" t="s">
        <v>127</v>
      </c>
      <c r="F24" s="3" t="s">
        <v>128</v>
      </c>
      <c r="G24" s="3" t="s">
        <v>67</v>
      </c>
      <c r="H24" s="2">
        <v>20</v>
      </c>
      <c r="I24" s="3" t="s">
        <v>155</v>
      </c>
      <c r="J24" s="3" t="s">
        <v>67</v>
      </c>
      <c r="K24" s="3" t="s">
        <v>147</v>
      </c>
      <c r="L24" s="4">
        <f>IF(K:K="-","-",IF(K:K="Correct",1,0))</f>
        <v>1</v>
      </c>
      <c r="M24" s="4">
        <f>IF(K:K="-","-",IF(K:K="Incorrect",1,0))</f>
        <v>0</v>
      </c>
      <c r="N24" s="2">
        <v>859</v>
      </c>
      <c r="O24" s="2">
        <v>759</v>
      </c>
      <c r="P24" s="2">
        <v>1660</v>
      </c>
      <c r="Q24" s="5">
        <v>0.48125</v>
      </c>
      <c r="R24" s="6">
        <v>9.625</v>
      </c>
    </row>
    <row r="25" ht="27.55" customHeight="1" spans="1:18">
      <c r="A25" s="2">
        <v>2</v>
      </c>
      <c r="B25" s="3" t="s">
        <v>51</v>
      </c>
      <c r="C25" s="3" t="s">
        <v>125</v>
      </c>
      <c r="D25" s="3" t="s">
        <v>126</v>
      </c>
      <c r="E25" s="3" t="s">
        <v>127</v>
      </c>
      <c r="F25" s="3" t="s">
        <v>128</v>
      </c>
      <c r="G25" s="3" t="s">
        <v>67</v>
      </c>
      <c r="H25" s="2">
        <v>20</v>
      </c>
      <c r="I25" s="3" t="s">
        <v>156</v>
      </c>
      <c r="J25" s="3" t="s">
        <v>67</v>
      </c>
      <c r="K25" s="3" t="s">
        <v>147</v>
      </c>
      <c r="L25" s="4">
        <f>IF(K:K="-","-",IF(K:K="Correct",1,0))</f>
        <v>1</v>
      </c>
      <c r="M25" s="4">
        <f>IF(K:K="-","-",IF(K:K="Incorrect",1,0))</f>
        <v>0</v>
      </c>
      <c r="N25" s="2">
        <v>640</v>
      </c>
      <c r="O25" s="2">
        <v>540</v>
      </c>
      <c r="P25" s="2">
        <v>1483</v>
      </c>
      <c r="Q25" s="5">
        <v>0.9209</v>
      </c>
      <c r="R25" s="6">
        <v>18.418</v>
      </c>
    </row>
    <row r="26" ht="27.55" customHeight="1" spans="1:18">
      <c r="A26" s="2">
        <v>2</v>
      </c>
      <c r="B26" s="3" t="s">
        <v>51</v>
      </c>
      <c r="C26" s="3" t="s">
        <v>125</v>
      </c>
      <c r="D26" s="3" t="s">
        <v>126</v>
      </c>
      <c r="E26" s="3" t="s">
        <v>127</v>
      </c>
      <c r="F26" s="3" t="s">
        <v>128</v>
      </c>
      <c r="G26" s="3" t="s">
        <v>67</v>
      </c>
      <c r="H26" s="2">
        <v>20</v>
      </c>
      <c r="I26" s="3" t="s">
        <v>157</v>
      </c>
      <c r="J26" s="3" t="s">
        <v>67</v>
      </c>
      <c r="K26" s="3" t="s">
        <v>147</v>
      </c>
      <c r="L26" s="4">
        <f>IF(K:K="-","-",IF(K:K="Correct",1,0))</f>
        <v>1</v>
      </c>
      <c r="M26" s="4">
        <f>IF(K:K="-","-",IF(K:K="Incorrect",1,0))</f>
        <v>0</v>
      </c>
      <c r="N26" s="2">
        <v>921</v>
      </c>
      <c r="O26" s="2">
        <v>821</v>
      </c>
      <c r="P26" s="2">
        <v>1635</v>
      </c>
      <c r="Q26" s="5">
        <v>0.35815</v>
      </c>
      <c r="R26" s="6">
        <v>7.163</v>
      </c>
    </row>
    <row r="27" ht="27.55" customHeight="1" spans="1:18">
      <c r="A27" s="2">
        <v>2</v>
      </c>
      <c r="B27" s="3" t="s">
        <v>51</v>
      </c>
      <c r="C27" s="3" t="s">
        <v>125</v>
      </c>
      <c r="D27" s="3" t="s">
        <v>126</v>
      </c>
      <c r="E27" s="3" t="s">
        <v>127</v>
      </c>
      <c r="F27" s="3" t="s">
        <v>128</v>
      </c>
      <c r="G27" s="3" t="s">
        <v>67</v>
      </c>
      <c r="H27" s="2">
        <v>20</v>
      </c>
      <c r="I27" s="3" t="s">
        <v>158</v>
      </c>
      <c r="J27" s="3" t="s">
        <v>67</v>
      </c>
      <c r="K27" s="3" t="s">
        <v>147</v>
      </c>
      <c r="L27" s="4">
        <f>IF(K:K="-","-",IF(K:K="Correct",1,0))</f>
        <v>1</v>
      </c>
      <c r="M27" s="4">
        <f>IF(K:K="-","-",IF(K:K="Incorrect",1,0))</f>
        <v>0</v>
      </c>
      <c r="N27" s="2">
        <v>945</v>
      </c>
      <c r="O27" s="2">
        <v>845</v>
      </c>
      <c r="P27" s="2">
        <v>1598</v>
      </c>
      <c r="Q27" s="5">
        <v>0.30985</v>
      </c>
      <c r="R27" s="6">
        <v>6.197</v>
      </c>
    </row>
    <row r="28" ht="27.55" customHeight="1" spans="1:18">
      <c r="A28" s="2">
        <v>2</v>
      </c>
      <c r="B28" s="3" t="s">
        <v>51</v>
      </c>
      <c r="C28" s="3" t="s">
        <v>125</v>
      </c>
      <c r="D28" s="3" t="s">
        <v>126</v>
      </c>
      <c r="E28" s="3" t="s">
        <v>127</v>
      </c>
      <c r="F28" s="3" t="s">
        <v>128</v>
      </c>
      <c r="G28" s="3" t="s">
        <v>67</v>
      </c>
      <c r="H28" s="2">
        <v>20</v>
      </c>
      <c r="I28" s="3" t="s">
        <v>159</v>
      </c>
      <c r="J28" s="3" t="s">
        <v>46</v>
      </c>
      <c r="K28" s="3" t="s">
        <v>148</v>
      </c>
      <c r="L28" s="4">
        <f>IF(K:K="-","-",IF(K:K="Correct",1,0))</f>
        <v>0</v>
      </c>
      <c r="M28" s="4">
        <f>IF(K:K="-","-",IF(K:K="Incorrect",1,0))</f>
        <v>1</v>
      </c>
      <c r="N28" s="2">
        <v>0</v>
      </c>
      <c r="O28" s="2">
        <v>0</v>
      </c>
      <c r="P28" s="2">
        <v>755</v>
      </c>
      <c r="Q28" s="5">
        <v>0</v>
      </c>
      <c r="R28" s="6">
        <v>0</v>
      </c>
    </row>
    <row r="29" ht="27.55" customHeight="1" spans="1:18">
      <c r="A29" s="2">
        <v>2</v>
      </c>
      <c r="B29" s="3" t="s">
        <v>51</v>
      </c>
      <c r="C29" s="3" t="s">
        <v>125</v>
      </c>
      <c r="D29" s="3" t="s">
        <v>126</v>
      </c>
      <c r="E29" s="3" t="s">
        <v>127</v>
      </c>
      <c r="F29" s="3" t="s">
        <v>128</v>
      </c>
      <c r="G29" s="3" t="s">
        <v>67</v>
      </c>
      <c r="H29" s="2">
        <v>20</v>
      </c>
      <c r="I29" s="3" t="s">
        <v>160</v>
      </c>
      <c r="J29" s="3" t="s">
        <v>67</v>
      </c>
      <c r="K29" s="3" t="s">
        <v>147</v>
      </c>
      <c r="L29" s="4">
        <f>IF(K:K="-","-",IF(K:K="Correct",1,0))</f>
        <v>1</v>
      </c>
      <c r="M29" s="4">
        <f>IF(K:K="-","-",IF(K:K="Incorrect",1,0))</f>
        <v>0</v>
      </c>
      <c r="N29" s="2">
        <v>736</v>
      </c>
      <c r="O29" s="2">
        <v>736</v>
      </c>
      <c r="P29" s="2">
        <v>736</v>
      </c>
      <c r="Q29" s="5">
        <v>0.5279</v>
      </c>
      <c r="R29" s="6">
        <v>10.558</v>
      </c>
    </row>
    <row r="30" ht="27.55" customHeight="1" spans="1:18">
      <c r="A30" s="2">
        <v>2</v>
      </c>
      <c r="B30" s="3" t="s">
        <v>51</v>
      </c>
      <c r="C30" s="3" t="s">
        <v>125</v>
      </c>
      <c r="D30" s="3" t="s">
        <v>126</v>
      </c>
      <c r="E30" s="3" t="s">
        <v>127</v>
      </c>
      <c r="F30" s="3" t="s">
        <v>128</v>
      </c>
      <c r="G30" s="3" t="s">
        <v>67</v>
      </c>
      <c r="H30" s="2">
        <v>20</v>
      </c>
      <c r="I30" s="3" t="s">
        <v>161</v>
      </c>
      <c r="J30" s="3" t="s">
        <v>73</v>
      </c>
      <c r="K30" s="3" t="s">
        <v>148</v>
      </c>
      <c r="L30" s="4">
        <f>IF(K:K="-","-",IF(K:K="Correct",1,0))</f>
        <v>0</v>
      </c>
      <c r="M30" s="4">
        <f>IF(K:K="-","-",IF(K:K="Incorrect",1,0))</f>
        <v>1</v>
      </c>
      <c r="N30" s="2">
        <v>0</v>
      </c>
      <c r="O30" s="2">
        <v>0</v>
      </c>
      <c r="P30" s="2">
        <v>632</v>
      </c>
      <c r="Q30" s="5">
        <v>0.7362</v>
      </c>
      <c r="R30" s="6">
        <v>14.724</v>
      </c>
    </row>
    <row r="31" ht="27.55" customHeight="1" spans="1:18">
      <c r="A31" s="2">
        <v>2</v>
      </c>
      <c r="B31" s="3" t="s">
        <v>51</v>
      </c>
      <c r="C31" s="3" t="s">
        <v>125</v>
      </c>
      <c r="D31" s="3" t="s">
        <v>126</v>
      </c>
      <c r="E31" s="3" t="s">
        <v>127</v>
      </c>
      <c r="F31" s="3" t="s">
        <v>128</v>
      </c>
      <c r="G31" s="3" t="s">
        <v>67</v>
      </c>
      <c r="H31" s="2">
        <v>20</v>
      </c>
      <c r="I31" s="3" t="s">
        <v>162</v>
      </c>
      <c r="J31" s="3" t="s">
        <v>73</v>
      </c>
      <c r="K31" s="3" t="s">
        <v>148</v>
      </c>
      <c r="L31" s="4">
        <f>IF(K:K="-","-",IF(K:K="Correct",1,0))</f>
        <v>0</v>
      </c>
      <c r="M31" s="4">
        <f>IF(K:K="-","-",IF(K:K="Incorrect",1,0))</f>
        <v>1</v>
      </c>
      <c r="N31" s="2">
        <v>0</v>
      </c>
      <c r="O31" s="2">
        <v>0</v>
      </c>
      <c r="P31" s="2">
        <v>0</v>
      </c>
      <c r="Q31" s="5">
        <v>0.16475</v>
      </c>
      <c r="R31" s="6">
        <v>3.295</v>
      </c>
    </row>
    <row r="32" ht="27.55" customHeight="1" spans="1:18">
      <c r="A32" s="2">
        <v>2</v>
      </c>
      <c r="B32" s="3" t="s">
        <v>51</v>
      </c>
      <c r="C32" s="3" t="s">
        <v>125</v>
      </c>
      <c r="D32" s="3" t="s">
        <v>126</v>
      </c>
      <c r="E32" s="3" t="s">
        <v>127</v>
      </c>
      <c r="F32" s="3" t="s">
        <v>128</v>
      </c>
      <c r="G32" s="3" t="s">
        <v>67</v>
      </c>
      <c r="H32" s="2">
        <v>20</v>
      </c>
      <c r="I32" s="3" t="s">
        <v>163</v>
      </c>
      <c r="J32" s="3" t="s">
        <v>73</v>
      </c>
      <c r="K32" s="3" t="s">
        <v>148</v>
      </c>
      <c r="L32" s="4">
        <f>IF(K:K="-","-",IF(K:K="Correct",1,0))</f>
        <v>0</v>
      </c>
      <c r="M32" s="4">
        <f>IF(K:K="-","-",IF(K:K="Incorrect",1,0))</f>
        <v>1</v>
      </c>
      <c r="N32" s="2">
        <v>0</v>
      </c>
      <c r="O32" s="2">
        <v>0</v>
      </c>
      <c r="P32" s="2">
        <v>726</v>
      </c>
      <c r="Q32" s="5">
        <v>0.79605</v>
      </c>
      <c r="R32" s="6">
        <v>15.921</v>
      </c>
    </row>
    <row r="33" ht="27.55" customHeight="1" spans="1:18">
      <c r="A33" s="2">
        <v>2</v>
      </c>
      <c r="B33" s="3" t="s">
        <v>51</v>
      </c>
      <c r="C33" s="3" t="s">
        <v>125</v>
      </c>
      <c r="D33" s="3" t="s">
        <v>126</v>
      </c>
      <c r="E33" s="3" t="s">
        <v>127</v>
      </c>
      <c r="F33" s="3" t="s">
        <v>128</v>
      </c>
      <c r="G33" s="3" t="s">
        <v>67</v>
      </c>
      <c r="H33" s="2">
        <v>20</v>
      </c>
      <c r="I33" s="3" t="s">
        <v>164</v>
      </c>
      <c r="J33" s="3" t="s">
        <v>69</v>
      </c>
      <c r="K33" s="3" t="s">
        <v>148</v>
      </c>
      <c r="L33" s="4">
        <f>IF(K:K="-","-",IF(K:K="Correct",1,0))</f>
        <v>0</v>
      </c>
      <c r="M33" s="4">
        <f>IF(K:K="-","-",IF(K:K="Incorrect",1,0))</f>
        <v>1</v>
      </c>
      <c r="N33" s="2">
        <v>0</v>
      </c>
      <c r="O33" s="2">
        <v>0</v>
      </c>
      <c r="P33" s="2">
        <v>0</v>
      </c>
      <c r="Q33" s="5">
        <v>0.30045</v>
      </c>
      <c r="R33" s="6">
        <v>6.009</v>
      </c>
    </row>
    <row r="34" ht="27.55" customHeight="1" spans="1:18">
      <c r="A34" s="2">
        <v>2</v>
      </c>
      <c r="B34" s="3" t="s">
        <v>51</v>
      </c>
      <c r="C34" s="3" t="s">
        <v>125</v>
      </c>
      <c r="D34" s="3" t="s">
        <v>126</v>
      </c>
      <c r="E34" s="3" t="s">
        <v>127</v>
      </c>
      <c r="F34" s="3" t="s">
        <v>128</v>
      </c>
      <c r="G34" s="3" t="s">
        <v>67</v>
      </c>
      <c r="H34" s="2">
        <v>20</v>
      </c>
      <c r="I34" s="3" t="s">
        <v>165</v>
      </c>
      <c r="J34" s="3" t="s">
        <v>67</v>
      </c>
      <c r="K34" s="3" t="s">
        <v>147</v>
      </c>
      <c r="L34" s="4">
        <f>IF(K:K="-","-",IF(K:K="Correct",1,0))</f>
        <v>1</v>
      </c>
      <c r="M34" s="4">
        <f>IF(K:K="-","-",IF(K:K="Incorrect",1,0))</f>
        <v>0</v>
      </c>
      <c r="N34" s="2">
        <v>609</v>
      </c>
      <c r="O34" s="2">
        <v>509</v>
      </c>
      <c r="P34" s="2">
        <v>1369</v>
      </c>
      <c r="Q34" s="5">
        <v>0.9814</v>
      </c>
      <c r="R34" s="6">
        <v>19.628</v>
      </c>
    </row>
    <row r="35" ht="27.55" customHeight="1" spans="1:18">
      <c r="A35" s="2">
        <v>2</v>
      </c>
      <c r="B35" s="3" t="s">
        <v>51</v>
      </c>
      <c r="C35" s="3" t="s">
        <v>125</v>
      </c>
      <c r="D35" s="3" t="s">
        <v>126</v>
      </c>
      <c r="E35" s="3" t="s">
        <v>127</v>
      </c>
      <c r="F35" s="3" t="s">
        <v>128</v>
      </c>
      <c r="G35" s="3" t="s">
        <v>67</v>
      </c>
      <c r="H35" s="2">
        <v>20</v>
      </c>
      <c r="I35" s="3" t="s">
        <v>166</v>
      </c>
      <c r="J35" s="3" t="s">
        <v>67</v>
      </c>
      <c r="K35" s="3" t="s">
        <v>147</v>
      </c>
      <c r="L35" s="4">
        <f>IF(K:K="-","-",IF(K:K="Correct",1,0))</f>
        <v>1</v>
      </c>
      <c r="M35" s="4">
        <f>IF(K:K="-","-",IF(K:K="Incorrect",1,0))</f>
        <v>0</v>
      </c>
      <c r="N35" s="2">
        <v>758</v>
      </c>
      <c r="O35" s="2">
        <v>658</v>
      </c>
      <c r="P35" s="2">
        <v>1541</v>
      </c>
      <c r="Q35" s="5">
        <v>0.68325</v>
      </c>
      <c r="R35" s="6">
        <v>13.665</v>
      </c>
    </row>
    <row r="36" ht="27.55" customHeight="1" spans="1:18">
      <c r="A36" s="2">
        <v>2</v>
      </c>
      <c r="B36" s="3" t="s">
        <v>51</v>
      </c>
      <c r="C36" s="3" t="s">
        <v>125</v>
      </c>
      <c r="D36" s="3" t="s">
        <v>126</v>
      </c>
      <c r="E36" s="3" t="s">
        <v>127</v>
      </c>
      <c r="F36" s="3" t="s">
        <v>128</v>
      </c>
      <c r="G36" s="3" t="s">
        <v>67</v>
      </c>
      <c r="H36" s="2">
        <v>20</v>
      </c>
      <c r="I36" s="3" t="s">
        <v>167</v>
      </c>
      <c r="J36" s="3" t="s">
        <v>67</v>
      </c>
      <c r="K36" s="3" t="s">
        <v>147</v>
      </c>
      <c r="L36" s="4">
        <f>IF(K:K="-","-",IF(K:K="Correct",1,0))</f>
        <v>1</v>
      </c>
      <c r="M36" s="4">
        <f>IF(K:K="-","-",IF(K:K="Incorrect",1,0))</f>
        <v>0</v>
      </c>
      <c r="N36" s="2">
        <v>832</v>
      </c>
      <c r="O36" s="2">
        <v>732</v>
      </c>
      <c r="P36" s="2">
        <v>1481</v>
      </c>
      <c r="Q36" s="5">
        <v>0.5367</v>
      </c>
      <c r="R36" s="6">
        <v>10.734</v>
      </c>
    </row>
    <row r="37" ht="27.55" customHeight="1" spans="1:18">
      <c r="A37" s="2">
        <v>2</v>
      </c>
      <c r="B37" s="3" t="s">
        <v>51</v>
      </c>
      <c r="C37" s="3" t="s">
        <v>125</v>
      </c>
      <c r="D37" s="3" t="s">
        <v>126</v>
      </c>
      <c r="E37" s="3" t="s">
        <v>127</v>
      </c>
      <c r="F37" s="3" t="s">
        <v>128</v>
      </c>
      <c r="G37" s="3" t="s">
        <v>67</v>
      </c>
      <c r="H37" s="2">
        <v>20</v>
      </c>
      <c r="I37" s="3" t="s">
        <v>168</v>
      </c>
      <c r="J37" s="3" t="s">
        <v>67</v>
      </c>
      <c r="K37" s="3" t="s">
        <v>147</v>
      </c>
      <c r="L37" s="4">
        <f>IF(K:K="-","-",IF(K:K="Correct",1,0))</f>
        <v>1</v>
      </c>
      <c r="M37" s="4">
        <f>IF(K:K="-","-",IF(K:K="Incorrect",1,0))</f>
        <v>0</v>
      </c>
      <c r="N37" s="2">
        <v>745</v>
      </c>
      <c r="O37" s="2">
        <v>745</v>
      </c>
      <c r="P37" s="2">
        <v>745</v>
      </c>
      <c r="Q37" s="5">
        <v>0.51035</v>
      </c>
      <c r="R37" s="6">
        <v>10.207</v>
      </c>
    </row>
    <row r="38" ht="27.55" customHeight="1" spans="1:18">
      <c r="A38" s="2">
        <v>2</v>
      </c>
      <c r="B38" s="3" t="s">
        <v>51</v>
      </c>
      <c r="C38" s="3" t="s">
        <v>125</v>
      </c>
      <c r="D38" s="3" t="s">
        <v>126</v>
      </c>
      <c r="E38" s="3" t="s">
        <v>127</v>
      </c>
      <c r="F38" s="3" t="s">
        <v>128</v>
      </c>
      <c r="G38" s="3" t="s">
        <v>67</v>
      </c>
      <c r="H38" s="2">
        <v>20</v>
      </c>
      <c r="I38" s="3" t="s">
        <v>169</v>
      </c>
      <c r="J38" s="3" t="s">
        <v>73</v>
      </c>
      <c r="K38" s="3" t="s">
        <v>148</v>
      </c>
      <c r="L38" s="4">
        <f>IF(K:K="-","-",IF(K:K="Correct",1,0))</f>
        <v>0</v>
      </c>
      <c r="M38" s="4">
        <f>IF(K:K="-","-",IF(K:K="Incorrect",1,0))</f>
        <v>1</v>
      </c>
      <c r="N38" s="2">
        <v>0</v>
      </c>
      <c r="O38" s="2">
        <v>0</v>
      </c>
      <c r="P38" s="2">
        <v>0</v>
      </c>
      <c r="Q38" s="5">
        <v>0.56785</v>
      </c>
      <c r="R38" s="6">
        <v>11.357</v>
      </c>
    </row>
    <row r="39" ht="27.55" customHeight="1" spans="1:18">
      <c r="A39" s="2">
        <v>2</v>
      </c>
      <c r="B39" s="3" t="s">
        <v>51</v>
      </c>
      <c r="C39" s="3" t="s">
        <v>125</v>
      </c>
      <c r="D39" s="3" t="s">
        <v>126</v>
      </c>
      <c r="E39" s="3" t="s">
        <v>127</v>
      </c>
      <c r="F39" s="3" t="s">
        <v>128</v>
      </c>
      <c r="G39" s="3" t="s">
        <v>67</v>
      </c>
      <c r="H39" s="2">
        <v>20</v>
      </c>
      <c r="I39" s="3" t="s">
        <v>170</v>
      </c>
      <c r="J39" s="3" t="s">
        <v>67</v>
      </c>
      <c r="K39" s="3" t="s">
        <v>147</v>
      </c>
      <c r="L39" s="4">
        <f>IF(K:K="-","-",IF(K:K="Correct",1,0))</f>
        <v>1</v>
      </c>
      <c r="M39" s="4">
        <f>IF(K:K="-","-",IF(K:K="Incorrect",1,0))</f>
        <v>0</v>
      </c>
      <c r="N39" s="2">
        <v>896</v>
      </c>
      <c r="O39" s="2">
        <v>796</v>
      </c>
      <c r="P39" s="2">
        <v>1522</v>
      </c>
      <c r="Q39" s="5">
        <v>0.40875</v>
      </c>
      <c r="R39" s="6">
        <v>8.175</v>
      </c>
    </row>
    <row r="40" ht="27.55" customHeight="1" spans="1:18">
      <c r="A40" s="2">
        <v>3</v>
      </c>
      <c r="B40" s="3" t="s">
        <v>53</v>
      </c>
      <c r="C40" s="3" t="s">
        <v>129</v>
      </c>
      <c r="D40" s="3" t="s">
        <v>130</v>
      </c>
      <c r="E40" s="3" t="s">
        <v>131</v>
      </c>
      <c r="F40" s="3" t="s">
        <v>132</v>
      </c>
      <c r="G40" s="3" t="s">
        <v>68</v>
      </c>
      <c r="H40" s="2">
        <v>20</v>
      </c>
      <c r="I40" s="3" t="s">
        <v>152</v>
      </c>
      <c r="J40" s="3" t="s">
        <v>68</v>
      </c>
      <c r="K40" s="3" t="s">
        <v>147</v>
      </c>
      <c r="L40" s="4">
        <f>IF(K:K="-","-",IF(K:K="Correct",1,0))</f>
        <v>1</v>
      </c>
      <c r="M40" s="4">
        <f>IF(K:K="-","-",IF(K:K="Incorrect",1,0))</f>
        <v>0</v>
      </c>
      <c r="N40" s="2">
        <v>1077</v>
      </c>
      <c r="O40" s="2">
        <v>877</v>
      </c>
      <c r="P40" s="2">
        <v>2486</v>
      </c>
      <c r="Q40" s="5">
        <v>0.2464</v>
      </c>
      <c r="R40" s="6">
        <v>4.928</v>
      </c>
    </row>
    <row r="41" ht="27.55" customHeight="1" spans="1:18">
      <c r="A41" s="2">
        <v>3</v>
      </c>
      <c r="B41" s="3" t="s">
        <v>53</v>
      </c>
      <c r="C41" s="3" t="s">
        <v>129</v>
      </c>
      <c r="D41" s="3" t="s">
        <v>130</v>
      </c>
      <c r="E41" s="3" t="s">
        <v>131</v>
      </c>
      <c r="F41" s="3" t="s">
        <v>132</v>
      </c>
      <c r="G41" s="3" t="s">
        <v>68</v>
      </c>
      <c r="H41" s="2">
        <v>20</v>
      </c>
      <c r="I41" s="3" t="s">
        <v>153</v>
      </c>
      <c r="J41" s="3" t="s">
        <v>76</v>
      </c>
      <c r="K41" s="3" t="s">
        <v>148</v>
      </c>
      <c r="L41" s="4">
        <f>IF(K:K="-","-",IF(K:K="Correct",1,0))</f>
        <v>0</v>
      </c>
      <c r="M41" s="4">
        <f>IF(K:K="-","-",IF(K:K="Incorrect",1,0))</f>
        <v>1</v>
      </c>
      <c r="N41" s="2">
        <v>0</v>
      </c>
      <c r="O41" s="2">
        <v>0</v>
      </c>
      <c r="P41" s="2">
        <v>720</v>
      </c>
      <c r="Q41" s="5">
        <v>0.4628</v>
      </c>
      <c r="R41" s="6">
        <v>9.256</v>
      </c>
    </row>
    <row r="42" ht="27.55" customHeight="1" spans="1:18">
      <c r="A42" s="2">
        <v>3</v>
      </c>
      <c r="B42" s="3" t="s">
        <v>53</v>
      </c>
      <c r="C42" s="3" t="s">
        <v>129</v>
      </c>
      <c r="D42" s="3" t="s">
        <v>130</v>
      </c>
      <c r="E42" s="3" t="s">
        <v>131</v>
      </c>
      <c r="F42" s="3" t="s">
        <v>132</v>
      </c>
      <c r="G42" s="3" t="s">
        <v>68</v>
      </c>
      <c r="H42" s="2">
        <v>20</v>
      </c>
      <c r="I42" s="3" t="s">
        <v>154</v>
      </c>
      <c r="J42" s="3" t="s">
        <v>76</v>
      </c>
      <c r="K42" s="3" t="s">
        <v>148</v>
      </c>
      <c r="L42" s="4">
        <f>IF(K:K="-","-",IF(K:K="Correct",1,0))</f>
        <v>0</v>
      </c>
      <c r="M42" s="4">
        <f>IF(K:K="-","-",IF(K:K="Incorrect",1,0))</f>
        <v>1</v>
      </c>
      <c r="N42" s="2">
        <v>0</v>
      </c>
      <c r="O42" s="2">
        <v>0</v>
      </c>
      <c r="P42" s="2">
        <v>578</v>
      </c>
      <c r="Q42" s="5">
        <v>0.5487</v>
      </c>
      <c r="R42" s="6">
        <v>10.974</v>
      </c>
    </row>
    <row r="43" ht="27.55" customHeight="1" spans="1:18">
      <c r="A43" s="2">
        <v>3</v>
      </c>
      <c r="B43" s="3" t="s">
        <v>53</v>
      </c>
      <c r="C43" s="3" t="s">
        <v>129</v>
      </c>
      <c r="D43" s="3" t="s">
        <v>130</v>
      </c>
      <c r="E43" s="3" t="s">
        <v>131</v>
      </c>
      <c r="F43" s="3" t="s">
        <v>132</v>
      </c>
      <c r="G43" s="3" t="s">
        <v>68</v>
      </c>
      <c r="H43" s="2">
        <v>20</v>
      </c>
      <c r="I43" s="3" t="s">
        <v>155</v>
      </c>
      <c r="J43" s="3" t="s">
        <v>68</v>
      </c>
      <c r="K43" s="3" t="s">
        <v>147</v>
      </c>
      <c r="L43" s="4">
        <f>IF(K:K="-","-",IF(K:K="Correct",1,0))</f>
        <v>1</v>
      </c>
      <c r="M43" s="4">
        <f>IF(K:K="-","-",IF(K:K="Incorrect",1,0))</f>
        <v>0</v>
      </c>
      <c r="N43" s="2">
        <v>1032</v>
      </c>
      <c r="O43" s="2">
        <v>832</v>
      </c>
      <c r="P43" s="2">
        <v>2692</v>
      </c>
      <c r="Q43" s="5">
        <v>0.337</v>
      </c>
      <c r="R43" s="6">
        <v>6.74</v>
      </c>
    </row>
    <row r="44" ht="27.55" customHeight="1" spans="1:18">
      <c r="A44" s="2">
        <v>3</v>
      </c>
      <c r="B44" s="3" t="s">
        <v>53</v>
      </c>
      <c r="C44" s="3" t="s">
        <v>129</v>
      </c>
      <c r="D44" s="3" t="s">
        <v>130</v>
      </c>
      <c r="E44" s="3" t="s">
        <v>131</v>
      </c>
      <c r="F44" s="3" t="s">
        <v>132</v>
      </c>
      <c r="G44" s="3" t="s">
        <v>68</v>
      </c>
      <c r="H44" s="2">
        <v>20</v>
      </c>
      <c r="I44" s="3" t="s">
        <v>156</v>
      </c>
      <c r="J44" s="3" t="s">
        <v>68</v>
      </c>
      <c r="K44" s="3" t="s">
        <v>147</v>
      </c>
      <c r="L44" s="4">
        <f>IF(K:K="-","-",IF(K:K="Correct",1,0))</f>
        <v>1</v>
      </c>
      <c r="M44" s="4">
        <f>IF(K:K="-","-",IF(K:K="Incorrect",1,0))</f>
        <v>0</v>
      </c>
      <c r="N44" s="2">
        <v>857</v>
      </c>
      <c r="O44" s="2">
        <v>657</v>
      </c>
      <c r="P44" s="2">
        <v>2340</v>
      </c>
      <c r="Q44" s="5">
        <v>0.68645</v>
      </c>
      <c r="R44" s="6">
        <v>13.729</v>
      </c>
    </row>
    <row r="45" ht="27.55" customHeight="1" spans="1:18">
      <c r="A45" s="2">
        <v>3</v>
      </c>
      <c r="B45" s="3" t="s">
        <v>53</v>
      </c>
      <c r="C45" s="3" t="s">
        <v>129</v>
      </c>
      <c r="D45" s="3" t="s">
        <v>130</v>
      </c>
      <c r="E45" s="3" t="s">
        <v>131</v>
      </c>
      <c r="F45" s="3" t="s">
        <v>132</v>
      </c>
      <c r="G45" s="3" t="s">
        <v>68</v>
      </c>
      <c r="H45" s="2">
        <v>20</v>
      </c>
      <c r="I45" s="3" t="s">
        <v>157</v>
      </c>
      <c r="J45" s="3" t="s">
        <v>68</v>
      </c>
      <c r="K45" s="3" t="s">
        <v>147</v>
      </c>
      <c r="L45" s="4">
        <f>IF(K:K="-","-",IF(K:K="Correct",1,0))</f>
        <v>1</v>
      </c>
      <c r="M45" s="4">
        <f>IF(K:K="-","-",IF(K:K="Incorrect",1,0))</f>
        <v>0</v>
      </c>
      <c r="N45" s="2">
        <v>1083</v>
      </c>
      <c r="O45" s="2">
        <v>883</v>
      </c>
      <c r="P45" s="2">
        <v>2718</v>
      </c>
      <c r="Q45" s="5">
        <v>0.2333</v>
      </c>
      <c r="R45" s="6">
        <v>4.666</v>
      </c>
    </row>
    <row r="46" ht="27.55" customHeight="1" spans="1:18">
      <c r="A46" s="2">
        <v>3</v>
      </c>
      <c r="B46" s="3" t="s">
        <v>53</v>
      </c>
      <c r="C46" s="3" t="s">
        <v>129</v>
      </c>
      <c r="D46" s="3" t="s">
        <v>130</v>
      </c>
      <c r="E46" s="3" t="s">
        <v>131</v>
      </c>
      <c r="F46" s="3" t="s">
        <v>132</v>
      </c>
      <c r="G46" s="3" t="s">
        <v>68</v>
      </c>
      <c r="H46" s="2">
        <v>20</v>
      </c>
      <c r="I46" s="3" t="s">
        <v>158</v>
      </c>
      <c r="J46" s="3" t="s">
        <v>68</v>
      </c>
      <c r="K46" s="3" t="s">
        <v>147</v>
      </c>
      <c r="L46" s="4">
        <f>IF(K:K="-","-",IF(K:K="Correct",1,0))</f>
        <v>1</v>
      </c>
      <c r="M46" s="4">
        <f>IF(K:K="-","-",IF(K:K="Incorrect",1,0))</f>
        <v>0</v>
      </c>
      <c r="N46" s="2">
        <v>1036</v>
      </c>
      <c r="O46" s="2">
        <v>836</v>
      </c>
      <c r="P46" s="2">
        <v>2634</v>
      </c>
      <c r="Q46" s="5">
        <v>0.32805</v>
      </c>
      <c r="R46" s="6">
        <v>6.561</v>
      </c>
    </row>
    <row r="47" ht="27.55" customHeight="1" spans="1:18">
      <c r="A47" s="2">
        <v>3</v>
      </c>
      <c r="B47" s="3" t="s">
        <v>53</v>
      </c>
      <c r="C47" s="3" t="s">
        <v>129</v>
      </c>
      <c r="D47" s="3" t="s">
        <v>130</v>
      </c>
      <c r="E47" s="3" t="s">
        <v>131</v>
      </c>
      <c r="F47" s="3" t="s">
        <v>132</v>
      </c>
      <c r="G47" s="3" t="s">
        <v>68</v>
      </c>
      <c r="H47" s="2">
        <v>20</v>
      </c>
      <c r="I47" s="3" t="s">
        <v>159</v>
      </c>
      <c r="J47" s="3" t="s">
        <v>68</v>
      </c>
      <c r="K47" s="3" t="s">
        <v>147</v>
      </c>
      <c r="L47" s="4">
        <f>IF(K:K="-","-",IF(K:K="Correct",1,0))</f>
        <v>1</v>
      </c>
      <c r="M47" s="4">
        <f>IF(K:K="-","-",IF(K:K="Incorrect",1,0))</f>
        <v>0</v>
      </c>
      <c r="N47" s="2">
        <v>752</v>
      </c>
      <c r="O47" s="2">
        <v>752</v>
      </c>
      <c r="P47" s="2">
        <v>1507</v>
      </c>
      <c r="Q47" s="5">
        <v>0.4967</v>
      </c>
      <c r="R47" s="6">
        <v>9.934</v>
      </c>
    </row>
    <row r="48" ht="27.55" customHeight="1" spans="1:18">
      <c r="A48" s="2">
        <v>3</v>
      </c>
      <c r="B48" s="3" t="s">
        <v>53</v>
      </c>
      <c r="C48" s="3" t="s">
        <v>129</v>
      </c>
      <c r="D48" s="3" t="s">
        <v>130</v>
      </c>
      <c r="E48" s="3" t="s">
        <v>131</v>
      </c>
      <c r="F48" s="3" t="s">
        <v>132</v>
      </c>
      <c r="G48" s="3" t="s">
        <v>68</v>
      </c>
      <c r="H48" s="2">
        <v>20</v>
      </c>
      <c r="I48" s="3" t="s">
        <v>160</v>
      </c>
      <c r="J48" s="3" t="s">
        <v>68</v>
      </c>
      <c r="K48" s="3" t="s">
        <v>147</v>
      </c>
      <c r="L48" s="4">
        <f>IF(K:K="-","-",IF(K:K="Correct",1,0))</f>
        <v>1</v>
      </c>
      <c r="M48" s="4">
        <f>IF(K:K="-","-",IF(K:K="Incorrect",1,0))</f>
        <v>0</v>
      </c>
      <c r="N48" s="2">
        <v>737</v>
      </c>
      <c r="O48" s="2">
        <v>637</v>
      </c>
      <c r="P48" s="2">
        <v>1473</v>
      </c>
      <c r="Q48" s="5">
        <v>0.72525</v>
      </c>
      <c r="R48" s="6">
        <v>14.505</v>
      </c>
    </row>
    <row r="49" ht="27.55" customHeight="1" spans="1:18">
      <c r="A49" s="2">
        <v>3</v>
      </c>
      <c r="B49" s="3" t="s">
        <v>53</v>
      </c>
      <c r="C49" s="3" t="s">
        <v>129</v>
      </c>
      <c r="D49" s="3" t="s">
        <v>130</v>
      </c>
      <c r="E49" s="3" t="s">
        <v>131</v>
      </c>
      <c r="F49" s="3" t="s">
        <v>132</v>
      </c>
      <c r="G49" s="3" t="s">
        <v>68</v>
      </c>
      <c r="H49" s="2">
        <v>20</v>
      </c>
      <c r="I49" s="3" t="s">
        <v>161</v>
      </c>
      <c r="J49" s="3" t="s">
        <v>76</v>
      </c>
      <c r="K49" s="3" t="s">
        <v>148</v>
      </c>
      <c r="L49" s="4">
        <f>IF(K:K="-","-",IF(K:K="Correct",1,0))</f>
        <v>0</v>
      </c>
      <c r="M49" s="4">
        <f>IF(K:K="-","-",IF(K:K="Incorrect",1,0))</f>
        <v>1</v>
      </c>
      <c r="N49" s="2">
        <v>0</v>
      </c>
      <c r="O49" s="2">
        <v>0</v>
      </c>
      <c r="P49" s="2">
        <v>632</v>
      </c>
      <c r="Q49" s="5">
        <v>0.4285</v>
      </c>
      <c r="R49" s="6">
        <v>8.57</v>
      </c>
    </row>
    <row r="50" ht="27.55" customHeight="1" spans="1:18">
      <c r="A50" s="2">
        <v>3</v>
      </c>
      <c r="B50" s="3" t="s">
        <v>53</v>
      </c>
      <c r="C50" s="3" t="s">
        <v>129</v>
      </c>
      <c r="D50" s="3" t="s">
        <v>130</v>
      </c>
      <c r="E50" s="3" t="s">
        <v>131</v>
      </c>
      <c r="F50" s="3" t="s">
        <v>132</v>
      </c>
      <c r="G50" s="3" t="s">
        <v>68</v>
      </c>
      <c r="H50" s="2">
        <v>20</v>
      </c>
      <c r="I50" s="3" t="s">
        <v>162</v>
      </c>
      <c r="J50" s="3" t="s">
        <v>68</v>
      </c>
      <c r="K50" s="3" t="s">
        <v>147</v>
      </c>
      <c r="L50" s="4">
        <f>IF(K:K="-","-",IF(K:K="Correct",1,0))</f>
        <v>1</v>
      </c>
      <c r="M50" s="4">
        <f>IF(K:K="-","-",IF(K:K="Incorrect",1,0))</f>
        <v>0</v>
      </c>
      <c r="N50" s="2">
        <v>843</v>
      </c>
      <c r="O50" s="2">
        <v>843</v>
      </c>
      <c r="P50" s="2">
        <v>843</v>
      </c>
      <c r="Q50" s="5">
        <v>0.31355</v>
      </c>
      <c r="R50" s="6">
        <v>6.271</v>
      </c>
    </row>
    <row r="51" ht="27.55" customHeight="1" spans="1:18">
      <c r="A51" s="2">
        <v>3</v>
      </c>
      <c r="B51" s="3" t="s">
        <v>53</v>
      </c>
      <c r="C51" s="3" t="s">
        <v>129</v>
      </c>
      <c r="D51" s="3" t="s">
        <v>130</v>
      </c>
      <c r="E51" s="3" t="s">
        <v>131</v>
      </c>
      <c r="F51" s="3" t="s">
        <v>132</v>
      </c>
      <c r="G51" s="3" t="s">
        <v>68</v>
      </c>
      <c r="H51" s="2">
        <v>20</v>
      </c>
      <c r="I51" s="3" t="s">
        <v>163</v>
      </c>
      <c r="J51" s="3" t="s">
        <v>68</v>
      </c>
      <c r="K51" s="3" t="s">
        <v>147</v>
      </c>
      <c r="L51" s="4">
        <f>IF(K:K="-","-",IF(K:K="Correct",1,0))</f>
        <v>1</v>
      </c>
      <c r="M51" s="4">
        <f>IF(K:K="-","-",IF(K:K="Incorrect",1,0))</f>
        <v>0</v>
      </c>
      <c r="N51" s="2">
        <v>647</v>
      </c>
      <c r="O51" s="2">
        <v>647</v>
      </c>
      <c r="P51" s="2">
        <v>1373</v>
      </c>
      <c r="Q51" s="5">
        <v>0.70565</v>
      </c>
      <c r="R51" s="6">
        <v>14.113</v>
      </c>
    </row>
    <row r="52" ht="27.55" customHeight="1" spans="1:18">
      <c r="A52" s="2">
        <v>3</v>
      </c>
      <c r="B52" s="3" t="s">
        <v>53</v>
      </c>
      <c r="C52" s="3" t="s">
        <v>129</v>
      </c>
      <c r="D52" s="3" t="s">
        <v>130</v>
      </c>
      <c r="E52" s="3" t="s">
        <v>131</v>
      </c>
      <c r="F52" s="3" t="s">
        <v>132</v>
      </c>
      <c r="G52" s="3" t="s">
        <v>68</v>
      </c>
      <c r="H52" s="2">
        <v>20</v>
      </c>
      <c r="I52" s="3" t="s">
        <v>164</v>
      </c>
      <c r="J52" s="3" t="s">
        <v>76</v>
      </c>
      <c r="K52" s="3" t="s">
        <v>148</v>
      </c>
      <c r="L52" s="4">
        <f>IF(K:K="-","-",IF(K:K="Correct",1,0))</f>
        <v>0</v>
      </c>
      <c r="M52" s="4">
        <f>IF(K:K="-","-",IF(K:K="Incorrect",1,0))</f>
        <v>1</v>
      </c>
      <c r="N52" s="2">
        <v>0</v>
      </c>
      <c r="O52" s="2">
        <v>0</v>
      </c>
      <c r="P52" s="2">
        <v>0</v>
      </c>
      <c r="Q52" s="5">
        <v>0.28895</v>
      </c>
      <c r="R52" s="6">
        <v>5.779</v>
      </c>
    </row>
    <row r="53" ht="27.55" customHeight="1" spans="1:18">
      <c r="A53" s="2">
        <v>3</v>
      </c>
      <c r="B53" s="3" t="s">
        <v>53</v>
      </c>
      <c r="C53" s="3" t="s">
        <v>129</v>
      </c>
      <c r="D53" s="3" t="s">
        <v>130</v>
      </c>
      <c r="E53" s="3" t="s">
        <v>131</v>
      </c>
      <c r="F53" s="3" t="s">
        <v>132</v>
      </c>
      <c r="G53" s="3" t="s">
        <v>68</v>
      </c>
      <c r="H53" s="2">
        <v>20</v>
      </c>
      <c r="I53" s="3" t="s">
        <v>165</v>
      </c>
      <c r="J53" s="3" t="s">
        <v>68</v>
      </c>
      <c r="K53" s="3" t="s">
        <v>147</v>
      </c>
      <c r="L53" s="4">
        <f>IF(K:K="-","-",IF(K:K="Correct",1,0))</f>
        <v>1</v>
      </c>
      <c r="M53" s="4">
        <f>IF(K:K="-","-",IF(K:K="Incorrect",1,0))</f>
        <v>0</v>
      </c>
      <c r="N53" s="2">
        <v>1032</v>
      </c>
      <c r="O53" s="2">
        <v>832</v>
      </c>
      <c r="P53" s="2">
        <v>2401</v>
      </c>
      <c r="Q53" s="5">
        <v>0.33675</v>
      </c>
      <c r="R53" s="6">
        <v>6.735</v>
      </c>
    </row>
    <row r="54" ht="27.55" customHeight="1" spans="1:18">
      <c r="A54" s="2">
        <v>3</v>
      </c>
      <c r="B54" s="3" t="s">
        <v>53</v>
      </c>
      <c r="C54" s="3" t="s">
        <v>129</v>
      </c>
      <c r="D54" s="3" t="s">
        <v>130</v>
      </c>
      <c r="E54" s="3" t="s">
        <v>131</v>
      </c>
      <c r="F54" s="3" t="s">
        <v>132</v>
      </c>
      <c r="G54" s="3" t="s">
        <v>68</v>
      </c>
      <c r="H54" s="2">
        <v>20</v>
      </c>
      <c r="I54" s="3" t="s">
        <v>166</v>
      </c>
      <c r="J54" s="3" t="s">
        <v>68</v>
      </c>
      <c r="K54" s="3" t="s">
        <v>147</v>
      </c>
      <c r="L54" s="4">
        <f>IF(K:K="-","-",IF(K:K="Correct",1,0))</f>
        <v>1</v>
      </c>
      <c r="M54" s="4">
        <f>IF(K:K="-","-",IF(K:K="Incorrect",1,0))</f>
        <v>0</v>
      </c>
      <c r="N54" s="2">
        <v>1055</v>
      </c>
      <c r="O54" s="2">
        <v>855</v>
      </c>
      <c r="P54" s="2">
        <v>2596</v>
      </c>
      <c r="Q54" s="5">
        <v>0.28945</v>
      </c>
      <c r="R54" s="6">
        <v>5.789</v>
      </c>
    </row>
    <row r="55" ht="27.55" customHeight="1" spans="1:18">
      <c r="A55" s="2">
        <v>3</v>
      </c>
      <c r="B55" s="3" t="s">
        <v>53</v>
      </c>
      <c r="C55" s="3" t="s">
        <v>129</v>
      </c>
      <c r="D55" s="3" t="s">
        <v>130</v>
      </c>
      <c r="E55" s="3" t="s">
        <v>131</v>
      </c>
      <c r="F55" s="3" t="s">
        <v>132</v>
      </c>
      <c r="G55" s="3" t="s">
        <v>68</v>
      </c>
      <c r="H55" s="2">
        <v>20</v>
      </c>
      <c r="I55" s="3" t="s">
        <v>167</v>
      </c>
      <c r="J55" s="3" t="s">
        <v>68</v>
      </c>
      <c r="K55" s="3" t="s">
        <v>147</v>
      </c>
      <c r="L55" s="4">
        <f>IF(K:K="-","-",IF(K:K="Correct",1,0))</f>
        <v>1</v>
      </c>
      <c r="M55" s="4">
        <f>IF(K:K="-","-",IF(K:K="Incorrect",1,0))</f>
        <v>0</v>
      </c>
      <c r="N55" s="2">
        <v>1012</v>
      </c>
      <c r="O55" s="2">
        <v>812</v>
      </c>
      <c r="P55" s="2">
        <v>2493</v>
      </c>
      <c r="Q55" s="5">
        <v>0.3768</v>
      </c>
      <c r="R55" s="6">
        <v>7.536</v>
      </c>
    </row>
    <row r="56" ht="27.55" customHeight="1" spans="1:18">
      <c r="A56" s="2">
        <v>3</v>
      </c>
      <c r="B56" s="3" t="s">
        <v>53</v>
      </c>
      <c r="C56" s="3" t="s">
        <v>129</v>
      </c>
      <c r="D56" s="3" t="s">
        <v>130</v>
      </c>
      <c r="E56" s="3" t="s">
        <v>131</v>
      </c>
      <c r="F56" s="3" t="s">
        <v>132</v>
      </c>
      <c r="G56" s="3" t="s">
        <v>68</v>
      </c>
      <c r="H56" s="2">
        <v>20</v>
      </c>
      <c r="I56" s="3" t="s">
        <v>168</v>
      </c>
      <c r="J56" s="3" t="s">
        <v>68</v>
      </c>
      <c r="K56" s="3" t="s">
        <v>147</v>
      </c>
      <c r="L56" s="4">
        <f>IF(K:K="-","-",IF(K:K="Correct",1,0))</f>
        <v>1</v>
      </c>
      <c r="M56" s="4">
        <f>IF(K:K="-","-",IF(K:K="Incorrect",1,0))</f>
        <v>0</v>
      </c>
      <c r="N56" s="2">
        <v>859</v>
      </c>
      <c r="O56" s="2">
        <v>759</v>
      </c>
      <c r="P56" s="2">
        <v>1604</v>
      </c>
      <c r="Q56" s="5">
        <v>0.48265</v>
      </c>
      <c r="R56" s="6">
        <v>9.653</v>
      </c>
    </row>
    <row r="57" ht="27.55" customHeight="1" spans="1:18">
      <c r="A57" s="2">
        <v>3</v>
      </c>
      <c r="B57" s="3" t="s">
        <v>53</v>
      </c>
      <c r="C57" s="3" t="s">
        <v>129</v>
      </c>
      <c r="D57" s="3" t="s">
        <v>130</v>
      </c>
      <c r="E57" s="3" t="s">
        <v>131</v>
      </c>
      <c r="F57" s="3" t="s">
        <v>132</v>
      </c>
      <c r="G57" s="3" t="s">
        <v>68</v>
      </c>
      <c r="H57" s="2">
        <v>20</v>
      </c>
      <c r="I57" s="3" t="s">
        <v>169</v>
      </c>
      <c r="J57" s="3" t="s">
        <v>68</v>
      </c>
      <c r="K57" s="3" t="s">
        <v>147</v>
      </c>
      <c r="L57" s="4">
        <f>IF(K:K="-","-",IF(K:K="Correct",1,0))</f>
        <v>1</v>
      </c>
      <c r="M57" s="4">
        <f>IF(K:K="-","-",IF(K:K="Incorrect",1,0))</f>
        <v>0</v>
      </c>
      <c r="N57" s="2">
        <v>676</v>
      </c>
      <c r="O57" s="2">
        <v>676</v>
      </c>
      <c r="P57" s="2">
        <v>676</v>
      </c>
      <c r="Q57" s="5">
        <v>0.6489</v>
      </c>
      <c r="R57" s="6">
        <v>12.978</v>
      </c>
    </row>
    <row r="58" ht="27.55" customHeight="1" spans="1:18">
      <c r="A58" s="2">
        <v>3</v>
      </c>
      <c r="B58" s="3" t="s">
        <v>53</v>
      </c>
      <c r="C58" s="3" t="s">
        <v>129</v>
      </c>
      <c r="D58" s="3" t="s">
        <v>130</v>
      </c>
      <c r="E58" s="3" t="s">
        <v>131</v>
      </c>
      <c r="F58" s="3" t="s">
        <v>132</v>
      </c>
      <c r="G58" s="3" t="s">
        <v>68</v>
      </c>
      <c r="H58" s="2">
        <v>20</v>
      </c>
      <c r="I58" s="3" t="s">
        <v>170</v>
      </c>
      <c r="J58" s="3" t="s">
        <v>68</v>
      </c>
      <c r="K58" s="3" t="s">
        <v>147</v>
      </c>
      <c r="L58" s="4">
        <f>IF(K:K="-","-",IF(K:K="Correct",1,0))</f>
        <v>1</v>
      </c>
      <c r="M58" s="4">
        <f>IF(K:K="-","-",IF(K:K="Incorrect",1,0))</f>
        <v>0</v>
      </c>
      <c r="N58" s="2">
        <v>1060</v>
      </c>
      <c r="O58" s="2">
        <v>860</v>
      </c>
      <c r="P58" s="2">
        <v>2582</v>
      </c>
      <c r="Q58" s="5">
        <v>0.28015</v>
      </c>
      <c r="R58" s="6">
        <v>5.603</v>
      </c>
    </row>
    <row r="59" ht="27.55" customHeight="1" spans="1:18">
      <c r="A59" s="2">
        <v>4</v>
      </c>
      <c r="B59" s="3" t="s">
        <v>55</v>
      </c>
      <c r="C59" s="3" t="s">
        <v>125</v>
      </c>
      <c r="D59" s="3" t="s">
        <v>126</v>
      </c>
      <c r="E59" s="3" t="s">
        <v>127</v>
      </c>
      <c r="F59" s="3" t="s">
        <v>128</v>
      </c>
      <c r="G59" s="3" t="s">
        <v>69</v>
      </c>
      <c r="H59" s="2">
        <v>20</v>
      </c>
      <c r="I59" s="3" t="s">
        <v>152</v>
      </c>
      <c r="J59" s="3" t="s">
        <v>69</v>
      </c>
      <c r="K59" s="3" t="s">
        <v>147</v>
      </c>
      <c r="L59" s="4">
        <f>IF(K:K="-","-",IF(K:K="Correct",1,0))</f>
        <v>1</v>
      </c>
      <c r="M59" s="4">
        <f>IF(K:K="-","-",IF(K:K="Incorrect",1,0))</f>
        <v>0</v>
      </c>
      <c r="N59" s="2">
        <v>857</v>
      </c>
      <c r="O59" s="2">
        <v>557</v>
      </c>
      <c r="P59" s="2">
        <v>3343</v>
      </c>
      <c r="Q59" s="5">
        <v>0.8855</v>
      </c>
      <c r="R59" s="6">
        <v>17.71</v>
      </c>
    </row>
    <row r="60" ht="27.55" customHeight="1" spans="1:18">
      <c r="A60" s="2">
        <v>4</v>
      </c>
      <c r="B60" s="3" t="s">
        <v>55</v>
      </c>
      <c r="C60" s="3" t="s">
        <v>125</v>
      </c>
      <c r="D60" s="3" t="s">
        <v>126</v>
      </c>
      <c r="E60" s="3" t="s">
        <v>127</v>
      </c>
      <c r="F60" s="3" t="s">
        <v>128</v>
      </c>
      <c r="G60" s="3" t="s">
        <v>69</v>
      </c>
      <c r="H60" s="2">
        <v>20</v>
      </c>
      <c r="I60" s="3" t="s">
        <v>153</v>
      </c>
      <c r="J60" s="3" t="s">
        <v>69</v>
      </c>
      <c r="K60" s="3" t="s">
        <v>147</v>
      </c>
      <c r="L60" s="4">
        <f>IF(K:K="-","-",IF(K:K="Correct",1,0))</f>
        <v>1</v>
      </c>
      <c r="M60" s="4">
        <f>IF(K:K="-","-",IF(K:K="Incorrect",1,0))</f>
        <v>0</v>
      </c>
      <c r="N60" s="2">
        <v>917</v>
      </c>
      <c r="O60" s="2">
        <v>917</v>
      </c>
      <c r="P60" s="2">
        <v>1637</v>
      </c>
      <c r="Q60" s="5">
        <v>0.16685</v>
      </c>
      <c r="R60" s="6">
        <v>3.337</v>
      </c>
    </row>
    <row r="61" ht="27.55" customHeight="1" spans="1:18">
      <c r="A61" s="2">
        <v>4</v>
      </c>
      <c r="B61" s="3" t="s">
        <v>55</v>
      </c>
      <c r="C61" s="3" t="s">
        <v>125</v>
      </c>
      <c r="D61" s="3" t="s">
        <v>126</v>
      </c>
      <c r="E61" s="3" t="s">
        <v>127</v>
      </c>
      <c r="F61" s="3" t="s">
        <v>128</v>
      </c>
      <c r="G61" s="3" t="s">
        <v>69</v>
      </c>
      <c r="H61" s="2">
        <v>20</v>
      </c>
      <c r="I61" s="3" t="s">
        <v>154</v>
      </c>
      <c r="J61" s="3" t="s">
        <v>69</v>
      </c>
      <c r="K61" s="3" t="s">
        <v>147</v>
      </c>
      <c r="L61" s="4">
        <f>IF(K:K="-","-",IF(K:K="Correct",1,0))</f>
        <v>1</v>
      </c>
      <c r="M61" s="4">
        <f>IF(K:K="-","-",IF(K:K="Incorrect",1,0))</f>
        <v>0</v>
      </c>
      <c r="N61" s="2">
        <v>863</v>
      </c>
      <c r="O61" s="2">
        <v>863</v>
      </c>
      <c r="P61" s="2">
        <v>1441</v>
      </c>
      <c r="Q61" s="5">
        <v>0.27415</v>
      </c>
      <c r="R61" s="6">
        <v>5.483</v>
      </c>
    </row>
    <row r="62" ht="27.55" customHeight="1" spans="1:18">
      <c r="A62" s="2">
        <v>4</v>
      </c>
      <c r="B62" s="3" t="s">
        <v>55</v>
      </c>
      <c r="C62" s="3" t="s">
        <v>125</v>
      </c>
      <c r="D62" s="3" t="s">
        <v>126</v>
      </c>
      <c r="E62" s="3" t="s">
        <v>127</v>
      </c>
      <c r="F62" s="3" t="s">
        <v>128</v>
      </c>
      <c r="G62" s="3" t="s">
        <v>69</v>
      </c>
      <c r="H62" s="2">
        <v>20</v>
      </c>
      <c r="I62" s="3" t="s">
        <v>155</v>
      </c>
      <c r="J62" s="3" t="s">
        <v>69</v>
      </c>
      <c r="K62" s="3" t="s">
        <v>147</v>
      </c>
      <c r="L62" s="4">
        <f>IF(K:K="-","-",IF(K:K="Correct",1,0))</f>
        <v>1</v>
      </c>
      <c r="M62" s="4">
        <f>IF(K:K="-","-",IF(K:K="Incorrect",1,0))</f>
        <v>0</v>
      </c>
      <c r="N62" s="2">
        <v>1221</v>
      </c>
      <c r="O62" s="2">
        <v>921</v>
      </c>
      <c r="P62" s="2">
        <v>3913</v>
      </c>
      <c r="Q62" s="5">
        <v>0.15795</v>
      </c>
      <c r="R62" s="6">
        <v>3.159</v>
      </c>
    </row>
    <row r="63" ht="27.55" customHeight="1" spans="1:18">
      <c r="A63" s="2">
        <v>4</v>
      </c>
      <c r="B63" s="3" t="s">
        <v>55</v>
      </c>
      <c r="C63" s="3" t="s">
        <v>125</v>
      </c>
      <c r="D63" s="3" t="s">
        <v>126</v>
      </c>
      <c r="E63" s="3" t="s">
        <v>127</v>
      </c>
      <c r="F63" s="3" t="s">
        <v>128</v>
      </c>
      <c r="G63" s="3" t="s">
        <v>69</v>
      </c>
      <c r="H63" s="2">
        <v>20</v>
      </c>
      <c r="I63" s="3" t="s">
        <v>156</v>
      </c>
      <c r="J63" s="3" t="s">
        <v>69</v>
      </c>
      <c r="K63" s="3" t="s">
        <v>147</v>
      </c>
      <c r="L63" s="4">
        <f>IF(K:K="-","-",IF(K:K="Correct",1,0))</f>
        <v>1</v>
      </c>
      <c r="M63" s="4">
        <f>IF(K:K="-","-",IF(K:K="Incorrect",1,0))</f>
        <v>0</v>
      </c>
      <c r="N63" s="2">
        <v>1185</v>
      </c>
      <c r="O63" s="2">
        <v>885</v>
      </c>
      <c r="P63" s="2">
        <v>3525</v>
      </c>
      <c r="Q63" s="5">
        <v>0.2293</v>
      </c>
      <c r="R63" s="6">
        <v>4.586</v>
      </c>
    </row>
    <row r="64" ht="27.55" customHeight="1" spans="1:18">
      <c r="A64" s="2">
        <v>4</v>
      </c>
      <c r="B64" s="3" t="s">
        <v>55</v>
      </c>
      <c r="C64" s="3" t="s">
        <v>125</v>
      </c>
      <c r="D64" s="3" t="s">
        <v>126</v>
      </c>
      <c r="E64" s="3" t="s">
        <v>127</v>
      </c>
      <c r="F64" s="3" t="s">
        <v>128</v>
      </c>
      <c r="G64" s="3" t="s">
        <v>69</v>
      </c>
      <c r="H64" s="2">
        <v>20</v>
      </c>
      <c r="I64" s="3" t="s">
        <v>157</v>
      </c>
      <c r="J64" s="3" t="s">
        <v>69</v>
      </c>
      <c r="K64" s="3" t="s">
        <v>147</v>
      </c>
      <c r="L64" s="4">
        <f>IF(K:K="-","-",IF(K:K="Correct",1,0))</f>
        <v>1</v>
      </c>
      <c r="M64" s="4">
        <f>IF(K:K="-","-",IF(K:K="Incorrect",1,0))</f>
        <v>0</v>
      </c>
      <c r="N64" s="2">
        <v>1208</v>
      </c>
      <c r="O64" s="2">
        <v>908</v>
      </c>
      <c r="P64" s="2">
        <v>3926</v>
      </c>
      <c r="Q64" s="5">
        <v>0.18355</v>
      </c>
      <c r="R64" s="6">
        <v>3.671</v>
      </c>
    </row>
    <row r="65" ht="27.55" customHeight="1" spans="1:18">
      <c r="A65" s="2">
        <v>4</v>
      </c>
      <c r="B65" s="3" t="s">
        <v>55</v>
      </c>
      <c r="C65" s="3" t="s">
        <v>125</v>
      </c>
      <c r="D65" s="3" t="s">
        <v>126</v>
      </c>
      <c r="E65" s="3" t="s">
        <v>127</v>
      </c>
      <c r="F65" s="3" t="s">
        <v>128</v>
      </c>
      <c r="G65" s="3" t="s">
        <v>69</v>
      </c>
      <c r="H65" s="2">
        <v>20</v>
      </c>
      <c r="I65" s="3" t="s">
        <v>158</v>
      </c>
      <c r="J65" s="3" t="s">
        <v>71</v>
      </c>
      <c r="K65" s="3" t="s">
        <v>148</v>
      </c>
      <c r="L65" s="4">
        <f>IF(K:K="-","-",IF(K:K="Correct",1,0))</f>
        <v>0</v>
      </c>
      <c r="M65" s="4">
        <f>IF(K:K="-","-",IF(K:K="Incorrect",1,0))</f>
        <v>1</v>
      </c>
      <c r="N65" s="2">
        <v>0</v>
      </c>
      <c r="O65" s="2">
        <v>0</v>
      </c>
      <c r="P65" s="2">
        <v>2634</v>
      </c>
      <c r="Q65" s="5">
        <v>0.06385</v>
      </c>
      <c r="R65" s="6">
        <v>1.277</v>
      </c>
    </row>
    <row r="66" ht="27.55" customHeight="1" spans="1:18">
      <c r="A66" s="2">
        <v>4</v>
      </c>
      <c r="B66" s="3" t="s">
        <v>55</v>
      </c>
      <c r="C66" s="3" t="s">
        <v>125</v>
      </c>
      <c r="D66" s="3" t="s">
        <v>126</v>
      </c>
      <c r="E66" s="3" t="s">
        <v>127</v>
      </c>
      <c r="F66" s="3" t="s">
        <v>128</v>
      </c>
      <c r="G66" s="3" t="s">
        <v>69</v>
      </c>
      <c r="H66" s="2">
        <v>20</v>
      </c>
      <c r="I66" s="3" t="s">
        <v>159</v>
      </c>
      <c r="J66" s="3" t="s">
        <v>69</v>
      </c>
      <c r="K66" s="3" t="s">
        <v>147</v>
      </c>
      <c r="L66" s="4">
        <f>IF(K:K="-","-",IF(K:K="Correct",1,0))</f>
        <v>1</v>
      </c>
      <c r="M66" s="4">
        <f>IF(K:K="-","-",IF(K:K="Incorrect",1,0))</f>
        <v>0</v>
      </c>
      <c r="N66" s="2">
        <v>999</v>
      </c>
      <c r="O66" s="2">
        <v>899</v>
      </c>
      <c r="P66" s="2">
        <v>2506</v>
      </c>
      <c r="Q66" s="5">
        <v>0.20215</v>
      </c>
      <c r="R66" s="6">
        <v>4.043</v>
      </c>
    </row>
    <row r="67" ht="27.55" customHeight="1" spans="1:18">
      <c r="A67" s="2">
        <v>4</v>
      </c>
      <c r="B67" s="3" t="s">
        <v>55</v>
      </c>
      <c r="C67" s="3" t="s">
        <v>125</v>
      </c>
      <c r="D67" s="3" t="s">
        <v>126</v>
      </c>
      <c r="E67" s="3" t="s">
        <v>127</v>
      </c>
      <c r="F67" s="3" t="s">
        <v>128</v>
      </c>
      <c r="G67" s="3" t="s">
        <v>69</v>
      </c>
      <c r="H67" s="2">
        <v>20</v>
      </c>
      <c r="I67" s="3" t="s">
        <v>160</v>
      </c>
      <c r="J67" s="3" t="s">
        <v>69</v>
      </c>
      <c r="K67" s="3" t="s">
        <v>147</v>
      </c>
      <c r="L67" s="4">
        <f>IF(K:K="-","-",IF(K:K="Correct",1,0))</f>
        <v>1</v>
      </c>
      <c r="M67" s="4">
        <f>IF(K:K="-","-",IF(K:K="Incorrect",1,0))</f>
        <v>0</v>
      </c>
      <c r="N67" s="2">
        <v>1130</v>
      </c>
      <c r="O67" s="2">
        <v>930</v>
      </c>
      <c r="P67" s="2">
        <v>2603</v>
      </c>
      <c r="Q67" s="5">
        <v>0.14025</v>
      </c>
      <c r="R67" s="6">
        <v>2.805</v>
      </c>
    </row>
    <row r="68" ht="27.55" customHeight="1" spans="1:18">
      <c r="A68" s="2">
        <v>4</v>
      </c>
      <c r="B68" s="3" t="s">
        <v>55</v>
      </c>
      <c r="C68" s="3" t="s">
        <v>125</v>
      </c>
      <c r="D68" s="3" t="s">
        <v>126</v>
      </c>
      <c r="E68" s="3" t="s">
        <v>127</v>
      </c>
      <c r="F68" s="3" t="s">
        <v>128</v>
      </c>
      <c r="G68" s="3" t="s">
        <v>69</v>
      </c>
      <c r="H68" s="2">
        <v>20</v>
      </c>
      <c r="I68" s="3" t="s">
        <v>161</v>
      </c>
      <c r="J68" s="3" t="s">
        <v>69</v>
      </c>
      <c r="K68" s="3" t="s">
        <v>147</v>
      </c>
      <c r="L68" s="4">
        <f>IF(K:K="-","-",IF(K:K="Correct",1,0))</f>
        <v>1</v>
      </c>
      <c r="M68" s="4">
        <f>IF(K:K="-","-",IF(K:K="Incorrect",1,0))</f>
        <v>0</v>
      </c>
      <c r="N68" s="2">
        <v>925</v>
      </c>
      <c r="O68" s="2">
        <v>925</v>
      </c>
      <c r="P68" s="2">
        <v>1557</v>
      </c>
      <c r="Q68" s="5">
        <v>0.1492</v>
      </c>
      <c r="R68" s="6">
        <v>2.984</v>
      </c>
    </row>
    <row r="69" ht="27.55" customHeight="1" spans="1:18">
      <c r="A69" s="2">
        <v>4</v>
      </c>
      <c r="B69" s="3" t="s">
        <v>55</v>
      </c>
      <c r="C69" s="3" t="s">
        <v>125</v>
      </c>
      <c r="D69" s="3" t="s">
        <v>126</v>
      </c>
      <c r="E69" s="3" t="s">
        <v>127</v>
      </c>
      <c r="F69" s="3" t="s">
        <v>128</v>
      </c>
      <c r="G69" s="3" t="s">
        <v>69</v>
      </c>
      <c r="H69" s="2">
        <v>20</v>
      </c>
      <c r="I69" s="3" t="s">
        <v>162</v>
      </c>
      <c r="J69" s="3" t="s">
        <v>73</v>
      </c>
      <c r="K69" s="3" t="s">
        <v>148</v>
      </c>
      <c r="L69" s="4">
        <f>IF(K:K="-","-",IF(K:K="Correct",1,0))</f>
        <v>0</v>
      </c>
      <c r="M69" s="4">
        <f>IF(K:K="-","-",IF(K:K="Incorrect",1,0))</f>
        <v>1</v>
      </c>
      <c r="N69" s="2">
        <v>0</v>
      </c>
      <c r="O69" s="2">
        <v>0</v>
      </c>
      <c r="P69" s="2">
        <v>843</v>
      </c>
      <c r="Q69" s="5">
        <v>0.2875</v>
      </c>
      <c r="R69" s="6">
        <v>5.75</v>
      </c>
    </row>
    <row r="70" ht="27.55" customHeight="1" spans="1:18">
      <c r="A70" s="2">
        <v>4</v>
      </c>
      <c r="B70" s="3" t="s">
        <v>55</v>
      </c>
      <c r="C70" s="3" t="s">
        <v>125</v>
      </c>
      <c r="D70" s="3" t="s">
        <v>126</v>
      </c>
      <c r="E70" s="3" t="s">
        <v>127</v>
      </c>
      <c r="F70" s="3" t="s">
        <v>128</v>
      </c>
      <c r="G70" s="3" t="s">
        <v>69</v>
      </c>
      <c r="H70" s="2">
        <v>20</v>
      </c>
      <c r="I70" s="3" t="s">
        <v>163</v>
      </c>
      <c r="J70" s="3" t="s">
        <v>69</v>
      </c>
      <c r="K70" s="3" t="s">
        <v>147</v>
      </c>
      <c r="L70" s="4">
        <f>IF(K:K="-","-",IF(K:K="Correct",1,0))</f>
        <v>1</v>
      </c>
      <c r="M70" s="4">
        <f>IF(K:K="-","-",IF(K:K="Incorrect",1,0))</f>
        <v>0</v>
      </c>
      <c r="N70" s="2">
        <v>920</v>
      </c>
      <c r="O70" s="2">
        <v>820</v>
      </c>
      <c r="P70" s="2">
        <v>2293</v>
      </c>
      <c r="Q70" s="5">
        <v>0.3608</v>
      </c>
      <c r="R70" s="6">
        <v>7.216</v>
      </c>
    </row>
    <row r="71" ht="27.55" customHeight="1" spans="1:18">
      <c r="A71" s="2">
        <v>4</v>
      </c>
      <c r="B71" s="3" t="s">
        <v>55</v>
      </c>
      <c r="C71" s="3" t="s">
        <v>125</v>
      </c>
      <c r="D71" s="3" t="s">
        <v>126</v>
      </c>
      <c r="E71" s="3" t="s">
        <v>127</v>
      </c>
      <c r="F71" s="3" t="s">
        <v>128</v>
      </c>
      <c r="G71" s="3" t="s">
        <v>69</v>
      </c>
      <c r="H71" s="2">
        <v>20</v>
      </c>
      <c r="I71" s="3" t="s">
        <v>164</v>
      </c>
      <c r="J71" s="3" t="s">
        <v>73</v>
      </c>
      <c r="K71" s="3" t="s">
        <v>148</v>
      </c>
      <c r="L71" s="4">
        <f>IF(K:K="-","-",IF(K:K="Correct",1,0))</f>
        <v>0</v>
      </c>
      <c r="M71" s="4">
        <f>IF(K:K="-","-",IF(K:K="Incorrect",1,0))</f>
        <v>1</v>
      </c>
      <c r="N71" s="2">
        <v>0</v>
      </c>
      <c r="O71" s="2">
        <v>0</v>
      </c>
      <c r="P71" s="2">
        <v>0</v>
      </c>
      <c r="Q71" s="5">
        <v>0.10105</v>
      </c>
      <c r="R71" s="6">
        <v>2.021</v>
      </c>
    </row>
    <row r="72" ht="27.55" customHeight="1" spans="1:18">
      <c r="A72" s="2">
        <v>4</v>
      </c>
      <c r="B72" s="3" t="s">
        <v>55</v>
      </c>
      <c r="C72" s="3" t="s">
        <v>125</v>
      </c>
      <c r="D72" s="3" t="s">
        <v>126</v>
      </c>
      <c r="E72" s="3" t="s">
        <v>127</v>
      </c>
      <c r="F72" s="3" t="s">
        <v>128</v>
      </c>
      <c r="G72" s="3" t="s">
        <v>69</v>
      </c>
      <c r="H72" s="2">
        <v>20</v>
      </c>
      <c r="I72" s="3" t="s">
        <v>165</v>
      </c>
      <c r="J72" s="3" t="s">
        <v>69</v>
      </c>
      <c r="K72" s="3" t="s">
        <v>147</v>
      </c>
      <c r="L72" s="4">
        <f>IF(K:K="-","-",IF(K:K="Correct",1,0))</f>
        <v>1</v>
      </c>
      <c r="M72" s="4">
        <f>IF(K:K="-","-",IF(K:K="Incorrect",1,0))</f>
        <v>0</v>
      </c>
      <c r="N72" s="2">
        <v>999</v>
      </c>
      <c r="O72" s="2">
        <v>699</v>
      </c>
      <c r="P72" s="2">
        <v>3400</v>
      </c>
      <c r="Q72" s="5">
        <v>0.60155</v>
      </c>
      <c r="R72" s="6">
        <v>12.031</v>
      </c>
    </row>
    <row r="73" ht="27.55" customHeight="1" spans="1:18">
      <c r="A73" s="2">
        <v>4</v>
      </c>
      <c r="B73" s="3" t="s">
        <v>55</v>
      </c>
      <c r="C73" s="3" t="s">
        <v>125</v>
      </c>
      <c r="D73" s="3" t="s">
        <v>126</v>
      </c>
      <c r="E73" s="3" t="s">
        <v>127</v>
      </c>
      <c r="F73" s="3" t="s">
        <v>128</v>
      </c>
      <c r="G73" s="3" t="s">
        <v>69</v>
      </c>
      <c r="H73" s="2">
        <v>20</v>
      </c>
      <c r="I73" s="3" t="s">
        <v>166</v>
      </c>
      <c r="J73" s="3" t="s">
        <v>73</v>
      </c>
      <c r="K73" s="3" t="s">
        <v>148</v>
      </c>
      <c r="L73" s="4">
        <f>IF(K:K="-","-",IF(K:K="Correct",1,0))</f>
        <v>0</v>
      </c>
      <c r="M73" s="4">
        <f>IF(K:K="-","-",IF(K:K="Incorrect",1,0))</f>
        <v>1</v>
      </c>
      <c r="N73" s="2">
        <v>0</v>
      </c>
      <c r="O73" s="2">
        <v>0</v>
      </c>
      <c r="P73" s="2">
        <v>2596</v>
      </c>
      <c r="Q73" s="5">
        <v>0.5057</v>
      </c>
      <c r="R73" s="6">
        <v>10.114</v>
      </c>
    </row>
    <row r="74" ht="27.55" customHeight="1" spans="1:18">
      <c r="A74" s="2">
        <v>4</v>
      </c>
      <c r="B74" s="3" t="s">
        <v>55</v>
      </c>
      <c r="C74" s="3" t="s">
        <v>125</v>
      </c>
      <c r="D74" s="3" t="s">
        <v>126</v>
      </c>
      <c r="E74" s="3" t="s">
        <v>127</v>
      </c>
      <c r="F74" s="3" t="s">
        <v>128</v>
      </c>
      <c r="G74" s="3" t="s">
        <v>69</v>
      </c>
      <c r="H74" s="2">
        <v>20</v>
      </c>
      <c r="I74" s="3" t="s">
        <v>167</v>
      </c>
      <c r="J74" s="3" t="s">
        <v>69</v>
      </c>
      <c r="K74" s="3" t="s">
        <v>147</v>
      </c>
      <c r="L74" s="4">
        <f>IF(K:K="-","-",IF(K:K="Correct",1,0))</f>
        <v>1</v>
      </c>
      <c r="M74" s="4">
        <f>IF(K:K="-","-",IF(K:K="Incorrect",1,0))</f>
        <v>0</v>
      </c>
      <c r="N74" s="2">
        <v>1226</v>
      </c>
      <c r="O74" s="2">
        <v>926</v>
      </c>
      <c r="P74" s="2">
        <v>3719</v>
      </c>
      <c r="Q74" s="5">
        <v>0.1489</v>
      </c>
      <c r="R74" s="6">
        <v>2.978</v>
      </c>
    </row>
    <row r="75" ht="27.55" customHeight="1" spans="1:18">
      <c r="A75" s="2">
        <v>4</v>
      </c>
      <c r="B75" s="3" t="s">
        <v>55</v>
      </c>
      <c r="C75" s="3" t="s">
        <v>125</v>
      </c>
      <c r="D75" s="3" t="s">
        <v>126</v>
      </c>
      <c r="E75" s="3" t="s">
        <v>127</v>
      </c>
      <c r="F75" s="3" t="s">
        <v>128</v>
      </c>
      <c r="G75" s="3" t="s">
        <v>69</v>
      </c>
      <c r="H75" s="2">
        <v>20</v>
      </c>
      <c r="I75" s="3" t="s">
        <v>168</v>
      </c>
      <c r="J75" s="3" t="s">
        <v>69</v>
      </c>
      <c r="K75" s="3" t="s">
        <v>147</v>
      </c>
      <c r="L75" s="4">
        <f>IF(K:K="-","-",IF(K:K="Correct",1,0))</f>
        <v>1</v>
      </c>
      <c r="M75" s="4">
        <f>IF(K:K="-","-",IF(K:K="Incorrect",1,0))</f>
        <v>0</v>
      </c>
      <c r="N75" s="2">
        <v>952</v>
      </c>
      <c r="O75" s="2">
        <v>752</v>
      </c>
      <c r="P75" s="2">
        <v>2556</v>
      </c>
      <c r="Q75" s="5">
        <v>0.497</v>
      </c>
      <c r="R75" s="6">
        <v>9.94</v>
      </c>
    </row>
    <row r="76" ht="27.55" customHeight="1" spans="1:18">
      <c r="A76" s="2">
        <v>4</v>
      </c>
      <c r="B76" s="3" t="s">
        <v>55</v>
      </c>
      <c r="C76" s="3" t="s">
        <v>125</v>
      </c>
      <c r="D76" s="3" t="s">
        <v>126</v>
      </c>
      <c r="E76" s="3" t="s">
        <v>127</v>
      </c>
      <c r="F76" s="3" t="s">
        <v>128</v>
      </c>
      <c r="G76" s="3" t="s">
        <v>69</v>
      </c>
      <c r="H76" s="2">
        <v>20</v>
      </c>
      <c r="I76" s="3" t="s">
        <v>169</v>
      </c>
      <c r="J76" s="3" t="s">
        <v>69</v>
      </c>
      <c r="K76" s="3" t="s">
        <v>147</v>
      </c>
      <c r="L76" s="4">
        <f>IF(K:K="-","-",IF(K:K="Correct",1,0))</f>
        <v>1</v>
      </c>
      <c r="M76" s="4">
        <f>IF(K:K="-","-",IF(K:K="Incorrect",1,0))</f>
        <v>0</v>
      </c>
      <c r="N76" s="2">
        <v>925</v>
      </c>
      <c r="O76" s="2">
        <v>825</v>
      </c>
      <c r="P76" s="2">
        <v>1601</v>
      </c>
      <c r="Q76" s="5">
        <v>0.3501</v>
      </c>
      <c r="R76" s="6">
        <v>7.002</v>
      </c>
    </row>
    <row r="77" ht="27.55" customHeight="1" spans="1:18">
      <c r="A77" s="2">
        <v>4</v>
      </c>
      <c r="B77" s="3" t="s">
        <v>55</v>
      </c>
      <c r="C77" s="3" t="s">
        <v>125</v>
      </c>
      <c r="D77" s="3" t="s">
        <v>126</v>
      </c>
      <c r="E77" s="3" t="s">
        <v>127</v>
      </c>
      <c r="F77" s="3" t="s">
        <v>128</v>
      </c>
      <c r="G77" s="3" t="s">
        <v>69</v>
      </c>
      <c r="H77" s="2">
        <v>20</v>
      </c>
      <c r="I77" s="3" t="s">
        <v>170</v>
      </c>
      <c r="J77" s="3" t="s">
        <v>73</v>
      </c>
      <c r="K77" s="3" t="s">
        <v>148</v>
      </c>
      <c r="L77" s="4">
        <f>IF(K:K="-","-",IF(K:K="Correct",1,0))</f>
        <v>0</v>
      </c>
      <c r="M77" s="4">
        <f>IF(K:K="-","-",IF(K:K="Incorrect",1,0))</f>
        <v>1</v>
      </c>
      <c r="N77" s="2">
        <v>0</v>
      </c>
      <c r="O77" s="2">
        <v>0</v>
      </c>
      <c r="P77" s="2">
        <v>2582</v>
      </c>
      <c r="Q77" s="5">
        <v>0.5204</v>
      </c>
      <c r="R77" s="6">
        <v>10.408</v>
      </c>
    </row>
    <row r="78" ht="27.55" customHeight="1" spans="1:18">
      <c r="A78" s="2">
        <v>5</v>
      </c>
      <c r="B78" s="3" t="s">
        <v>57</v>
      </c>
      <c r="C78" s="3" t="s">
        <v>133</v>
      </c>
      <c r="D78" s="3" t="s">
        <v>134</v>
      </c>
      <c r="E78" s="3"/>
      <c r="F78" s="3"/>
      <c r="G78" s="3" t="s">
        <v>77</v>
      </c>
      <c r="H78" s="2">
        <v>20</v>
      </c>
      <c r="I78" s="3" t="s">
        <v>152</v>
      </c>
      <c r="J78" s="3" t="s">
        <v>70</v>
      </c>
      <c r="K78" s="3" t="s">
        <v>148</v>
      </c>
      <c r="L78" s="4">
        <f>IF(K:K="-","-",IF(K:K="Correct",1,0))</f>
        <v>0</v>
      </c>
      <c r="M78" s="4">
        <f>IF(K:K="-","-",IF(K:K="Incorrect",1,0))</f>
        <v>1</v>
      </c>
      <c r="N78" s="2">
        <v>0</v>
      </c>
      <c r="O78" s="2">
        <v>0</v>
      </c>
      <c r="P78" s="2">
        <v>3343</v>
      </c>
      <c r="Q78" s="5">
        <v>0.96735</v>
      </c>
      <c r="R78" s="6">
        <v>19.347</v>
      </c>
    </row>
    <row r="79" ht="27.55" customHeight="1" spans="1:18">
      <c r="A79" s="2">
        <v>5</v>
      </c>
      <c r="B79" s="3" t="s">
        <v>57</v>
      </c>
      <c r="C79" s="3" t="s">
        <v>133</v>
      </c>
      <c r="D79" s="3" t="s">
        <v>134</v>
      </c>
      <c r="E79" s="3"/>
      <c r="F79" s="3"/>
      <c r="G79" s="3" t="s">
        <v>77</v>
      </c>
      <c r="H79" s="2">
        <v>20</v>
      </c>
      <c r="I79" s="3" t="s">
        <v>153</v>
      </c>
      <c r="J79" s="3" t="s">
        <v>70</v>
      </c>
      <c r="K79" s="3" t="s">
        <v>148</v>
      </c>
      <c r="L79" s="4">
        <f>IF(K:K="-","-",IF(K:K="Correct",1,0))</f>
        <v>0</v>
      </c>
      <c r="M79" s="4">
        <f>IF(K:K="-","-",IF(K:K="Incorrect",1,0))</f>
        <v>1</v>
      </c>
      <c r="N79" s="2">
        <v>0</v>
      </c>
      <c r="O79" s="2">
        <v>0</v>
      </c>
      <c r="P79" s="2">
        <v>1637</v>
      </c>
      <c r="Q79" s="5">
        <v>0.10685</v>
      </c>
      <c r="R79" s="6">
        <v>2.137</v>
      </c>
    </row>
    <row r="80" ht="27.55" customHeight="1" spans="1:18">
      <c r="A80" s="2">
        <v>5</v>
      </c>
      <c r="B80" s="3" t="s">
        <v>57</v>
      </c>
      <c r="C80" s="3" t="s">
        <v>133</v>
      </c>
      <c r="D80" s="3" t="s">
        <v>134</v>
      </c>
      <c r="E80" s="3"/>
      <c r="F80" s="3"/>
      <c r="G80" s="3" t="s">
        <v>77</v>
      </c>
      <c r="H80" s="2">
        <v>20</v>
      </c>
      <c r="I80" s="3" t="s">
        <v>154</v>
      </c>
      <c r="J80" s="3" t="s">
        <v>70</v>
      </c>
      <c r="K80" s="3" t="s">
        <v>148</v>
      </c>
      <c r="L80" s="4">
        <f>IF(K:K="-","-",IF(K:K="Correct",1,0))</f>
        <v>0</v>
      </c>
      <c r="M80" s="4">
        <f>IF(K:K="-","-",IF(K:K="Incorrect",1,0))</f>
        <v>1</v>
      </c>
      <c r="N80" s="2">
        <v>0</v>
      </c>
      <c r="O80" s="2">
        <v>0</v>
      </c>
      <c r="P80" s="2">
        <v>1441</v>
      </c>
      <c r="Q80" s="5">
        <v>0.6944</v>
      </c>
      <c r="R80" s="6">
        <v>13.888</v>
      </c>
    </row>
    <row r="81" ht="27.55" customHeight="1" spans="1:18">
      <c r="A81" s="2">
        <v>5</v>
      </c>
      <c r="B81" s="3" t="s">
        <v>57</v>
      </c>
      <c r="C81" s="3" t="s">
        <v>133</v>
      </c>
      <c r="D81" s="3" t="s">
        <v>134</v>
      </c>
      <c r="E81" s="3"/>
      <c r="F81" s="3"/>
      <c r="G81" s="3" t="s">
        <v>77</v>
      </c>
      <c r="H81" s="2">
        <v>20</v>
      </c>
      <c r="I81" s="3" t="s">
        <v>155</v>
      </c>
      <c r="J81" s="3" t="s">
        <v>70</v>
      </c>
      <c r="K81" s="3" t="s">
        <v>148</v>
      </c>
      <c r="L81" s="4">
        <f>IF(K:K="-","-",IF(K:K="Correct",1,0))</f>
        <v>0</v>
      </c>
      <c r="M81" s="4">
        <f>IF(K:K="-","-",IF(K:K="Incorrect",1,0))</f>
        <v>1</v>
      </c>
      <c r="N81" s="2">
        <v>0</v>
      </c>
      <c r="O81" s="2">
        <v>0</v>
      </c>
      <c r="P81" s="2">
        <v>3913</v>
      </c>
      <c r="Q81" s="5">
        <v>0.19105</v>
      </c>
      <c r="R81" s="6">
        <v>3.821</v>
      </c>
    </row>
    <row r="82" ht="27.55" customHeight="1" spans="1:18">
      <c r="A82" s="2">
        <v>5</v>
      </c>
      <c r="B82" s="3" t="s">
        <v>57</v>
      </c>
      <c r="C82" s="3" t="s">
        <v>133</v>
      </c>
      <c r="D82" s="3" t="s">
        <v>134</v>
      </c>
      <c r="E82" s="3"/>
      <c r="F82" s="3"/>
      <c r="G82" s="3" t="s">
        <v>77</v>
      </c>
      <c r="H82" s="2">
        <v>20</v>
      </c>
      <c r="I82" s="3" t="s">
        <v>156</v>
      </c>
      <c r="J82" s="3" t="s">
        <v>70</v>
      </c>
      <c r="K82" s="3" t="s">
        <v>148</v>
      </c>
      <c r="L82" s="4">
        <f>IF(K:K="-","-",IF(K:K="Correct",1,0))</f>
        <v>0</v>
      </c>
      <c r="M82" s="4">
        <f>IF(K:K="-","-",IF(K:K="Incorrect",1,0))</f>
        <v>1</v>
      </c>
      <c r="N82" s="2">
        <v>0</v>
      </c>
      <c r="O82" s="2">
        <v>0</v>
      </c>
      <c r="P82" s="2">
        <v>3525</v>
      </c>
      <c r="Q82" s="5">
        <v>0.91905</v>
      </c>
      <c r="R82" s="6">
        <v>18.381</v>
      </c>
    </row>
    <row r="83" ht="27.55" customHeight="1" spans="1:18">
      <c r="A83" s="2">
        <v>5</v>
      </c>
      <c r="B83" s="3" t="s">
        <v>57</v>
      </c>
      <c r="C83" s="3" t="s">
        <v>133</v>
      </c>
      <c r="D83" s="3" t="s">
        <v>134</v>
      </c>
      <c r="E83" s="3"/>
      <c r="F83" s="3"/>
      <c r="G83" s="3" t="s">
        <v>77</v>
      </c>
      <c r="H83" s="2">
        <v>20</v>
      </c>
      <c r="I83" s="3" t="s">
        <v>157</v>
      </c>
      <c r="J83" s="3" t="s">
        <v>70</v>
      </c>
      <c r="K83" s="3" t="s">
        <v>148</v>
      </c>
      <c r="L83" s="4">
        <f>IF(K:K="-","-",IF(K:K="Correct",1,0))</f>
        <v>0</v>
      </c>
      <c r="M83" s="4">
        <f>IF(K:K="-","-",IF(K:K="Incorrect",1,0))</f>
        <v>1</v>
      </c>
      <c r="N83" s="2">
        <v>0</v>
      </c>
      <c r="O83" s="2">
        <v>0</v>
      </c>
      <c r="P83" s="2">
        <v>3926</v>
      </c>
      <c r="Q83" s="5">
        <v>0.37795</v>
      </c>
      <c r="R83" s="6">
        <v>7.559</v>
      </c>
    </row>
    <row r="84" ht="27.55" customHeight="1" spans="1:18">
      <c r="A84" s="2">
        <v>5</v>
      </c>
      <c r="B84" s="3" t="s">
        <v>57</v>
      </c>
      <c r="C84" s="3" t="s">
        <v>133</v>
      </c>
      <c r="D84" s="3" t="s">
        <v>134</v>
      </c>
      <c r="E84" s="3"/>
      <c r="F84" s="3"/>
      <c r="G84" s="3" t="s">
        <v>77</v>
      </c>
      <c r="H84" s="2">
        <v>20</v>
      </c>
      <c r="I84" s="3" t="s">
        <v>158</v>
      </c>
      <c r="J84" s="3" t="s">
        <v>70</v>
      </c>
      <c r="K84" s="3" t="s">
        <v>148</v>
      </c>
      <c r="L84" s="4">
        <f>IF(K:K="-","-",IF(K:K="Correct",1,0))</f>
        <v>0</v>
      </c>
      <c r="M84" s="4">
        <f>IF(K:K="-","-",IF(K:K="Incorrect",1,0))</f>
        <v>1</v>
      </c>
      <c r="N84" s="2">
        <v>0</v>
      </c>
      <c r="O84" s="2">
        <v>0</v>
      </c>
      <c r="P84" s="2">
        <v>2634</v>
      </c>
      <c r="Q84" s="5">
        <v>0.2063</v>
      </c>
      <c r="R84" s="6">
        <v>4.126</v>
      </c>
    </row>
    <row r="85" ht="27.55" customHeight="1" spans="1:18">
      <c r="A85" s="2">
        <v>5</v>
      </c>
      <c r="B85" s="3" t="s">
        <v>57</v>
      </c>
      <c r="C85" s="3" t="s">
        <v>133</v>
      </c>
      <c r="D85" s="3" t="s">
        <v>134</v>
      </c>
      <c r="E85" s="3"/>
      <c r="F85" s="3"/>
      <c r="G85" s="3" t="s">
        <v>77</v>
      </c>
      <c r="H85" s="2">
        <v>20</v>
      </c>
      <c r="I85" s="3" t="s">
        <v>159</v>
      </c>
      <c r="J85" s="3" t="s">
        <v>70</v>
      </c>
      <c r="K85" s="3" t="s">
        <v>148</v>
      </c>
      <c r="L85" s="4">
        <f>IF(K:K="-","-",IF(K:K="Correct",1,0))</f>
        <v>0</v>
      </c>
      <c r="M85" s="4">
        <f>IF(K:K="-","-",IF(K:K="Incorrect",1,0))</f>
        <v>1</v>
      </c>
      <c r="N85" s="2">
        <v>0</v>
      </c>
      <c r="O85" s="2">
        <v>0</v>
      </c>
      <c r="P85" s="2">
        <v>2506</v>
      </c>
      <c r="Q85" s="5">
        <v>0.48945</v>
      </c>
      <c r="R85" s="6">
        <v>9.789</v>
      </c>
    </row>
    <row r="86" ht="27.55" customHeight="1" spans="1:18">
      <c r="A86" s="2">
        <v>5</v>
      </c>
      <c r="B86" s="3" t="s">
        <v>57</v>
      </c>
      <c r="C86" s="3" t="s">
        <v>133</v>
      </c>
      <c r="D86" s="3" t="s">
        <v>134</v>
      </c>
      <c r="E86" s="3"/>
      <c r="F86" s="3"/>
      <c r="G86" s="3" t="s">
        <v>77</v>
      </c>
      <c r="H86" s="2">
        <v>20</v>
      </c>
      <c r="I86" s="3" t="s">
        <v>160</v>
      </c>
      <c r="J86" s="3" t="s">
        <v>70</v>
      </c>
      <c r="K86" s="3" t="s">
        <v>148</v>
      </c>
      <c r="L86" s="4">
        <f>IF(K:K="-","-",IF(K:K="Correct",1,0))</f>
        <v>0</v>
      </c>
      <c r="M86" s="4">
        <f>IF(K:K="-","-",IF(K:K="Incorrect",1,0))</f>
        <v>1</v>
      </c>
      <c r="N86" s="2">
        <v>0</v>
      </c>
      <c r="O86" s="2">
        <v>0</v>
      </c>
      <c r="P86" s="2">
        <v>2603</v>
      </c>
      <c r="Q86" s="5">
        <v>0.99735</v>
      </c>
      <c r="R86" s="6">
        <v>19.947</v>
      </c>
    </row>
    <row r="87" ht="27.55" customHeight="1" spans="1:18">
      <c r="A87" s="2">
        <v>5</v>
      </c>
      <c r="B87" s="3" t="s">
        <v>57</v>
      </c>
      <c r="C87" s="3" t="s">
        <v>133</v>
      </c>
      <c r="D87" s="3" t="s">
        <v>134</v>
      </c>
      <c r="E87" s="3"/>
      <c r="F87" s="3"/>
      <c r="G87" s="3" t="s">
        <v>77</v>
      </c>
      <c r="H87" s="2">
        <v>20</v>
      </c>
      <c r="I87" s="3" t="s">
        <v>161</v>
      </c>
      <c r="J87" s="3" t="s">
        <v>70</v>
      </c>
      <c r="K87" s="3" t="s">
        <v>148</v>
      </c>
      <c r="L87" s="4">
        <f>IF(K:K="-","-",IF(K:K="Correct",1,0))</f>
        <v>0</v>
      </c>
      <c r="M87" s="4">
        <f>IF(K:K="-","-",IF(K:K="Incorrect",1,0))</f>
        <v>1</v>
      </c>
      <c r="N87" s="2">
        <v>0</v>
      </c>
      <c r="O87" s="2">
        <v>0</v>
      </c>
      <c r="P87" s="2">
        <v>1557</v>
      </c>
      <c r="Q87" s="5">
        <v>0.21875</v>
      </c>
      <c r="R87" s="6">
        <v>4.375</v>
      </c>
    </row>
    <row r="88" ht="27.55" customHeight="1" spans="1:18">
      <c r="A88" s="2">
        <v>5</v>
      </c>
      <c r="B88" s="3" t="s">
        <v>57</v>
      </c>
      <c r="C88" s="3" t="s">
        <v>133</v>
      </c>
      <c r="D88" s="3" t="s">
        <v>134</v>
      </c>
      <c r="E88" s="3"/>
      <c r="F88" s="3"/>
      <c r="G88" s="3" t="s">
        <v>77</v>
      </c>
      <c r="H88" s="2">
        <v>20</v>
      </c>
      <c r="I88" s="3" t="s">
        <v>162</v>
      </c>
      <c r="J88" s="3" t="s">
        <v>70</v>
      </c>
      <c r="K88" s="3" t="s">
        <v>148</v>
      </c>
      <c r="L88" s="4">
        <f>IF(K:K="-","-",IF(K:K="Correct",1,0))</f>
        <v>0</v>
      </c>
      <c r="M88" s="4">
        <f>IF(K:K="-","-",IF(K:K="Incorrect",1,0))</f>
        <v>1</v>
      </c>
      <c r="N88" s="2">
        <v>0</v>
      </c>
      <c r="O88" s="2">
        <v>0</v>
      </c>
      <c r="P88" s="2">
        <v>843</v>
      </c>
      <c r="Q88" s="5">
        <v>0.4514</v>
      </c>
      <c r="R88" s="6">
        <v>9.028</v>
      </c>
    </row>
    <row r="89" ht="27.55" customHeight="1" spans="1:18">
      <c r="A89" s="2">
        <v>5</v>
      </c>
      <c r="B89" s="3" t="s">
        <v>57</v>
      </c>
      <c r="C89" s="3" t="s">
        <v>133</v>
      </c>
      <c r="D89" s="3" t="s">
        <v>134</v>
      </c>
      <c r="E89" s="3"/>
      <c r="F89" s="3"/>
      <c r="G89" s="3" t="s">
        <v>77</v>
      </c>
      <c r="H89" s="2">
        <v>20</v>
      </c>
      <c r="I89" s="3" t="s">
        <v>163</v>
      </c>
      <c r="J89" s="3" t="s">
        <v>77</v>
      </c>
      <c r="K89" s="3" t="s">
        <v>147</v>
      </c>
      <c r="L89" s="4">
        <f>IF(K:K="-","-",IF(K:K="Correct",1,0))</f>
        <v>1</v>
      </c>
      <c r="M89" s="4">
        <f>IF(K:K="-","-",IF(K:K="Incorrect",1,0))</f>
        <v>0</v>
      </c>
      <c r="N89" s="2">
        <v>1004</v>
      </c>
      <c r="O89" s="2">
        <v>804</v>
      </c>
      <c r="P89" s="2">
        <v>3297</v>
      </c>
      <c r="Q89" s="5">
        <v>0.39125</v>
      </c>
      <c r="R89" s="6">
        <v>7.825</v>
      </c>
    </row>
    <row r="90" ht="27.55" customHeight="1" spans="1:18">
      <c r="A90" s="2">
        <v>5</v>
      </c>
      <c r="B90" s="3" t="s">
        <v>57</v>
      </c>
      <c r="C90" s="3" t="s">
        <v>133</v>
      </c>
      <c r="D90" s="3" t="s">
        <v>134</v>
      </c>
      <c r="E90" s="3"/>
      <c r="F90" s="3"/>
      <c r="G90" s="3" t="s">
        <v>77</v>
      </c>
      <c r="H90" s="2">
        <v>20</v>
      </c>
      <c r="I90" s="3" t="s">
        <v>164</v>
      </c>
      <c r="J90" s="3" t="s">
        <v>77</v>
      </c>
      <c r="K90" s="3" t="s">
        <v>147</v>
      </c>
      <c r="L90" s="4">
        <f>IF(K:K="-","-",IF(K:K="Correct",1,0))</f>
        <v>1</v>
      </c>
      <c r="M90" s="4">
        <f>IF(K:K="-","-",IF(K:K="Incorrect",1,0))</f>
        <v>0</v>
      </c>
      <c r="N90" s="2">
        <v>854</v>
      </c>
      <c r="O90" s="2">
        <v>854</v>
      </c>
      <c r="P90" s="2">
        <v>854</v>
      </c>
      <c r="Q90" s="5">
        <v>0.2923</v>
      </c>
      <c r="R90" s="6">
        <v>5.846</v>
      </c>
    </row>
    <row r="91" ht="27.55" customHeight="1" spans="1:18">
      <c r="A91" s="2">
        <v>5</v>
      </c>
      <c r="B91" s="3" t="s">
        <v>57</v>
      </c>
      <c r="C91" s="3" t="s">
        <v>133</v>
      </c>
      <c r="D91" s="3" t="s">
        <v>134</v>
      </c>
      <c r="E91" s="3"/>
      <c r="F91" s="3"/>
      <c r="G91" s="3" t="s">
        <v>77</v>
      </c>
      <c r="H91" s="2">
        <v>20</v>
      </c>
      <c r="I91" s="3" t="s">
        <v>165</v>
      </c>
      <c r="J91" s="3" t="s">
        <v>70</v>
      </c>
      <c r="K91" s="3" t="s">
        <v>148</v>
      </c>
      <c r="L91" s="4">
        <f>IF(K:K="-","-",IF(K:K="Correct",1,0))</f>
        <v>0</v>
      </c>
      <c r="M91" s="4">
        <f>IF(K:K="-","-",IF(K:K="Incorrect",1,0))</f>
        <v>1</v>
      </c>
      <c r="N91" s="2">
        <v>0</v>
      </c>
      <c r="O91" s="2">
        <v>0</v>
      </c>
      <c r="P91" s="2">
        <v>3400</v>
      </c>
      <c r="Q91" s="5">
        <v>0.86185</v>
      </c>
      <c r="R91" s="6">
        <v>17.237</v>
      </c>
    </row>
    <row r="92" ht="27.55" customHeight="1" spans="1:18">
      <c r="A92" s="2">
        <v>5</v>
      </c>
      <c r="B92" s="3" t="s">
        <v>57</v>
      </c>
      <c r="C92" s="3" t="s">
        <v>133</v>
      </c>
      <c r="D92" s="3" t="s">
        <v>134</v>
      </c>
      <c r="E92" s="3"/>
      <c r="F92" s="3"/>
      <c r="G92" s="3" t="s">
        <v>77</v>
      </c>
      <c r="H92" s="2">
        <v>20</v>
      </c>
      <c r="I92" s="3" t="s">
        <v>166</v>
      </c>
      <c r="J92" s="3" t="s">
        <v>70</v>
      </c>
      <c r="K92" s="3" t="s">
        <v>148</v>
      </c>
      <c r="L92" s="4">
        <f>IF(K:K="-","-",IF(K:K="Correct",1,0))</f>
        <v>0</v>
      </c>
      <c r="M92" s="4">
        <f>IF(K:K="-","-",IF(K:K="Incorrect",1,0))</f>
        <v>1</v>
      </c>
      <c r="N92" s="2">
        <v>0</v>
      </c>
      <c r="O92" s="2">
        <v>0</v>
      </c>
      <c r="P92" s="2">
        <v>2596</v>
      </c>
      <c r="Q92" s="5">
        <v>0.159</v>
      </c>
      <c r="R92" s="6">
        <v>3.18</v>
      </c>
    </row>
    <row r="93" ht="27.55" customHeight="1" spans="1:18">
      <c r="A93" s="2">
        <v>5</v>
      </c>
      <c r="B93" s="3" t="s">
        <v>57</v>
      </c>
      <c r="C93" s="3" t="s">
        <v>133</v>
      </c>
      <c r="D93" s="3" t="s">
        <v>134</v>
      </c>
      <c r="E93" s="3"/>
      <c r="F93" s="3"/>
      <c r="G93" s="3" t="s">
        <v>77</v>
      </c>
      <c r="H93" s="2">
        <v>20</v>
      </c>
      <c r="I93" s="3" t="s">
        <v>167</v>
      </c>
      <c r="J93" s="3" t="s">
        <v>70</v>
      </c>
      <c r="K93" s="3" t="s">
        <v>148</v>
      </c>
      <c r="L93" s="4">
        <f>IF(K:K="-","-",IF(K:K="Correct",1,0))</f>
        <v>0</v>
      </c>
      <c r="M93" s="4">
        <f>IF(K:K="-","-",IF(K:K="Incorrect",1,0))</f>
        <v>1</v>
      </c>
      <c r="N93" s="2">
        <v>0</v>
      </c>
      <c r="O93" s="2">
        <v>0</v>
      </c>
      <c r="P93" s="2">
        <v>3719</v>
      </c>
      <c r="Q93" s="5">
        <v>0.25075</v>
      </c>
      <c r="R93" s="6">
        <v>5.015</v>
      </c>
    </row>
    <row r="94" ht="27.55" customHeight="1" spans="1:18">
      <c r="A94" s="2">
        <v>5</v>
      </c>
      <c r="B94" s="3" t="s">
        <v>57</v>
      </c>
      <c r="C94" s="3" t="s">
        <v>133</v>
      </c>
      <c r="D94" s="3" t="s">
        <v>134</v>
      </c>
      <c r="E94" s="3"/>
      <c r="F94" s="3"/>
      <c r="G94" s="3" t="s">
        <v>77</v>
      </c>
      <c r="H94" s="2">
        <v>20</v>
      </c>
      <c r="I94" s="3" t="s">
        <v>168</v>
      </c>
      <c r="J94" s="3" t="s">
        <v>70</v>
      </c>
      <c r="K94" s="3" t="s">
        <v>148</v>
      </c>
      <c r="L94" s="4">
        <f>IF(K:K="-","-",IF(K:K="Correct",1,0))</f>
        <v>0</v>
      </c>
      <c r="M94" s="4">
        <f>IF(K:K="-","-",IF(K:K="Incorrect",1,0))</f>
        <v>1</v>
      </c>
      <c r="N94" s="2">
        <v>0</v>
      </c>
      <c r="O94" s="2">
        <v>0</v>
      </c>
      <c r="P94" s="2">
        <v>2556</v>
      </c>
      <c r="Q94" s="5">
        <v>0.7874</v>
      </c>
      <c r="R94" s="6">
        <v>15.748</v>
      </c>
    </row>
    <row r="95" ht="27.55" customHeight="1" spans="1:18">
      <c r="A95" s="2">
        <v>5</v>
      </c>
      <c r="B95" s="3" t="s">
        <v>57</v>
      </c>
      <c r="C95" s="3" t="s">
        <v>133</v>
      </c>
      <c r="D95" s="3" t="s">
        <v>134</v>
      </c>
      <c r="E95" s="3"/>
      <c r="F95" s="3"/>
      <c r="G95" s="3" t="s">
        <v>77</v>
      </c>
      <c r="H95" s="2">
        <v>20</v>
      </c>
      <c r="I95" s="3" t="s">
        <v>169</v>
      </c>
      <c r="J95" s="3" t="s">
        <v>70</v>
      </c>
      <c r="K95" s="3" t="s">
        <v>148</v>
      </c>
      <c r="L95" s="4">
        <f>IF(K:K="-","-",IF(K:K="Correct",1,0))</f>
        <v>0</v>
      </c>
      <c r="M95" s="4">
        <f>IF(K:K="-","-",IF(K:K="Incorrect",1,0))</f>
        <v>1</v>
      </c>
      <c r="N95" s="2">
        <v>0</v>
      </c>
      <c r="O95" s="2">
        <v>0</v>
      </c>
      <c r="P95" s="2">
        <v>1601</v>
      </c>
      <c r="Q95" s="5">
        <v>0.72985</v>
      </c>
      <c r="R95" s="6">
        <v>14.597</v>
      </c>
    </row>
    <row r="96" ht="27.55" customHeight="1" spans="1:18">
      <c r="A96" s="2">
        <v>5</v>
      </c>
      <c r="B96" s="3" t="s">
        <v>57</v>
      </c>
      <c r="C96" s="3" t="s">
        <v>133</v>
      </c>
      <c r="D96" s="3" t="s">
        <v>134</v>
      </c>
      <c r="E96" s="3"/>
      <c r="F96" s="3"/>
      <c r="G96" s="3" t="s">
        <v>77</v>
      </c>
      <c r="H96" s="2">
        <v>20</v>
      </c>
      <c r="I96" s="3" t="s">
        <v>170</v>
      </c>
      <c r="J96" s="3" t="s">
        <v>70</v>
      </c>
      <c r="K96" s="3" t="s">
        <v>148</v>
      </c>
      <c r="L96" s="4">
        <f>IF(K:K="-","-",IF(K:K="Correct",1,0))</f>
        <v>0</v>
      </c>
      <c r="M96" s="4">
        <f>IF(K:K="-","-",IF(K:K="Incorrect",1,0))</f>
        <v>1</v>
      </c>
      <c r="N96" s="2">
        <v>0</v>
      </c>
      <c r="O96" s="2">
        <v>0</v>
      </c>
      <c r="P96" s="2">
        <v>2582</v>
      </c>
      <c r="Q96" s="5">
        <v>0.2375</v>
      </c>
      <c r="R96" s="6">
        <v>4.75</v>
      </c>
    </row>
    <row r="97" ht="27.55" customHeight="1" spans="1:18">
      <c r="A97" s="2">
        <v>6</v>
      </c>
      <c r="B97" s="3" t="s">
        <v>59</v>
      </c>
      <c r="C97" s="3" t="s">
        <v>125</v>
      </c>
      <c r="D97" s="3" t="s">
        <v>126</v>
      </c>
      <c r="E97" s="3" t="s">
        <v>127</v>
      </c>
      <c r="F97" s="3" t="s">
        <v>128</v>
      </c>
      <c r="G97" s="3" t="s">
        <v>71</v>
      </c>
      <c r="H97" s="2">
        <v>20</v>
      </c>
      <c r="I97" s="3" t="s">
        <v>152</v>
      </c>
      <c r="J97" s="3" t="s">
        <v>71</v>
      </c>
      <c r="K97" s="3" t="s">
        <v>147</v>
      </c>
      <c r="L97" s="4">
        <f>IF(K:K="-","-",IF(K:K="Correct",1,0))</f>
        <v>1</v>
      </c>
      <c r="M97" s="4">
        <f>IF(K:K="-","-",IF(K:K="Incorrect",1,0))</f>
        <v>0</v>
      </c>
      <c r="N97" s="2">
        <v>836</v>
      </c>
      <c r="O97" s="2">
        <v>836</v>
      </c>
      <c r="P97" s="2">
        <v>4179</v>
      </c>
      <c r="Q97" s="5">
        <v>0.3281</v>
      </c>
      <c r="R97" s="6">
        <v>6.562</v>
      </c>
    </row>
    <row r="98" ht="27.55" customHeight="1" spans="1:18">
      <c r="A98" s="2">
        <v>6</v>
      </c>
      <c r="B98" s="3" t="s">
        <v>59</v>
      </c>
      <c r="C98" s="3" t="s">
        <v>125</v>
      </c>
      <c r="D98" s="3" t="s">
        <v>126</v>
      </c>
      <c r="E98" s="3" t="s">
        <v>127</v>
      </c>
      <c r="F98" s="3" t="s">
        <v>128</v>
      </c>
      <c r="G98" s="3" t="s">
        <v>71</v>
      </c>
      <c r="H98" s="2">
        <v>20</v>
      </c>
      <c r="I98" s="3" t="s">
        <v>153</v>
      </c>
      <c r="J98" s="3" t="s">
        <v>71</v>
      </c>
      <c r="K98" s="3" t="s">
        <v>147</v>
      </c>
      <c r="L98" s="4">
        <f>IF(K:K="-","-",IF(K:K="Correct",1,0))</f>
        <v>1</v>
      </c>
      <c r="M98" s="4">
        <f>IF(K:K="-","-",IF(K:K="Incorrect",1,0))</f>
        <v>0</v>
      </c>
      <c r="N98" s="2">
        <v>865</v>
      </c>
      <c r="O98" s="2">
        <v>865</v>
      </c>
      <c r="P98" s="2">
        <v>2502</v>
      </c>
      <c r="Q98" s="5">
        <v>0.2691</v>
      </c>
      <c r="R98" s="6">
        <v>5.382</v>
      </c>
    </row>
    <row r="99" ht="27.55" customHeight="1" spans="1:18">
      <c r="A99" s="2">
        <v>6</v>
      </c>
      <c r="B99" s="3" t="s">
        <v>59</v>
      </c>
      <c r="C99" s="3" t="s">
        <v>125</v>
      </c>
      <c r="D99" s="3" t="s">
        <v>126</v>
      </c>
      <c r="E99" s="3" t="s">
        <v>127</v>
      </c>
      <c r="F99" s="3" t="s">
        <v>128</v>
      </c>
      <c r="G99" s="3" t="s">
        <v>71</v>
      </c>
      <c r="H99" s="2">
        <v>20</v>
      </c>
      <c r="I99" s="3" t="s">
        <v>154</v>
      </c>
      <c r="J99" s="3" t="s">
        <v>73</v>
      </c>
      <c r="K99" s="3" t="s">
        <v>148</v>
      </c>
      <c r="L99" s="4">
        <f>IF(K:K="-","-",IF(K:K="Correct",1,0))</f>
        <v>0</v>
      </c>
      <c r="M99" s="4">
        <f>IF(K:K="-","-",IF(K:K="Incorrect",1,0))</f>
        <v>1</v>
      </c>
      <c r="N99" s="2">
        <v>0</v>
      </c>
      <c r="O99" s="2">
        <v>0</v>
      </c>
      <c r="P99" s="2">
        <v>1441</v>
      </c>
      <c r="Q99" s="5">
        <v>0.2307</v>
      </c>
      <c r="R99" s="6">
        <v>4.614</v>
      </c>
    </row>
    <row r="100" ht="27.55" customHeight="1" spans="1:18">
      <c r="A100" s="2">
        <v>6</v>
      </c>
      <c r="B100" s="3" t="s">
        <v>59</v>
      </c>
      <c r="C100" s="3" t="s">
        <v>125</v>
      </c>
      <c r="D100" s="3" t="s">
        <v>126</v>
      </c>
      <c r="E100" s="3" t="s">
        <v>127</v>
      </c>
      <c r="F100" s="3" t="s">
        <v>128</v>
      </c>
      <c r="G100" s="3" t="s">
        <v>71</v>
      </c>
      <c r="H100" s="2">
        <v>20</v>
      </c>
      <c r="I100" s="3" t="s">
        <v>155</v>
      </c>
      <c r="J100" s="3" t="s">
        <v>67</v>
      </c>
      <c r="K100" s="3" t="s">
        <v>148</v>
      </c>
      <c r="L100" s="4">
        <f>IF(K:K="-","-",IF(K:K="Correct",1,0))</f>
        <v>0</v>
      </c>
      <c r="M100" s="4">
        <f>IF(K:K="-","-",IF(K:K="Incorrect",1,0))</f>
        <v>1</v>
      </c>
      <c r="N100" s="2">
        <v>0</v>
      </c>
      <c r="O100" s="2">
        <v>0</v>
      </c>
      <c r="P100" s="2">
        <v>3913</v>
      </c>
      <c r="Q100" s="5">
        <v>0.2096</v>
      </c>
      <c r="R100" s="6">
        <v>4.192</v>
      </c>
    </row>
    <row r="101" ht="27.55" customHeight="1" spans="1:18">
      <c r="A101" s="2">
        <v>6</v>
      </c>
      <c r="B101" s="3" t="s">
        <v>59</v>
      </c>
      <c r="C101" s="3" t="s">
        <v>125</v>
      </c>
      <c r="D101" s="3" t="s">
        <v>126</v>
      </c>
      <c r="E101" s="3" t="s">
        <v>127</v>
      </c>
      <c r="F101" s="3" t="s">
        <v>128</v>
      </c>
      <c r="G101" s="3" t="s">
        <v>71</v>
      </c>
      <c r="H101" s="2">
        <v>20</v>
      </c>
      <c r="I101" s="3" t="s">
        <v>156</v>
      </c>
      <c r="J101" s="3" t="s">
        <v>73</v>
      </c>
      <c r="K101" s="3" t="s">
        <v>148</v>
      </c>
      <c r="L101" s="4">
        <f>IF(K:K="-","-",IF(K:K="Correct",1,0))</f>
        <v>0</v>
      </c>
      <c r="M101" s="4">
        <f>IF(K:K="-","-",IF(K:K="Incorrect",1,0))</f>
        <v>1</v>
      </c>
      <c r="N101" s="2">
        <v>0</v>
      </c>
      <c r="O101" s="2">
        <v>0</v>
      </c>
      <c r="P101" s="2">
        <v>3525</v>
      </c>
      <c r="Q101" s="5">
        <v>0.88405</v>
      </c>
      <c r="R101" s="6">
        <v>17.681</v>
      </c>
    </row>
    <row r="102" ht="27.55" customHeight="1" spans="1:18">
      <c r="A102" s="2">
        <v>6</v>
      </c>
      <c r="B102" s="3" t="s">
        <v>59</v>
      </c>
      <c r="C102" s="3" t="s">
        <v>125</v>
      </c>
      <c r="D102" s="3" t="s">
        <v>126</v>
      </c>
      <c r="E102" s="3" t="s">
        <v>127</v>
      </c>
      <c r="F102" s="3" t="s">
        <v>128</v>
      </c>
      <c r="G102" s="3" t="s">
        <v>71</v>
      </c>
      <c r="H102" s="2">
        <v>20</v>
      </c>
      <c r="I102" s="3" t="s">
        <v>157</v>
      </c>
      <c r="J102" s="3" t="s">
        <v>73</v>
      </c>
      <c r="K102" s="3" t="s">
        <v>148</v>
      </c>
      <c r="L102" s="4">
        <f>IF(K:K="-","-",IF(K:K="Correct",1,0))</f>
        <v>0</v>
      </c>
      <c r="M102" s="4">
        <f>IF(K:K="-","-",IF(K:K="Incorrect",1,0))</f>
        <v>1</v>
      </c>
      <c r="N102" s="2">
        <v>0</v>
      </c>
      <c r="O102" s="2">
        <v>0</v>
      </c>
      <c r="P102" s="2">
        <v>3926</v>
      </c>
      <c r="Q102" s="5">
        <v>0.20935</v>
      </c>
      <c r="R102" s="6">
        <v>4.187</v>
      </c>
    </row>
    <row r="103" ht="27.55" customHeight="1" spans="1:18">
      <c r="A103" s="2">
        <v>6</v>
      </c>
      <c r="B103" s="3" t="s">
        <v>59</v>
      </c>
      <c r="C103" s="3" t="s">
        <v>125</v>
      </c>
      <c r="D103" s="3" t="s">
        <v>126</v>
      </c>
      <c r="E103" s="3" t="s">
        <v>127</v>
      </c>
      <c r="F103" s="3" t="s">
        <v>128</v>
      </c>
      <c r="G103" s="3" t="s">
        <v>71</v>
      </c>
      <c r="H103" s="2">
        <v>20</v>
      </c>
      <c r="I103" s="3" t="s">
        <v>158</v>
      </c>
      <c r="J103" s="3" t="s">
        <v>73</v>
      </c>
      <c r="K103" s="3" t="s">
        <v>148</v>
      </c>
      <c r="L103" s="4">
        <f>IF(K:K="-","-",IF(K:K="Correct",1,0))</f>
        <v>0</v>
      </c>
      <c r="M103" s="4">
        <f>IF(K:K="-","-",IF(K:K="Incorrect",1,0))</f>
        <v>1</v>
      </c>
      <c r="N103" s="2">
        <v>0</v>
      </c>
      <c r="O103" s="2">
        <v>0</v>
      </c>
      <c r="P103" s="2">
        <v>2634</v>
      </c>
      <c r="Q103" s="5">
        <v>0.3279</v>
      </c>
      <c r="R103" s="6">
        <v>6.558</v>
      </c>
    </row>
    <row r="104" ht="27.55" customHeight="1" spans="1:18">
      <c r="A104" s="2">
        <v>6</v>
      </c>
      <c r="B104" s="3" t="s">
        <v>59</v>
      </c>
      <c r="C104" s="3" t="s">
        <v>125</v>
      </c>
      <c r="D104" s="3" t="s">
        <v>126</v>
      </c>
      <c r="E104" s="3" t="s">
        <v>127</v>
      </c>
      <c r="F104" s="3" t="s">
        <v>128</v>
      </c>
      <c r="G104" s="3" t="s">
        <v>71</v>
      </c>
      <c r="H104" s="2">
        <v>20</v>
      </c>
      <c r="I104" s="3" t="s">
        <v>159</v>
      </c>
      <c r="J104" s="3" t="s">
        <v>71</v>
      </c>
      <c r="K104" s="3" t="s">
        <v>147</v>
      </c>
      <c r="L104" s="4">
        <f>IF(K:K="-","-",IF(K:K="Correct",1,0))</f>
        <v>1</v>
      </c>
      <c r="M104" s="4">
        <f>IF(K:K="-","-",IF(K:K="Incorrect",1,0))</f>
        <v>0</v>
      </c>
      <c r="N104" s="2">
        <v>948</v>
      </c>
      <c r="O104" s="2">
        <v>948</v>
      </c>
      <c r="P104" s="2">
        <v>3454</v>
      </c>
      <c r="Q104" s="5">
        <v>0.1042</v>
      </c>
      <c r="R104" s="6">
        <v>2.084</v>
      </c>
    </row>
    <row r="105" ht="27.55" customHeight="1" spans="1:18">
      <c r="A105" s="2">
        <v>6</v>
      </c>
      <c r="B105" s="3" t="s">
        <v>59</v>
      </c>
      <c r="C105" s="3" t="s">
        <v>125</v>
      </c>
      <c r="D105" s="3" t="s">
        <v>126</v>
      </c>
      <c r="E105" s="3" t="s">
        <v>127</v>
      </c>
      <c r="F105" s="3" t="s">
        <v>128</v>
      </c>
      <c r="G105" s="3" t="s">
        <v>71</v>
      </c>
      <c r="H105" s="2">
        <v>20</v>
      </c>
      <c r="I105" s="3" t="s">
        <v>160</v>
      </c>
      <c r="J105" s="3" t="s">
        <v>46</v>
      </c>
      <c r="K105" s="3" t="s">
        <v>148</v>
      </c>
      <c r="L105" s="4">
        <f>IF(K:K="-","-",IF(K:K="Correct",1,0))</f>
        <v>0</v>
      </c>
      <c r="M105" s="4">
        <f>IF(K:K="-","-",IF(K:K="Incorrect",1,0))</f>
        <v>1</v>
      </c>
      <c r="N105" s="2">
        <v>0</v>
      </c>
      <c r="O105" s="2">
        <v>0</v>
      </c>
      <c r="P105" s="2">
        <v>2603</v>
      </c>
      <c r="Q105" s="5">
        <v>0</v>
      </c>
      <c r="R105" s="6">
        <v>0</v>
      </c>
    </row>
    <row r="106" ht="27.55" customHeight="1" spans="1:18">
      <c r="A106" s="2">
        <v>6</v>
      </c>
      <c r="B106" s="3" t="s">
        <v>59</v>
      </c>
      <c r="C106" s="3" t="s">
        <v>125</v>
      </c>
      <c r="D106" s="3" t="s">
        <v>126</v>
      </c>
      <c r="E106" s="3" t="s">
        <v>127</v>
      </c>
      <c r="F106" s="3" t="s">
        <v>128</v>
      </c>
      <c r="G106" s="3" t="s">
        <v>71</v>
      </c>
      <c r="H106" s="2">
        <v>20</v>
      </c>
      <c r="I106" s="3" t="s">
        <v>161</v>
      </c>
      <c r="J106" s="3" t="s">
        <v>73</v>
      </c>
      <c r="K106" s="3" t="s">
        <v>148</v>
      </c>
      <c r="L106" s="4">
        <f>IF(K:K="-","-",IF(K:K="Correct",1,0))</f>
        <v>0</v>
      </c>
      <c r="M106" s="4">
        <f>IF(K:K="-","-",IF(K:K="Incorrect",1,0))</f>
        <v>1</v>
      </c>
      <c r="N106" s="2">
        <v>0</v>
      </c>
      <c r="O106" s="2">
        <v>0</v>
      </c>
      <c r="P106" s="2">
        <v>1557</v>
      </c>
      <c r="Q106" s="5">
        <v>0.32765</v>
      </c>
      <c r="R106" s="6">
        <v>6.553</v>
      </c>
    </row>
    <row r="107" ht="27.55" customHeight="1" spans="1:18">
      <c r="A107" s="2">
        <v>6</v>
      </c>
      <c r="B107" s="3" t="s">
        <v>59</v>
      </c>
      <c r="C107" s="3" t="s">
        <v>125</v>
      </c>
      <c r="D107" s="3" t="s">
        <v>126</v>
      </c>
      <c r="E107" s="3" t="s">
        <v>127</v>
      </c>
      <c r="F107" s="3" t="s">
        <v>128</v>
      </c>
      <c r="G107" s="3" t="s">
        <v>71</v>
      </c>
      <c r="H107" s="2">
        <v>20</v>
      </c>
      <c r="I107" s="3" t="s">
        <v>162</v>
      </c>
      <c r="J107" s="3" t="s">
        <v>73</v>
      </c>
      <c r="K107" s="3" t="s">
        <v>148</v>
      </c>
      <c r="L107" s="4">
        <f>IF(K:K="-","-",IF(K:K="Correct",1,0))</f>
        <v>0</v>
      </c>
      <c r="M107" s="4">
        <f>IF(K:K="-","-",IF(K:K="Incorrect",1,0))</f>
        <v>1</v>
      </c>
      <c r="N107" s="2">
        <v>0</v>
      </c>
      <c r="O107" s="2">
        <v>0</v>
      </c>
      <c r="P107" s="2">
        <v>843</v>
      </c>
      <c r="Q107" s="5">
        <v>0.3189</v>
      </c>
      <c r="R107" s="6">
        <v>6.378</v>
      </c>
    </row>
    <row r="108" ht="27.55" customHeight="1" spans="1:18">
      <c r="A108" s="2">
        <v>6</v>
      </c>
      <c r="B108" s="3" t="s">
        <v>59</v>
      </c>
      <c r="C108" s="3" t="s">
        <v>125</v>
      </c>
      <c r="D108" s="3" t="s">
        <v>126</v>
      </c>
      <c r="E108" s="3" t="s">
        <v>127</v>
      </c>
      <c r="F108" s="3" t="s">
        <v>128</v>
      </c>
      <c r="G108" s="3" t="s">
        <v>71</v>
      </c>
      <c r="H108" s="2">
        <v>20</v>
      </c>
      <c r="I108" s="3" t="s">
        <v>163</v>
      </c>
      <c r="J108" s="3" t="s">
        <v>71</v>
      </c>
      <c r="K108" s="3" t="s">
        <v>147</v>
      </c>
      <c r="L108" s="4">
        <f>IF(K:K="-","-",IF(K:K="Correct",1,0))</f>
        <v>1</v>
      </c>
      <c r="M108" s="4">
        <f>IF(K:K="-","-",IF(K:K="Incorrect",1,0))</f>
        <v>0</v>
      </c>
      <c r="N108" s="2">
        <v>926</v>
      </c>
      <c r="O108" s="2">
        <v>626</v>
      </c>
      <c r="P108" s="2">
        <v>4223</v>
      </c>
      <c r="Q108" s="5">
        <v>0.74745</v>
      </c>
      <c r="R108" s="6">
        <v>14.949</v>
      </c>
    </row>
    <row r="109" ht="27.55" customHeight="1" spans="1:18">
      <c r="A109" s="2">
        <v>6</v>
      </c>
      <c r="B109" s="3" t="s">
        <v>59</v>
      </c>
      <c r="C109" s="3" t="s">
        <v>125</v>
      </c>
      <c r="D109" s="3" t="s">
        <v>126</v>
      </c>
      <c r="E109" s="3" t="s">
        <v>127</v>
      </c>
      <c r="F109" s="3" t="s">
        <v>128</v>
      </c>
      <c r="G109" s="3" t="s">
        <v>71</v>
      </c>
      <c r="H109" s="2">
        <v>20</v>
      </c>
      <c r="I109" s="3" t="s">
        <v>164</v>
      </c>
      <c r="J109" s="3" t="s">
        <v>73</v>
      </c>
      <c r="K109" s="3" t="s">
        <v>148</v>
      </c>
      <c r="L109" s="4">
        <f>IF(K:K="-","-",IF(K:K="Correct",1,0))</f>
        <v>0</v>
      </c>
      <c r="M109" s="4">
        <f>IF(K:K="-","-",IF(K:K="Incorrect",1,0))</f>
        <v>1</v>
      </c>
      <c r="N109" s="2">
        <v>0</v>
      </c>
      <c r="O109" s="2">
        <v>0</v>
      </c>
      <c r="P109" s="2">
        <v>854</v>
      </c>
      <c r="Q109" s="5">
        <v>0.46025</v>
      </c>
      <c r="R109" s="6">
        <v>9.205</v>
      </c>
    </row>
    <row r="110" ht="27.55" customHeight="1" spans="1:18">
      <c r="A110" s="2">
        <v>6</v>
      </c>
      <c r="B110" s="3" t="s">
        <v>59</v>
      </c>
      <c r="C110" s="3" t="s">
        <v>125</v>
      </c>
      <c r="D110" s="3" t="s">
        <v>126</v>
      </c>
      <c r="E110" s="3" t="s">
        <v>127</v>
      </c>
      <c r="F110" s="3" t="s">
        <v>128</v>
      </c>
      <c r="G110" s="3" t="s">
        <v>71</v>
      </c>
      <c r="H110" s="2">
        <v>20</v>
      </c>
      <c r="I110" s="3" t="s">
        <v>165</v>
      </c>
      <c r="J110" s="3" t="s">
        <v>71</v>
      </c>
      <c r="K110" s="3" t="s">
        <v>147</v>
      </c>
      <c r="L110" s="4">
        <f>IF(K:K="-","-",IF(K:K="Correct",1,0))</f>
        <v>1</v>
      </c>
      <c r="M110" s="4">
        <f>IF(K:K="-","-",IF(K:K="Incorrect",1,0))</f>
        <v>0</v>
      </c>
      <c r="N110" s="2">
        <v>761</v>
      </c>
      <c r="O110" s="2">
        <v>761</v>
      </c>
      <c r="P110" s="2">
        <v>4161</v>
      </c>
      <c r="Q110" s="5">
        <v>0.4777</v>
      </c>
      <c r="R110" s="6">
        <v>9.554</v>
      </c>
    </row>
    <row r="111" ht="27.55" customHeight="1" spans="1:18">
      <c r="A111" s="2">
        <v>6</v>
      </c>
      <c r="B111" s="3" t="s">
        <v>59</v>
      </c>
      <c r="C111" s="3" t="s">
        <v>125</v>
      </c>
      <c r="D111" s="3" t="s">
        <v>126</v>
      </c>
      <c r="E111" s="3" t="s">
        <v>127</v>
      </c>
      <c r="F111" s="3" t="s">
        <v>128</v>
      </c>
      <c r="G111" s="3" t="s">
        <v>71</v>
      </c>
      <c r="H111" s="2">
        <v>20</v>
      </c>
      <c r="I111" s="3" t="s">
        <v>166</v>
      </c>
      <c r="J111" s="3" t="s">
        <v>71</v>
      </c>
      <c r="K111" s="3" t="s">
        <v>147</v>
      </c>
      <c r="L111" s="4">
        <f>IF(K:K="-","-",IF(K:K="Correct",1,0))</f>
        <v>1</v>
      </c>
      <c r="M111" s="4">
        <f>IF(K:K="-","-",IF(K:K="Incorrect",1,0))</f>
        <v>0</v>
      </c>
      <c r="N111" s="2">
        <v>766</v>
      </c>
      <c r="O111" s="2">
        <v>766</v>
      </c>
      <c r="P111" s="2">
        <v>3362</v>
      </c>
      <c r="Q111" s="5">
        <v>0.46895</v>
      </c>
      <c r="R111" s="6">
        <v>9.379</v>
      </c>
    </row>
    <row r="112" ht="27.55" customHeight="1" spans="1:18">
      <c r="A112" s="2">
        <v>6</v>
      </c>
      <c r="B112" s="3" t="s">
        <v>59</v>
      </c>
      <c r="C112" s="3" t="s">
        <v>125</v>
      </c>
      <c r="D112" s="3" t="s">
        <v>126</v>
      </c>
      <c r="E112" s="3" t="s">
        <v>127</v>
      </c>
      <c r="F112" s="3" t="s">
        <v>128</v>
      </c>
      <c r="G112" s="3" t="s">
        <v>71</v>
      </c>
      <c r="H112" s="2">
        <v>20</v>
      </c>
      <c r="I112" s="3" t="s">
        <v>167</v>
      </c>
      <c r="J112" s="3" t="s">
        <v>71</v>
      </c>
      <c r="K112" s="3" t="s">
        <v>147</v>
      </c>
      <c r="L112" s="4">
        <f>IF(K:K="-","-",IF(K:K="Correct",1,0))</f>
        <v>1</v>
      </c>
      <c r="M112" s="4">
        <f>IF(K:K="-","-",IF(K:K="Incorrect",1,0))</f>
        <v>0</v>
      </c>
      <c r="N112" s="2">
        <v>756</v>
      </c>
      <c r="O112" s="2">
        <v>756</v>
      </c>
      <c r="P112" s="2">
        <v>4475</v>
      </c>
      <c r="Q112" s="5">
        <v>0.4889</v>
      </c>
      <c r="R112" s="6">
        <v>9.778</v>
      </c>
    </row>
    <row r="113" ht="27.55" customHeight="1" spans="1:18">
      <c r="A113" s="2">
        <v>6</v>
      </c>
      <c r="B113" s="3" t="s">
        <v>59</v>
      </c>
      <c r="C113" s="3" t="s">
        <v>125</v>
      </c>
      <c r="D113" s="3" t="s">
        <v>126</v>
      </c>
      <c r="E113" s="3" t="s">
        <v>127</v>
      </c>
      <c r="F113" s="3" t="s">
        <v>128</v>
      </c>
      <c r="G113" s="3" t="s">
        <v>71</v>
      </c>
      <c r="H113" s="2">
        <v>20</v>
      </c>
      <c r="I113" s="3" t="s">
        <v>168</v>
      </c>
      <c r="J113" s="3" t="s">
        <v>71</v>
      </c>
      <c r="K113" s="3" t="s">
        <v>147</v>
      </c>
      <c r="L113" s="4">
        <f>IF(K:K="-","-",IF(K:K="Correct",1,0))</f>
        <v>1</v>
      </c>
      <c r="M113" s="4">
        <f>IF(K:K="-","-",IF(K:K="Incorrect",1,0))</f>
        <v>0</v>
      </c>
      <c r="N113" s="2">
        <v>783</v>
      </c>
      <c r="O113" s="2">
        <v>783</v>
      </c>
      <c r="P113" s="2">
        <v>3339</v>
      </c>
      <c r="Q113" s="5">
        <v>0.4336</v>
      </c>
      <c r="R113" s="6">
        <v>8.672</v>
      </c>
    </row>
    <row r="114" ht="27.55" customHeight="1" spans="1:18">
      <c r="A114" s="2">
        <v>6</v>
      </c>
      <c r="B114" s="3" t="s">
        <v>59</v>
      </c>
      <c r="C114" s="3" t="s">
        <v>125</v>
      </c>
      <c r="D114" s="3" t="s">
        <v>126</v>
      </c>
      <c r="E114" s="3" t="s">
        <v>127</v>
      </c>
      <c r="F114" s="3" t="s">
        <v>128</v>
      </c>
      <c r="G114" s="3" t="s">
        <v>71</v>
      </c>
      <c r="H114" s="2">
        <v>20</v>
      </c>
      <c r="I114" s="3" t="s">
        <v>169</v>
      </c>
      <c r="J114" s="3" t="s">
        <v>67</v>
      </c>
      <c r="K114" s="3" t="s">
        <v>148</v>
      </c>
      <c r="L114" s="4">
        <f>IF(K:K="-","-",IF(K:K="Correct",1,0))</f>
        <v>0</v>
      </c>
      <c r="M114" s="4">
        <f>IF(K:K="-","-",IF(K:K="Incorrect",1,0))</f>
        <v>1</v>
      </c>
      <c r="N114" s="2">
        <v>0</v>
      </c>
      <c r="O114" s="2">
        <v>0</v>
      </c>
      <c r="P114" s="2">
        <v>1601</v>
      </c>
      <c r="Q114" s="5">
        <v>0.20055</v>
      </c>
      <c r="R114" s="6">
        <v>4.011</v>
      </c>
    </row>
    <row r="115" ht="27.55" customHeight="1" spans="1:18">
      <c r="A115" s="2">
        <v>6</v>
      </c>
      <c r="B115" s="3" t="s">
        <v>59</v>
      </c>
      <c r="C115" s="3" t="s">
        <v>125</v>
      </c>
      <c r="D115" s="3" t="s">
        <v>126</v>
      </c>
      <c r="E115" s="3" t="s">
        <v>127</v>
      </c>
      <c r="F115" s="3" t="s">
        <v>128</v>
      </c>
      <c r="G115" s="3" t="s">
        <v>71</v>
      </c>
      <c r="H115" s="2">
        <v>20</v>
      </c>
      <c r="I115" s="3" t="s">
        <v>170</v>
      </c>
      <c r="J115" s="3" t="s">
        <v>73</v>
      </c>
      <c r="K115" s="3" t="s">
        <v>148</v>
      </c>
      <c r="L115" s="4">
        <f>IF(K:K="-","-",IF(K:K="Correct",1,0))</f>
        <v>0</v>
      </c>
      <c r="M115" s="4">
        <f>IF(K:K="-","-",IF(K:K="Incorrect",1,0))</f>
        <v>1</v>
      </c>
      <c r="N115" s="2">
        <v>0</v>
      </c>
      <c r="O115" s="2">
        <v>0</v>
      </c>
      <c r="P115" s="2">
        <v>2582</v>
      </c>
      <c r="Q115" s="5">
        <v>0.283</v>
      </c>
      <c r="R115" s="6">
        <v>5.66</v>
      </c>
    </row>
    <row r="116" ht="27.55" customHeight="1" spans="1:18">
      <c r="A116" s="2">
        <v>7</v>
      </c>
      <c r="B116" s="3" t="s">
        <v>61</v>
      </c>
      <c r="C116" s="3" t="s">
        <v>134</v>
      </c>
      <c r="D116" s="3" t="s">
        <v>133</v>
      </c>
      <c r="E116" s="3"/>
      <c r="F116" s="3"/>
      <c r="G116" s="3" t="s">
        <v>70</v>
      </c>
      <c r="H116" s="2">
        <v>20</v>
      </c>
      <c r="I116" s="3" t="s">
        <v>152</v>
      </c>
      <c r="J116" s="3" t="s">
        <v>70</v>
      </c>
      <c r="K116" s="3" t="s">
        <v>147</v>
      </c>
      <c r="L116" s="4">
        <f>IF(K:K="-","-",IF(K:K="Correct",1,0))</f>
        <v>1</v>
      </c>
      <c r="M116" s="4">
        <f>IF(K:K="-","-",IF(K:K="Incorrect",1,0))</f>
        <v>0</v>
      </c>
      <c r="N116" s="2">
        <v>795</v>
      </c>
      <c r="O116" s="2">
        <v>695</v>
      </c>
      <c r="P116" s="2">
        <v>4974</v>
      </c>
      <c r="Q116" s="5">
        <v>0.60935</v>
      </c>
      <c r="R116" s="6">
        <v>12.187</v>
      </c>
    </row>
    <row r="117" ht="27.55" customHeight="1" spans="1:18">
      <c r="A117" s="2">
        <v>7</v>
      </c>
      <c r="B117" s="3" t="s">
        <v>61</v>
      </c>
      <c r="C117" s="3" t="s">
        <v>134</v>
      </c>
      <c r="D117" s="3" t="s">
        <v>133</v>
      </c>
      <c r="E117" s="3"/>
      <c r="F117" s="3"/>
      <c r="G117" s="3" t="s">
        <v>70</v>
      </c>
      <c r="H117" s="2">
        <v>20</v>
      </c>
      <c r="I117" s="3" t="s">
        <v>153</v>
      </c>
      <c r="J117" s="3" t="s">
        <v>70</v>
      </c>
      <c r="K117" s="3" t="s">
        <v>147</v>
      </c>
      <c r="L117" s="4">
        <f>IF(K:K="-","-",IF(K:K="Correct",1,0))</f>
        <v>1</v>
      </c>
      <c r="M117" s="4">
        <f>IF(K:K="-","-",IF(K:K="Incorrect",1,0))</f>
        <v>0</v>
      </c>
      <c r="N117" s="2">
        <v>1053</v>
      </c>
      <c r="O117" s="2">
        <v>953</v>
      </c>
      <c r="P117" s="2">
        <v>3555</v>
      </c>
      <c r="Q117" s="5">
        <v>0.0933</v>
      </c>
      <c r="R117" s="6">
        <v>1.866</v>
      </c>
    </row>
    <row r="118" ht="27.55" customHeight="1" spans="1:18">
      <c r="A118" s="2">
        <v>7</v>
      </c>
      <c r="B118" s="3" t="s">
        <v>61</v>
      </c>
      <c r="C118" s="3" t="s">
        <v>134</v>
      </c>
      <c r="D118" s="3" t="s">
        <v>133</v>
      </c>
      <c r="E118" s="3"/>
      <c r="F118" s="3"/>
      <c r="G118" s="3" t="s">
        <v>70</v>
      </c>
      <c r="H118" s="2">
        <v>20</v>
      </c>
      <c r="I118" s="3" t="s">
        <v>154</v>
      </c>
      <c r="J118" s="3" t="s">
        <v>77</v>
      </c>
      <c r="K118" s="3" t="s">
        <v>148</v>
      </c>
      <c r="L118" s="4">
        <f>IF(K:K="-","-",IF(K:K="Correct",1,0))</f>
        <v>0</v>
      </c>
      <c r="M118" s="4">
        <f>IF(K:K="-","-",IF(K:K="Incorrect",1,0))</f>
        <v>1</v>
      </c>
      <c r="N118" s="2">
        <v>0</v>
      </c>
      <c r="O118" s="2">
        <v>0</v>
      </c>
      <c r="P118" s="2">
        <v>1441</v>
      </c>
      <c r="Q118" s="5">
        <v>0.12725</v>
      </c>
      <c r="R118" s="6">
        <v>2.545</v>
      </c>
    </row>
    <row r="119" ht="27.55" customHeight="1" spans="1:18">
      <c r="A119" s="2">
        <v>7</v>
      </c>
      <c r="B119" s="3" t="s">
        <v>61</v>
      </c>
      <c r="C119" s="3" t="s">
        <v>134</v>
      </c>
      <c r="D119" s="3" t="s">
        <v>133</v>
      </c>
      <c r="E119" s="3"/>
      <c r="F119" s="3"/>
      <c r="G119" s="3" t="s">
        <v>70</v>
      </c>
      <c r="H119" s="2">
        <v>20</v>
      </c>
      <c r="I119" s="3" t="s">
        <v>155</v>
      </c>
      <c r="J119" s="3" t="s">
        <v>70</v>
      </c>
      <c r="K119" s="3" t="s">
        <v>147</v>
      </c>
      <c r="L119" s="4">
        <f>IF(K:K="-","-",IF(K:K="Correct",1,0))</f>
        <v>1</v>
      </c>
      <c r="M119" s="4">
        <f>IF(K:K="-","-",IF(K:K="Incorrect",1,0))</f>
        <v>0</v>
      </c>
      <c r="N119" s="2">
        <v>897</v>
      </c>
      <c r="O119" s="2">
        <v>897</v>
      </c>
      <c r="P119" s="2">
        <v>4810</v>
      </c>
      <c r="Q119" s="5">
        <v>0.2064</v>
      </c>
      <c r="R119" s="6">
        <v>4.128</v>
      </c>
    </row>
    <row r="120" ht="27.55" customHeight="1" spans="1:18">
      <c r="A120" s="2">
        <v>7</v>
      </c>
      <c r="B120" s="3" t="s">
        <v>61</v>
      </c>
      <c r="C120" s="3" t="s">
        <v>134</v>
      </c>
      <c r="D120" s="3" t="s">
        <v>133</v>
      </c>
      <c r="E120" s="3"/>
      <c r="F120" s="3"/>
      <c r="G120" s="3" t="s">
        <v>70</v>
      </c>
      <c r="H120" s="2">
        <v>20</v>
      </c>
      <c r="I120" s="3" t="s">
        <v>156</v>
      </c>
      <c r="J120" s="3" t="s">
        <v>70</v>
      </c>
      <c r="K120" s="3" t="s">
        <v>147</v>
      </c>
      <c r="L120" s="4">
        <f>IF(K:K="-","-",IF(K:K="Correct",1,0))</f>
        <v>1</v>
      </c>
      <c r="M120" s="4">
        <f>IF(K:K="-","-",IF(K:K="Incorrect",1,0))</f>
        <v>0</v>
      </c>
      <c r="N120" s="2">
        <v>820</v>
      </c>
      <c r="O120" s="2">
        <v>820</v>
      </c>
      <c r="P120" s="2">
        <v>4345</v>
      </c>
      <c r="Q120" s="5">
        <v>0.35945</v>
      </c>
      <c r="R120" s="6">
        <v>7.189</v>
      </c>
    </row>
    <row r="121" ht="27.55" customHeight="1" spans="1:18">
      <c r="A121" s="2">
        <v>7</v>
      </c>
      <c r="B121" s="3" t="s">
        <v>61</v>
      </c>
      <c r="C121" s="3" t="s">
        <v>134</v>
      </c>
      <c r="D121" s="3" t="s">
        <v>133</v>
      </c>
      <c r="E121" s="3"/>
      <c r="F121" s="3"/>
      <c r="G121" s="3" t="s">
        <v>70</v>
      </c>
      <c r="H121" s="2">
        <v>20</v>
      </c>
      <c r="I121" s="3" t="s">
        <v>157</v>
      </c>
      <c r="J121" s="3" t="s">
        <v>77</v>
      </c>
      <c r="K121" s="3" t="s">
        <v>148</v>
      </c>
      <c r="L121" s="4">
        <f>IF(K:K="-","-",IF(K:K="Correct",1,0))</f>
        <v>0</v>
      </c>
      <c r="M121" s="4">
        <f>IF(K:K="-","-",IF(K:K="Incorrect",1,0))</f>
        <v>1</v>
      </c>
      <c r="N121" s="2">
        <v>0</v>
      </c>
      <c r="O121" s="2">
        <v>0</v>
      </c>
      <c r="P121" s="2">
        <v>3926</v>
      </c>
      <c r="Q121" s="5">
        <v>0.26635</v>
      </c>
      <c r="R121" s="6">
        <v>5.327</v>
      </c>
    </row>
    <row r="122" ht="27.55" customHeight="1" spans="1:18">
      <c r="A122" s="2">
        <v>7</v>
      </c>
      <c r="B122" s="3" t="s">
        <v>61</v>
      </c>
      <c r="C122" s="3" t="s">
        <v>134</v>
      </c>
      <c r="D122" s="3" t="s">
        <v>133</v>
      </c>
      <c r="E122" s="3"/>
      <c r="F122" s="3"/>
      <c r="G122" s="3" t="s">
        <v>70</v>
      </c>
      <c r="H122" s="2">
        <v>20</v>
      </c>
      <c r="I122" s="3" t="s">
        <v>158</v>
      </c>
      <c r="J122" s="3" t="s">
        <v>70</v>
      </c>
      <c r="K122" s="3" t="s">
        <v>147</v>
      </c>
      <c r="L122" s="4">
        <f>IF(K:K="-","-",IF(K:K="Correct",1,0))</f>
        <v>1</v>
      </c>
      <c r="M122" s="4">
        <f>IF(K:K="-","-",IF(K:K="Incorrect",1,0))</f>
        <v>0</v>
      </c>
      <c r="N122" s="2">
        <v>922</v>
      </c>
      <c r="O122" s="2">
        <v>922</v>
      </c>
      <c r="P122" s="2">
        <v>3556</v>
      </c>
      <c r="Q122" s="5">
        <v>0.15575</v>
      </c>
      <c r="R122" s="6">
        <v>3.115</v>
      </c>
    </row>
    <row r="123" ht="27.55" customHeight="1" spans="1:18">
      <c r="A123" s="2">
        <v>7</v>
      </c>
      <c r="B123" s="3" t="s">
        <v>61</v>
      </c>
      <c r="C123" s="3" t="s">
        <v>134</v>
      </c>
      <c r="D123" s="3" t="s">
        <v>133</v>
      </c>
      <c r="E123" s="3"/>
      <c r="F123" s="3"/>
      <c r="G123" s="3" t="s">
        <v>70</v>
      </c>
      <c r="H123" s="2">
        <v>20</v>
      </c>
      <c r="I123" s="3" t="s">
        <v>159</v>
      </c>
      <c r="J123" s="3" t="s">
        <v>77</v>
      </c>
      <c r="K123" s="3" t="s">
        <v>148</v>
      </c>
      <c r="L123" s="4">
        <f>IF(K:K="-","-",IF(K:K="Correct",1,0))</f>
        <v>0</v>
      </c>
      <c r="M123" s="4">
        <f>IF(K:K="-","-",IF(K:K="Incorrect",1,0))</f>
        <v>1</v>
      </c>
      <c r="N123" s="2">
        <v>0</v>
      </c>
      <c r="O123" s="2">
        <v>0</v>
      </c>
      <c r="P123" s="2">
        <v>3454</v>
      </c>
      <c r="Q123" s="5">
        <v>0.0845</v>
      </c>
      <c r="R123" s="6">
        <v>1.69</v>
      </c>
    </row>
    <row r="124" ht="27.55" customHeight="1" spans="1:18">
      <c r="A124" s="2">
        <v>7</v>
      </c>
      <c r="B124" s="3" t="s">
        <v>61</v>
      </c>
      <c r="C124" s="3" t="s">
        <v>134</v>
      </c>
      <c r="D124" s="3" t="s">
        <v>133</v>
      </c>
      <c r="E124" s="3"/>
      <c r="F124" s="3"/>
      <c r="G124" s="3" t="s">
        <v>70</v>
      </c>
      <c r="H124" s="2">
        <v>20</v>
      </c>
      <c r="I124" s="3" t="s">
        <v>160</v>
      </c>
      <c r="J124" s="3" t="s">
        <v>70</v>
      </c>
      <c r="K124" s="3" t="s">
        <v>147</v>
      </c>
      <c r="L124" s="4">
        <f>IF(K:K="-","-",IF(K:K="Correct",1,0))</f>
        <v>1</v>
      </c>
      <c r="M124" s="4">
        <f>IF(K:K="-","-",IF(K:K="Incorrect",1,0))</f>
        <v>0</v>
      </c>
      <c r="N124" s="2">
        <v>909</v>
      </c>
      <c r="O124" s="2">
        <v>909</v>
      </c>
      <c r="P124" s="2">
        <v>3512</v>
      </c>
      <c r="Q124" s="5">
        <v>0.18145</v>
      </c>
      <c r="R124" s="6">
        <v>3.629</v>
      </c>
    </row>
    <row r="125" ht="27.55" customHeight="1" spans="1:18">
      <c r="A125" s="2">
        <v>7</v>
      </c>
      <c r="B125" s="3" t="s">
        <v>61</v>
      </c>
      <c r="C125" s="3" t="s">
        <v>134</v>
      </c>
      <c r="D125" s="3" t="s">
        <v>133</v>
      </c>
      <c r="E125" s="3"/>
      <c r="F125" s="3"/>
      <c r="G125" s="3" t="s">
        <v>70</v>
      </c>
      <c r="H125" s="2">
        <v>20</v>
      </c>
      <c r="I125" s="3" t="s">
        <v>161</v>
      </c>
      <c r="J125" s="3" t="s">
        <v>77</v>
      </c>
      <c r="K125" s="3" t="s">
        <v>148</v>
      </c>
      <c r="L125" s="4">
        <f>IF(K:K="-","-",IF(K:K="Correct",1,0))</f>
        <v>0</v>
      </c>
      <c r="M125" s="4">
        <f>IF(K:K="-","-",IF(K:K="Incorrect",1,0))</f>
        <v>1</v>
      </c>
      <c r="N125" s="2">
        <v>0</v>
      </c>
      <c r="O125" s="2">
        <v>0</v>
      </c>
      <c r="P125" s="2">
        <v>1557</v>
      </c>
      <c r="Q125" s="5">
        <v>0.18165</v>
      </c>
      <c r="R125" s="6">
        <v>3.633</v>
      </c>
    </row>
    <row r="126" ht="27.55" customHeight="1" spans="1:18">
      <c r="A126" s="2">
        <v>7</v>
      </c>
      <c r="B126" s="3" t="s">
        <v>61</v>
      </c>
      <c r="C126" s="3" t="s">
        <v>134</v>
      </c>
      <c r="D126" s="3" t="s">
        <v>133</v>
      </c>
      <c r="E126" s="3"/>
      <c r="F126" s="3"/>
      <c r="G126" s="3" t="s">
        <v>70</v>
      </c>
      <c r="H126" s="2">
        <v>20</v>
      </c>
      <c r="I126" s="3" t="s">
        <v>162</v>
      </c>
      <c r="J126" s="3" t="s">
        <v>70</v>
      </c>
      <c r="K126" s="3" t="s">
        <v>147</v>
      </c>
      <c r="L126" s="4">
        <f>IF(K:K="-","-",IF(K:K="Correct",1,0))</f>
        <v>1</v>
      </c>
      <c r="M126" s="4">
        <f>IF(K:K="-","-",IF(K:K="Incorrect",1,0))</f>
        <v>0</v>
      </c>
      <c r="N126" s="2">
        <v>880</v>
      </c>
      <c r="O126" s="2">
        <v>880</v>
      </c>
      <c r="P126" s="2">
        <v>1723</v>
      </c>
      <c r="Q126" s="5">
        <v>0.2395</v>
      </c>
      <c r="R126" s="6">
        <v>4.79</v>
      </c>
    </row>
    <row r="127" ht="27.55" customHeight="1" spans="1:18">
      <c r="A127" s="2">
        <v>7</v>
      </c>
      <c r="B127" s="3" t="s">
        <v>61</v>
      </c>
      <c r="C127" s="3" t="s">
        <v>134</v>
      </c>
      <c r="D127" s="3" t="s">
        <v>133</v>
      </c>
      <c r="E127" s="3"/>
      <c r="F127" s="3"/>
      <c r="G127" s="3" t="s">
        <v>70</v>
      </c>
      <c r="H127" s="2">
        <v>20</v>
      </c>
      <c r="I127" s="3" t="s">
        <v>163</v>
      </c>
      <c r="J127" s="3" t="s">
        <v>77</v>
      </c>
      <c r="K127" s="3" t="s">
        <v>148</v>
      </c>
      <c r="L127" s="4">
        <f>IF(K:K="-","-",IF(K:K="Correct",1,0))</f>
        <v>0</v>
      </c>
      <c r="M127" s="4">
        <f>IF(K:K="-","-",IF(K:K="Incorrect",1,0))</f>
        <v>1</v>
      </c>
      <c r="N127" s="2">
        <v>0</v>
      </c>
      <c r="O127" s="2">
        <v>0</v>
      </c>
      <c r="P127" s="2">
        <v>4223</v>
      </c>
      <c r="Q127" s="5">
        <v>0.60005</v>
      </c>
      <c r="R127" s="6">
        <v>12.001</v>
      </c>
    </row>
    <row r="128" ht="27.55" customHeight="1" spans="1:18">
      <c r="A128" s="2">
        <v>7</v>
      </c>
      <c r="B128" s="3" t="s">
        <v>61</v>
      </c>
      <c r="C128" s="3" t="s">
        <v>134</v>
      </c>
      <c r="D128" s="3" t="s">
        <v>133</v>
      </c>
      <c r="E128" s="3"/>
      <c r="F128" s="3"/>
      <c r="G128" s="3" t="s">
        <v>70</v>
      </c>
      <c r="H128" s="2">
        <v>20</v>
      </c>
      <c r="I128" s="3" t="s">
        <v>164</v>
      </c>
      <c r="J128" s="3" t="s">
        <v>77</v>
      </c>
      <c r="K128" s="3" t="s">
        <v>148</v>
      </c>
      <c r="L128" s="4">
        <f>IF(K:K="-","-",IF(K:K="Correct",1,0))</f>
        <v>0</v>
      </c>
      <c r="M128" s="4">
        <f>IF(K:K="-","-",IF(K:K="Incorrect",1,0))</f>
        <v>1</v>
      </c>
      <c r="N128" s="2">
        <v>0</v>
      </c>
      <c r="O128" s="2">
        <v>0</v>
      </c>
      <c r="P128" s="2">
        <v>854</v>
      </c>
      <c r="Q128" s="5">
        <v>0.1727</v>
      </c>
      <c r="R128" s="6">
        <v>3.454</v>
      </c>
    </row>
    <row r="129" ht="27.55" customHeight="1" spans="1:18">
      <c r="A129" s="2">
        <v>7</v>
      </c>
      <c r="B129" s="3" t="s">
        <v>61</v>
      </c>
      <c r="C129" s="3" t="s">
        <v>134</v>
      </c>
      <c r="D129" s="3" t="s">
        <v>133</v>
      </c>
      <c r="E129" s="3"/>
      <c r="F129" s="3"/>
      <c r="G129" s="3" t="s">
        <v>70</v>
      </c>
      <c r="H129" s="2">
        <v>20</v>
      </c>
      <c r="I129" s="3" t="s">
        <v>165</v>
      </c>
      <c r="J129" s="3" t="s">
        <v>70</v>
      </c>
      <c r="K129" s="3" t="s">
        <v>147</v>
      </c>
      <c r="L129" s="4">
        <f>IF(K:K="-","-",IF(K:K="Correct",1,0))</f>
        <v>1</v>
      </c>
      <c r="M129" s="4">
        <f>IF(K:K="-","-",IF(K:K="Incorrect",1,0))</f>
        <v>0</v>
      </c>
      <c r="N129" s="2">
        <v>1031</v>
      </c>
      <c r="O129" s="2">
        <v>931</v>
      </c>
      <c r="P129" s="2">
        <v>5192</v>
      </c>
      <c r="Q129" s="5">
        <v>0.1378</v>
      </c>
      <c r="R129" s="6">
        <v>2.756</v>
      </c>
    </row>
    <row r="130" ht="27.55" customHeight="1" spans="1:18">
      <c r="A130" s="2">
        <v>7</v>
      </c>
      <c r="B130" s="3" t="s">
        <v>61</v>
      </c>
      <c r="C130" s="3" t="s">
        <v>134</v>
      </c>
      <c r="D130" s="3" t="s">
        <v>133</v>
      </c>
      <c r="E130" s="3"/>
      <c r="F130" s="3"/>
      <c r="G130" s="3" t="s">
        <v>70</v>
      </c>
      <c r="H130" s="2">
        <v>20</v>
      </c>
      <c r="I130" s="3" t="s">
        <v>166</v>
      </c>
      <c r="J130" s="3" t="s">
        <v>77</v>
      </c>
      <c r="K130" s="3" t="s">
        <v>148</v>
      </c>
      <c r="L130" s="4">
        <f>IF(K:K="-","-",IF(K:K="Correct",1,0))</f>
        <v>0</v>
      </c>
      <c r="M130" s="4">
        <f>IF(K:K="-","-",IF(K:K="Incorrect",1,0))</f>
        <v>1</v>
      </c>
      <c r="N130" s="2">
        <v>0</v>
      </c>
      <c r="O130" s="2">
        <v>0</v>
      </c>
      <c r="P130" s="2">
        <v>3362</v>
      </c>
      <c r="Q130" s="5">
        <v>0.18195</v>
      </c>
      <c r="R130" s="6">
        <v>3.639</v>
      </c>
    </row>
    <row r="131" ht="27.55" customHeight="1" spans="1:18">
      <c r="A131" s="2">
        <v>7</v>
      </c>
      <c r="B131" s="3" t="s">
        <v>61</v>
      </c>
      <c r="C131" s="3" t="s">
        <v>134</v>
      </c>
      <c r="D131" s="3" t="s">
        <v>133</v>
      </c>
      <c r="E131" s="3"/>
      <c r="F131" s="3"/>
      <c r="G131" s="3" t="s">
        <v>70</v>
      </c>
      <c r="H131" s="2">
        <v>20</v>
      </c>
      <c r="I131" s="3" t="s">
        <v>167</v>
      </c>
      <c r="J131" s="3" t="s">
        <v>77</v>
      </c>
      <c r="K131" s="3" t="s">
        <v>148</v>
      </c>
      <c r="L131" s="4">
        <f>IF(K:K="-","-",IF(K:K="Correct",1,0))</f>
        <v>0</v>
      </c>
      <c r="M131" s="4">
        <f>IF(K:K="-","-",IF(K:K="Incorrect",1,0))</f>
        <v>1</v>
      </c>
      <c r="N131" s="2">
        <v>0</v>
      </c>
      <c r="O131" s="2">
        <v>0</v>
      </c>
      <c r="P131" s="2">
        <v>4475</v>
      </c>
      <c r="Q131" s="5">
        <v>0.147</v>
      </c>
      <c r="R131" s="6">
        <v>2.94</v>
      </c>
    </row>
    <row r="132" ht="27.55" customHeight="1" spans="1:18">
      <c r="A132" s="2">
        <v>7</v>
      </c>
      <c r="B132" s="3" t="s">
        <v>61</v>
      </c>
      <c r="C132" s="3" t="s">
        <v>134</v>
      </c>
      <c r="D132" s="3" t="s">
        <v>133</v>
      </c>
      <c r="E132" s="3"/>
      <c r="F132" s="3"/>
      <c r="G132" s="3" t="s">
        <v>70</v>
      </c>
      <c r="H132" s="2">
        <v>20</v>
      </c>
      <c r="I132" s="3" t="s">
        <v>168</v>
      </c>
      <c r="J132" s="3" t="s">
        <v>70</v>
      </c>
      <c r="K132" s="3" t="s">
        <v>147</v>
      </c>
      <c r="L132" s="4">
        <f>IF(K:K="-","-",IF(K:K="Correct",1,0))</f>
        <v>1</v>
      </c>
      <c r="M132" s="4">
        <f>IF(K:K="-","-",IF(K:K="Incorrect",1,0))</f>
        <v>0</v>
      </c>
      <c r="N132" s="2">
        <v>833</v>
      </c>
      <c r="O132" s="2">
        <v>733</v>
      </c>
      <c r="P132" s="2">
        <v>4172</v>
      </c>
      <c r="Q132" s="5">
        <v>0.5331</v>
      </c>
      <c r="R132" s="6">
        <v>10.662</v>
      </c>
    </row>
    <row r="133" ht="27.55" customHeight="1" spans="1:18">
      <c r="A133" s="2">
        <v>7</v>
      </c>
      <c r="B133" s="3" t="s">
        <v>61</v>
      </c>
      <c r="C133" s="3" t="s">
        <v>134</v>
      </c>
      <c r="D133" s="3" t="s">
        <v>133</v>
      </c>
      <c r="E133" s="3"/>
      <c r="F133" s="3"/>
      <c r="G133" s="3" t="s">
        <v>70</v>
      </c>
      <c r="H133" s="2">
        <v>20</v>
      </c>
      <c r="I133" s="3" t="s">
        <v>169</v>
      </c>
      <c r="J133" s="3" t="s">
        <v>70</v>
      </c>
      <c r="K133" s="3" t="s">
        <v>147</v>
      </c>
      <c r="L133" s="4">
        <f>IF(K:K="-","-",IF(K:K="Correct",1,0))</f>
        <v>1</v>
      </c>
      <c r="M133" s="4">
        <f>IF(K:K="-","-",IF(K:K="Incorrect",1,0))</f>
        <v>0</v>
      </c>
      <c r="N133" s="2">
        <v>798</v>
      </c>
      <c r="O133" s="2">
        <v>798</v>
      </c>
      <c r="P133" s="2">
        <v>2399</v>
      </c>
      <c r="Q133" s="5">
        <v>0.40425</v>
      </c>
      <c r="R133" s="6">
        <v>8.085</v>
      </c>
    </row>
    <row r="134" ht="27.55" customHeight="1" spans="1:18">
      <c r="A134" s="2">
        <v>7</v>
      </c>
      <c r="B134" s="3" t="s">
        <v>61</v>
      </c>
      <c r="C134" s="3" t="s">
        <v>134</v>
      </c>
      <c r="D134" s="3" t="s">
        <v>133</v>
      </c>
      <c r="E134" s="3"/>
      <c r="F134" s="3"/>
      <c r="G134" s="3" t="s">
        <v>70</v>
      </c>
      <c r="H134" s="2">
        <v>20</v>
      </c>
      <c r="I134" s="3" t="s">
        <v>170</v>
      </c>
      <c r="J134" s="3" t="s">
        <v>77</v>
      </c>
      <c r="K134" s="3" t="s">
        <v>148</v>
      </c>
      <c r="L134" s="4">
        <f>IF(K:K="-","-",IF(K:K="Correct",1,0))</f>
        <v>0</v>
      </c>
      <c r="M134" s="4">
        <f>IF(K:K="-","-",IF(K:K="Incorrect",1,0))</f>
        <v>1</v>
      </c>
      <c r="N134" s="2">
        <v>0</v>
      </c>
      <c r="O134" s="2">
        <v>0</v>
      </c>
      <c r="P134" s="2">
        <v>2582</v>
      </c>
      <c r="Q134" s="5">
        <v>0.14645</v>
      </c>
      <c r="R134" s="6">
        <v>2.929</v>
      </c>
    </row>
    <row r="135" ht="27.55" customHeight="1" spans="1:18">
      <c r="A135" s="2">
        <v>8</v>
      </c>
      <c r="B135" s="3" t="s">
        <v>63</v>
      </c>
      <c r="C135" s="3" t="s">
        <v>135</v>
      </c>
      <c r="D135" s="3" t="s">
        <v>136</v>
      </c>
      <c r="E135" s="3" t="s">
        <v>137</v>
      </c>
      <c r="F135" s="3" t="s">
        <v>138</v>
      </c>
      <c r="G135" s="3" t="s">
        <v>72</v>
      </c>
      <c r="H135" s="2">
        <v>20</v>
      </c>
      <c r="I135" s="3" t="s">
        <v>152</v>
      </c>
      <c r="J135" s="3" t="s">
        <v>75</v>
      </c>
      <c r="K135" s="3" t="s">
        <v>148</v>
      </c>
      <c r="L135" s="4">
        <f>IF(K:K="-","-",IF(K:K="Correct",1,0))</f>
        <v>0</v>
      </c>
      <c r="M135" s="4">
        <f>IF(K:K="-","-",IF(K:K="Incorrect",1,0))</f>
        <v>1</v>
      </c>
      <c r="N135" s="2">
        <v>0</v>
      </c>
      <c r="O135" s="2">
        <v>0</v>
      </c>
      <c r="P135" s="2">
        <v>4974</v>
      </c>
      <c r="Q135" s="5">
        <v>0.8777</v>
      </c>
      <c r="R135" s="6">
        <v>17.554</v>
      </c>
    </row>
    <row r="136" ht="27.55" customHeight="1" spans="1:18">
      <c r="A136" s="2">
        <v>8</v>
      </c>
      <c r="B136" s="3" t="s">
        <v>63</v>
      </c>
      <c r="C136" s="3" t="s">
        <v>135</v>
      </c>
      <c r="D136" s="3" t="s">
        <v>136</v>
      </c>
      <c r="E136" s="3" t="s">
        <v>137</v>
      </c>
      <c r="F136" s="3" t="s">
        <v>138</v>
      </c>
      <c r="G136" s="3" t="s">
        <v>72</v>
      </c>
      <c r="H136" s="2">
        <v>20</v>
      </c>
      <c r="I136" s="3" t="s">
        <v>153</v>
      </c>
      <c r="J136" s="3" t="s">
        <v>72</v>
      </c>
      <c r="K136" s="3" t="s">
        <v>147</v>
      </c>
      <c r="L136" s="4">
        <f>IF(K:K="-","-",IF(K:K="Correct",1,0))</f>
        <v>1</v>
      </c>
      <c r="M136" s="4">
        <f>IF(K:K="-","-",IF(K:K="Incorrect",1,0))</f>
        <v>0</v>
      </c>
      <c r="N136" s="2">
        <v>1089</v>
      </c>
      <c r="O136" s="2">
        <v>889</v>
      </c>
      <c r="P136" s="2">
        <v>4644</v>
      </c>
      <c r="Q136" s="5">
        <v>0.22155</v>
      </c>
      <c r="R136" s="6">
        <v>4.431</v>
      </c>
    </row>
    <row r="137" ht="27.55" customHeight="1" spans="1:18">
      <c r="A137" s="2">
        <v>8</v>
      </c>
      <c r="B137" s="3" t="s">
        <v>63</v>
      </c>
      <c r="C137" s="3" t="s">
        <v>135</v>
      </c>
      <c r="D137" s="3" t="s">
        <v>136</v>
      </c>
      <c r="E137" s="3" t="s">
        <v>137</v>
      </c>
      <c r="F137" s="3" t="s">
        <v>138</v>
      </c>
      <c r="G137" s="3" t="s">
        <v>72</v>
      </c>
      <c r="H137" s="2">
        <v>20</v>
      </c>
      <c r="I137" s="3" t="s">
        <v>154</v>
      </c>
      <c r="J137" s="3" t="s">
        <v>79</v>
      </c>
      <c r="K137" s="3" t="s">
        <v>148</v>
      </c>
      <c r="L137" s="4">
        <f>IF(K:K="-","-",IF(K:K="Correct",1,0))</f>
        <v>0</v>
      </c>
      <c r="M137" s="4">
        <f>IF(K:K="-","-",IF(K:K="Incorrect",1,0))</f>
        <v>1</v>
      </c>
      <c r="N137" s="2">
        <v>0</v>
      </c>
      <c r="O137" s="2">
        <v>0</v>
      </c>
      <c r="P137" s="2">
        <v>1441</v>
      </c>
      <c r="Q137" s="5">
        <v>0.6666</v>
      </c>
      <c r="R137" s="6">
        <v>13.332</v>
      </c>
    </row>
    <row r="138" ht="27.55" customHeight="1" spans="1:18">
      <c r="A138" s="2">
        <v>8</v>
      </c>
      <c r="B138" s="3" t="s">
        <v>63</v>
      </c>
      <c r="C138" s="3" t="s">
        <v>135</v>
      </c>
      <c r="D138" s="3" t="s">
        <v>136</v>
      </c>
      <c r="E138" s="3" t="s">
        <v>137</v>
      </c>
      <c r="F138" s="3" t="s">
        <v>138</v>
      </c>
      <c r="G138" s="3" t="s">
        <v>72</v>
      </c>
      <c r="H138" s="2">
        <v>20</v>
      </c>
      <c r="I138" s="3" t="s">
        <v>155</v>
      </c>
      <c r="J138" s="3" t="s">
        <v>78</v>
      </c>
      <c r="K138" s="3" t="s">
        <v>148</v>
      </c>
      <c r="L138" s="4">
        <f>IF(K:K="-","-",IF(K:K="Correct",1,0))</f>
        <v>0</v>
      </c>
      <c r="M138" s="4">
        <f>IF(K:K="-","-",IF(K:K="Incorrect",1,0))</f>
        <v>1</v>
      </c>
      <c r="N138" s="2">
        <v>0</v>
      </c>
      <c r="O138" s="2">
        <v>0</v>
      </c>
      <c r="P138" s="2">
        <v>4810</v>
      </c>
      <c r="Q138" s="5">
        <v>0.4307</v>
      </c>
      <c r="R138" s="6">
        <v>8.614</v>
      </c>
    </row>
    <row r="139" ht="27.55" customHeight="1" spans="1:18">
      <c r="A139" s="2">
        <v>8</v>
      </c>
      <c r="B139" s="3" t="s">
        <v>63</v>
      </c>
      <c r="C139" s="3" t="s">
        <v>135</v>
      </c>
      <c r="D139" s="3" t="s">
        <v>136</v>
      </c>
      <c r="E139" s="3" t="s">
        <v>137</v>
      </c>
      <c r="F139" s="3" t="s">
        <v>138</v>
      </c>
      <c r="G139" s="3" t="s">
        <v>72</v>
      </c>
      <c r="H139" s="2">
        <v>20</v>
      </c>
      <c r="I139" s="3" t="s">
        <v>156</v>
      </c>
      <c r="J139" s="3" t="s">
        <v>72</v>
      </c>
      <c r="K139" s="3" t="s">
        <v>147</v>
      </c>
      <c r="L139" s="4">
        <f>IF(K:K="-","-",IF(K:K="Correct",1,0))</f>
        <v>1</v>
      </c>
      <c r="M139" s="4">
        <f>IF(K:K="-","-",IF(K:K="Incorrect",1,0))</f>
        <v>0</v>
      </c>
      <c r="N139" s="2">
        <v>860</v>
      </c>
      <c r="O139" s="2">
        <v>760</v>
      </c>
      <c r="P139" s="2">
        <v>5205</v>
      </c>
      <c r="Q139" s="5">
        <v>0.48025</v>
      </c>
      <c r="R139" s="6">
        <v>9.605</v>
      </c>
    </row>
    <row r="140" ht="27.55" customHeight="1" spans="1:18">
      <c r="A140" s="2">
        <v>8</v>
      </c>
      <c r="B140" s="3" t="s">
        <v>63</v>
      </c>
      <c r="C140" s="3" t="s">
        <v>135</v>
      </c>
      <c r="D140" s="3" t="s">
        <v>136</v>
      </c>
      <c r="E140" s="3" t="s">
        <v>137</v>
      </c>
      <c r="F140" s="3" t="s">
        <v>138</v>
      </c>
      <c r="G140" s="3" t="s">
        <v>72</v>
      </c>
      <c r="H140" s="2">
        <v>20</v>
      </c>
      <c r="I140" s="3" t="s">
        <v>157</v>
      </c>
      <c r="J140" s="3" t="s">
        <v>72</v>
      </c>
      <c r="K140" s="3" t="s">
        <v>147</v>
      </c>
      <c r="L140" s="4">
        <f>IF(K:K="-","-",IF(K:K="Correct",1,0))</f>
        <v>1</v>
      </c>
      <c r="M140" s="4">
        <f>IF(K:K="-","-",IF(K:K="Incorrect",1,0))</f>
        <v>0</v>
      </c>
      <c r="N140" s="2">
        <v>794</v>
      </c>
      <c r="O140" s="2">
        <v>794</v>
      </c>
      <c r="P140" s="2">
        <v>4720</v>
      </c>
      <c r="Q140" s="5">
        <v>0.4124</v>
      </c>
      <c r="R140" s="6">
        <v>8.248</v>
      </c>
    </row>
    <row r="141" ht="27.55" customHeight="1" spans="1:18">
      <c r="A141" s="2">
        <v>8</v>
      </c>
      <c r="B141" s="3" t="s">
        <v>63</v>
      </c>
      <c r="C141" s="3" t="s">
        <v>135</v>
      </c>
      <c r="D141" s="3" t="s">
        <v>136</v>
      </c>
      <c r="E141" s="3" t="s">
        <v>137</v>
      </c>
      <c r="F141" s="3" t="s">
        <v>138</v>
      </c>
      <c r="G141" s="3" t="s">
        <v>72</v>
      </c>
      <c r="H141" s="2">
        <v>20</v>
      </c>
      <c r="I141" s="3" t="s">
        <v>158</v>
      </c>
      <c r="J141" s="3" t="s">
        <v>75</v>
      </c>
      <c r="K141" s="3" t="s">
        <v>148</v>
      </c>
      <c r="L141" s="4">
        <f>IF(K:K="-","-",IF(K:K="Correct",1,0))</f>
        <v>0</v>
      </c>
      <c r="M141" s="4">
        <f>IF(K:K="-","-",IF(K:K="Incorrect",1,0))</f>
        <v>1</v>
      </c>
      <c r="N141" s="2">
        <v>0</v>
      </c>
      <c r="O141" s="2">
        <v>0</v>
      </c>
      <c r="P141" s="2">
        <v>3556</v>
      </c>
      <c r="Q141" s="5">
        <v>0.43945</v>
      </c>
      <c r="R141" s="6">
        <v>8.789</v>
      </c>
    </row>
    <row r="142" ht="27.55" customHeight="1" spans="1:18">
      <c r="A142" s="2">
        <v>8</v>
      </c>
      <c r="B142" s="3" t="s">
        <v>63</v>
      </c>
      <c r="C142" s="3" t="s">
        <v>135</v>
      </c>
      <c r="D142" s="3" t="s">
        <v>136</v>
      </c>
      <c r="E142" s="3" t="s">
        <v>137</v>
      </c>
      <c r="F142" s="3" t="s">
        <v>138</v>
      </c>
      <c r="G142" s="3" t="s">
        <v>72</v>
      </c>
      <c r="H142" s="2">
        <v>20</v>
      </c>
      <c r="I142" s="3" t="s">
        <v>159</v>
      </c>
      <c r="J142" s="3" t="s">
        <v>72</v>
      </c>
      <c r="K142" s="3" t="s">
        <v>147</v>
      </c>
      <c r="L142" s="4">
        <f>IF(K:K="-","-",IF(K:K="Correct",1,0))</f>
        <v>1</v>
      </c>
      <c r="M142" s="4">
        <f>IF(K:K="-","-",IF(K:K="Incorrect",1,0))</f>
        <v>0</v>
      </c>
      <c r="N142" s="2">
        <v>766</v>
      </c>
      <c r="O142" s="2">
        <v>766</v>
      </c>
      <c r="P142" s="2">
        <v>4220</v>
      </c>
      <c r="Q142" s="5">
        <v>0.4678</v>
      </c>
      <c r="R142" s="6">
        <v>9.356</v>
      </c>
    </row>
    <row r="143" ht="27.55" customHeight="1" spans="1:18">
      <c r="A143" s="2">
        <v>8</v>
      </c>
      <c r="B143" s="3" t="s">
        <v>63</v>
      </c>
      <c r="C143" s="3" t="s">
        <v>135</v>
      </c>
      <c r="D143" s="3" t="s">
        <v>136</v>
      </c>
      <c r="E143" s="3" t="s">
        <v>137</v>
      </c>
      <c r="F143" s="3" t="s">
        <v>138</v>
      </c>
      <c r="G143" s="3" t="s">
        <v>72</v>
      </c>
      <c r="H143" s="2">
        <v>20</v>
      </c>
      <c r="I143" s="3" t="s">
        <v>160</v>
      </c>
      <c r="J143" s="3" t="s">
        <v>79</v>
      </c>
      <c r="K143" s="3" t="s">
        <v>148</v>
      </c>
      <c r="L143" s="4">
        <f>IF(K:K="-","-",IF(K:K="Correct",1,0))</f>
        <v>0</v>
      </c>
      <c r="M143" s="4">
        <f>IF(K:K="-","-",IF(K:K="Incorrect",1,0))</f>
        <v>1</v>
      </c>
      <c r="N143" s="2">
        <v>0</v>
      </c>
      <c r="O143" s="2">
        <v>0</v>
      </c>
      <c r="P143" s="2">
        <v>3512</v>
      </c>
      <c r="Q143" s="5">
        <v>0.91645</v>
      </c>
      <c r="R143" s="6">
        <v>18.329</v>
      </c>
    </row>
    <row r="144" ht="27.55" customHeight="1" spans="1:18">
      <c r="A144" s="2">
        <v>8</v>
      </c>
      <c r="B144" s="3" t="s">
        <v>63</v>
      </c>
      <c r="C144" s="3" t="s">
        <v>135</v>
      </c>
      <c r="D144" s="3" t="s">
        <v>136</v>
      </c>
      <c r="E144" s="3" t="s">
        <v>137</v>
      </c>
      <c r="F144" s="3" t="s">
        <v>138</v>
      </c>
      <c r="G144" s="3" t="s">
        <v>72</v>
      </c>
      <c r="H144" s="2">
        <v>20</v>
      </c>
      <c r="I144" s="3" t="s">
        <v>161</v>
      </c>
      <c r="J144" s="3" t="s">
        <v>75</v>
      </c>
      <c r="K144" s="3" t="s">
        <v>148</v>
      </c>
      <c r="L144" s="4">
        <f>IF(K:K="-","-",IF(K:K="Correct",1,0))</f>
        <v>0</v>
      </c>
      <c r="M144" s="4">
        <f>IF(K:K="-","-",IF(K:K="Incorrect",1,0))</f>
        <v>1</v>
      </c>
      <c r="N144" s="2">
        <v>0</v>
      </c>
      <c r="O144" s="2">
        <v>0</v>
      </c>
      <c r="P144" s="2">
        <v>1557</v>
      </c>
      <c r="Q144" s="5">
        <v>0.8016</v>
      </c>
      <c r="R144" s="6">
        <v>16.032</v>
      </c>
    </row>
    <row r="145" ht="27.55" customHeight="1" spans="1:18">
      <c r="A145" s="2">
        <v>8</v>
      </c>
      <c r="B145" s="3" t="s">
        <v>63</v>
      </c>
      <c r="C145" s="3" t="s">
        <v>135</v>
      </c>
      <c r="D145" s="3" t="s">
        <v>136</v>
      </c>
      <c r="E145" s="3" t="s">
        <v>137</v>
      </c>
      <c r="F145" s="3" t="s">
        <v>138</v>
      </c>
      <c r="G145" s="3" t="s">
        <v>72</v>
      </c>
      <c r="H145" s="2">
        <v>20</v>
      </c>
      <c r="I145" s="3" t="s">
        <v>162</v>
      </c>
      <c r="J145" s="3" t="s">
        <v>72</v>
      </c>
      <c r="K145" s="3" t="s">
        <v>147</v>
      </c>
      <c r="L145" s="4">
        <f>IF(K:K="-","-",IF(K:K="Correct",1,0))</f>
        <v>1</v>
      </c>
      <c r="M145" s="4">
        <f>IF(K:K="-","-",IF(K:K="Incorrect",1,0))</f>
        <v>0</v>
      </c>
      <c r="N145" s="2">
        <v>902</v>
      </c>
      <c r="O145" s="2">
        <v>802</v>
      </c>
      <c r="P145" s="2">
        <v>2625</v>
      </c>
      <c r="Q145" s="5">
        <v>0.3968</v>
      </c>
      <c r="R145" s="6">
        <v>7.936</v>
      </c>
    </row>
    <row r="146" ht="27.55" customHeight="1" spans="1:18">
      <c r="A146" s="2">
        <v>8</v>
      </c>
      <c r="B146" s="3" t="s">
        <v>63</v>
      </c>
      <c r="C146" s="3" t="s">
        <v>135</v>
      </c>
      <c r="D146" s="3" t="s">
        <v>136</v>
      </c>
      <c r="E146" s="3" t="s">
        <v>137</v>
      </c>
      <c r="F146" s="3" t="s">
        <v>138</v>
      </c>
      <c r="G146" s="3" t="s">
        <v>72</v>
      </c>
      <c r="H146" s="2">
        <v>20</v>
      </c>
      <c r="I146" s="3" t="s">
        <v>163</v>
      </c>
      <c r="J146" s="3" t="s">
        <v>72</v>
      </c>
      <c r="K146" s="3" t="s">
        <v>147</v>
      </c>
      <c r="L146" s="4">
        <f>IF(K:K="-","-",IF(K:K="Correct",1,0))</f>
        <v>1</v>
      </c>
      <c r="M146" s="4">
        <f>IF(K:K="-","-",IF(K:K="Incorrect",1,0))</f>
        <v>0</v>
      </c>
      <c r="N146" s="2">
        <v>688</v>
      </c>
      <c r="O146" s="2">
        <v>688</v>
      </c>
      <c r="P146" s="2">
        <v>4911</v>
      </c>
      <c r="Q146" s="5">
        <v>0.62445</v>
      </c>
      <c r="R146" s="6">
        <v>12.489</v>
      </c>
    </row>
    <row r="147" ht="27.55" customHeight="1" spans="1:18">
      <c r="A147" s="2">
        <v>8</v>
      </c>
      <c r="B147" s="3" t="s">
        <v>63</v>
      </c>
      <c r="C147" s="3" t="s">
        <v>135</v>
      </c>
      <c r="D147" s="3" t="s">
        <v>136</v>
      </c>
      <c r="E147" s="3" t="s">
        <v>137</v>
      </c>
      <c r="F147" s="3" t="s">
        <v>138</v>
      </c>
      <c r="G147" s="3" t="s">
        <v>72</v>
      </c>
      <c r="H147" s="2">
        <v>20</v>
      </c>
      <c r="I147" s="3" t="s">
        <v>164</v>
      </c>
      <c r="J147" s="3" t="s">
        <v>75</v>
      </c>
      <c r="K147" s="3" t="s">
        <v>148</v>
      </c>
      <c r="L147" s="4">
        <f>IF(K:K="-","-",IF(K:K="Correct",1,0))</f>
        <v>0</v>
      </c>
      <c r="M147" s="4">
        <f>IF(K:K="-","-",IF(K:K="Incorrect",1,0))</f>
        <v>1</v>
      </c>
      <c r="N147" s="2">
        <v>0</v>
      </c>
      <c r="O147" s="2">
        <v>0</v>
      </c>
      <c r="P147" s="2">
        <v>854</v>
      </c>
      <c r="Q147" s="5">
        <v>0.49535</v>
      </c>
      <c r="R147" s="6">
        <v>9.907</v>
      </c>
    </row>
    <row r="148" ht="27.55" customHeight="1" spans="1:18">
      <c r="A148" s="2">
        <v>8</v>
      </c>
      <c r="B148" s="3" t="s">
        <v>63</v>
      </c>
      <c r="C148" s="3" t="s">
        <v>135</v>
      </c>
      <c r="D148" s="3" t="s">
        <v>136</v>
      </c>
      <c r="E148" s="3" t="s">
        <v>137</v>
      </c>
      <c r="F148" s="3" t="s">
        <v>138</v>
      </c>
      <c r="G148" s="3" t="s">
        <v>72</v>
      </c>
      <c r="H148" s="2">
        <v>20</v>
      </c>
      <c r="I148" s="3" t="s">
        <v>165</v>
      </c>
      <c r="J148" s="3" t="s">
        <v>72</v>
      </c>
      <c r="K148" s="3" t="s">
        <v>147</v>
      </c>
      <c r="L148" s="4">
        <f>IF(K:K="-","-",IF(K:K="Correct",1,0))</f>
        <v>1</v>
      </c>
      <c r="M148" s="4">
        <f>IF(K:K="-","-",IF(K:K="Incorrect",1,0))</f>
        <v>0</v>
      </c>
      <c r="N148" s="2">
        <v>707</v>
      </c>
      <c r="O148" s="2">
        <v>507</v>
      </c>
      <c r="P148" s="2">
        <v>5899</v>
      </c>
      <c r="Q148" s="5">
        <v>0.9856</v>
      </c>
      <c r="R148" s="6">
        <v>19.712</v>
      </c>
    </row>
    <row r="149" ht="27.55" customHeight="1" spans="1:18">
      <c r="A149" s="2">
        <v>8</v>
      </c>
      <c r="B149" s="3" t="s">
        <v>63</v>
      </c>
      <c r="C149" s="3" t="s">
        <v>135</v>
      </c>
      <c r="D149" s="3" t="s">
        <v>136</v>
      </c>
      <c r="E149" s="3" t="s">
        <v>137</v>
      </c>
      <c r="F149" s="3" t="s">
        <v>138</v>
      </c>
      <c r="G149" s="3" t="s">
        <v>72</v>
      </c>
      <c r="H149" s="2">
        <v>20</v>
      </c>
      <c r="I149" s="3" t="s">
        <v>166</v>
      </c>
      <c r="J149" s="3" t="s">
        <v>78</v>
      </c>
      <c r="K149" s="3" t="s">
        <v>148</v>
      </c>
      <c r="L149" s="4">
        <f>IF(K:K="-","-",IF(K:K="Correct",1,0))</f>
        <v>0</v>
      </c>
      <c r="M149" s="4">
        <f>IF(K:K="-","-",IF(K:K="Incorrect",1,0))</f>
        <v>1</v>
      </c>
      <c r="N149" s="2">
        <v>0</v>
      </c>
      <c r="O149" s="2">
        <v>0</v>
      </c>
      <c r="P149" s="2">
        <v>3362</v>
      </c>
      <c r="Q149" s="5">
        <v>0.44815</v>
      </c>
      <c r="R149" s="6">
        <v>8.963</v>
      </c>
    </row>
    <row r="150" ht="27.55" customHeight="1" spans="1:18">
      <c r="A150" s="2">
        <v>8</v>
      </c>
      <c r="B150" s="3" t="s">
        <v>63</v>
      </c>
      <c r="C150" s="3" t="s">
        <v>135</v>
      </c>
      <c r="D150" s="3" t="s">
        <v>136</v>
      </c>
      <c r="E150" s="3" t="s">
        <v>137</v>
      </c>
      <c r="F150" s="3" t="s">
        <v>138</v>
      </c>
      <c r="G150" s="3" t="s">
        <v>72</v>
      </c>
      <c r="H150" s="2">
        <v>20</v>
      </c>
      <c r="I150" s="3" t="s">
        <v>167</v>
      </c>
      <c r="J150" s="3" t="s">
        <v>78</v>
      </c>
      <c r="K150" s="3" t="s">
        <v>148</v>
      </c>
      <c r="L150" s="4">
        <f>IF(K:K="-","-",IF(K:K="Correct",1,0))</f>
        <v>0</v>
      </c>
      <c r="M150" s="4">
        <f>IF(K:K="-","-",IF(K:K="Incorrect",1,0))</f>
        <v>1</v>
      </c>
      <c r="N150" s="2">
        <v>0</v>
      </c>
      <c r="O150" s="2">
        <v>0</v>
      </c>
      <c r="P150" s="2">
        <v>4475</v>
      </c>
      <c r="Q150" s="5">
        <v>0.8421</v>
      </c>
      <c r="R150" s="6">
        <v>16.842</v>
      </c>
    </row>
    <row r="151" ht="27.55" customHeight="1" spans="1:18">
      <c r="A151" s="2">
        <v>8</v>
      </c>
      <c r="B151" s="3" t="s">
        <v>63</v>
      </c>
      <c r="C151" s="3" t="s">
        <v>135</v>
      </c>
      <c r="D151" s="3" t="s">
        <v>136</v>
      </c>
      <c r="E151" s="3" t="s">
        <v>137</v>
      </c>
      <c r="F151" s="3" t="s">
        <v>138</v>
      </c>
      <c r="G151" s="3" t="s">
        <v>72</v>
      </c>
      <c r="H151" s="2">
        <v>20</v>
      </c>
      <c r="I151" s="3" t="s">
        <v>168</v>
      </c>
      <c r="J151" s="3" t="s">
        <v>72</v>
      </c>
      <c r="K151" s="3" t="s">
        <v>147</v>
      </c>
      <c r="L151" s="4">
        <f>IF(K:K="-","-",IF(K:K="Correct",1,0))</f>
        <v>1</v>
      </c>
      <c r="M151" s="4">
        <f>IF(K:K="-","-",IF(K:K="Incorrect",1,0))</f>
        <v>0</v>
      </c>
      <c r="N151" s="2">
        <v>989</v>
      </c>
      <c r="O151" s="2">
        <v>789</v>
      </c>
      <c r="P151" s="2">
        <v>5161</v>
      </c>
      <c r="Q151" s="5">
        <v>0.4212</v>
      </c>
      <c r="R151" s="6">
        <v>8.424</v>
      </c>
    </row>
    <row r="152" ht="27.55" customHeight="1" spans="1:18">
      <c r="A152" s="2">
        <v>8</v>
      </c>
      <c r="B152" s="3" t="s">
        <v>63</v>
      </c>
      <c r="C152" s="3" t="s">
        <v>135</v>
      </c>
      <c r="D152" s="3" t="s">
        <v>136</v>
      </c>
      <c r="E152" s="3" t="s">
        <v>137</v>
      </c>
      <c r="F152" s="3" t="s">
        <v>138</v>
      </c>
      <c r="G152" s="3" t="s">
        <v>72</v>
      </c>
      <c r="H152" s="2">
        <v>20</v>
      </c>
      <c r="I152" s="3" t="s">
        <v>169</v>
      </c>
      <c r="J152" s="3" t="s">
        <v>75</v>
      </c>
      <c r="K152" s="3" t="s">
        <v>148</v>
      </c>
      <c r="L152" s="4">
        <f>IF(K:K="-","-",IF(K:K="Correct",1,0))</f>
        <v>0</v>
      </c>
      <c r="M152" s="4">
        <f>IF(K:K="-","-",IF(K:K="Incorrect",1,0))</f>
        <v>1</v>
      </c>
      <c r="N152" s="2">
        <v>0</v>
      </c>
      <c r="O152" s="2">
        <v>0</v>
      </c>
      <c r="P152" s="2">
        <v>2399</v>
      </c>
      <c r="Q152" s="5">
        <v>0.7229</v>
      </c>
      <c r="R152" s="6">
        <v>14.458</v>
      </c>
    </row>
    <row r="153" ht="27.55" customHeight="1" spans="1:18">
      <c r="A153" s="2">
        <v>8</v>
      </c>
      <c r="B153" s="3" t="s">
        <v>63</v>
      </c>
      <c r="C153" s="3" t="s">
        <v>135</v>
      </c>
      <c r="D153" s="3" t="s">
        <v>136</v>
      </c>
      <c r="E153" s="3" t="s">
        <v>137</v>
      </c>
      <c r="F153" s="3" t="s">
        <v>138</v>
      </c>
      <c r="G153" s="3" t="s">
        <v>72</v>
      </c>
      <c r="H153" s="2">
        <v>20</v>
      </c>
      <c r="I153" s="3" t="s">
        <v>170</v>
      </c>
      <c r="J153" s="3" t="s">
        <v>79</v>
      </c>
      <c r="K153" s="3" t="s">
        <v>148</v>
      </c>
      <c r="L153" s="4">
        <f>IF(K:K="-","-",IF(K:K="Correct",1,0))</f>
        <v>0</v>
      </c>
      <c r="M153" s="4">
        <f>IF(K:K="-","-",IF(K:K="Incorrect",1,0))</f>
        <v>1</v>
      </c>
      <c r="N153" s="2">
        <v>0</v>
      </c>
      <c r="O153" s="2">
        <v>0</v>
      </c>
      <c r="P153" s="2">
        <v>2582</v>
      </c>
      <c r="Q153" s="5">
        <v>0.65785</v>
      </c>
      <c r="R153" s="6">
        <v>13.157</v>
      </c>
    </row>
    <row r="154" ht="27.55" customHeight="1" spans="1:18">
      <c r="A154" s="2">
        <v>9</v>
      </c>
      <c r="B154" s="3" t="s">
        <v>65</v>
      </c>
      <c r="C154" s="3" t="s">
        <v>125</v>
      </c>
      <c r="D154" s="3" t="s">
        <v>126</v>
      </c>
      <c r="E154" s="3" t="s">
        <v>127</v>
      </c>
      <c r="F154" s="3" t="s">
        <v>128</v>
      </c>
      <c r="G154" s="3" t="s">
        <v>73</v>
      </c>
      <c r="H154" s="2">
        <v>20</v>
      </c>
      <c r="I154" s="3" t="s">
        <v>152</v>
      </c>
      <c r="J154" s="3" t="s">
        <v>73</v>
      </c>
      <c r="K154" s="3" t="s">
        <v>147</v>
      </c>
      <c r="L154" s="4">
        <f>IF(K:K="-","-",IF(K:K="Correct",1,0))</f>
        <v>1</v>
      </c>
      <c r="M154" s="4">
        <f>IF(K:K="-","-",IF(K:K="Incorrect",1,0))</f>
        <v>0</v>
      </c>
      <c r="N154" s="2">
        <v>932</v>
      </c>
      <c r="O154" s="2">
        <v>932</v>
      </c>
      <c r="P154" s="2">
        <v>5906</v>
      </c>
      <c r="Q154" s="5">
        <v>0.1354</v>
      </c>
      <c r="R154" s="6">
        <v>2.708</v>
      </c>
    </row>
    <row r="155" ht="27.55" customHeight="1" spans="1:18">
      <c r="A155" s="2">
        <v>9</v>
      </c>
      <c r="B155" s="3" t="s">
        <v>65</v>
      </c>
      <c r="C155" s="3" t="s">
        <v>125</v>
      </c>
      <c r="D155" s="3" t="s">
        <v>126</v>
      </c>
      <c r="E155" s="3" t="s">
        <v>127</v>
      </c>
      <c r="F155" s="3" t="s">
        <v>128</v>
      </c>
      <c r="G155" s="3" t="s">
        <v>73</v>
      </c>
      <c r="H155" s="2">
        <v>20</v>
      </c>
      <c r="I155" s="3" t="s">
        <v>153</v>
      </c>
      <c r="J155" s="3" t="s">
        <v>73</v>
      </c>
      <c r="K155" s="3" t="s">
        <v>147</v>
      </c>
      <c r="L155" s="4">
        <f>IF(K:K="-","-",IF(K:K="Correct",1,0))</f>
        <v>1</v>
      </c>
      <c r="M155" s="4">
        <f>IF(K:K="-","-",IF(K:K="Incorrect",1,0))</f>
        <v>0</v>
      </c>
      <c r="N155" s="2">
        <v>1248</v>
      </c>
      <c r="O155" s="2">
        <v>948</v>
      </c>
      <c r="P155" s="2">
        <v>5892</v>
      </c>
      <c r="Q155" s="5">
        <v>0.1045</v>
      </c>
      <c r="R155" s="6">
        <v>2.09</v>
      </c>
    </row>
    <row r="156" ht="27.55" customHeight="1" spans="1:18">
      <c r="A156" s="2">
        <v>9</v>
      </c>
      <c r="B156" s="3" t="s">
        <v>65</v>
      </c>
      <c r="C156" s="3" t="s">
        <v>125</v>
      </c>
      <c r="D156" s="3" t="s">
        <v>126</v>
      </c>
      <c r="E156" s="3" t="s">
        <v>127</v>
      </c>
      <c r="F156" s="3" t="s">
        <v>128</v>
      </c>
      <c r="G156" s="3" t="s">
        <v>73</v>
      </c>
      <c r="H156" s="2">
        <v>20</v>
      </c>
      <c r="I156" s="3" t="s">
        <v>154</v>
      </c>
      <c r="J156" s="3" t="s">
        <v>73</v>
      </c>
      <c r="K156" s="3" t="s">
        <v>147</v>
      </c>
      <c r="L156" s="4">
        <f>IF(K:K="-","-",IF(K:K="Correct",1,0))</f>
        <v>1</v>
      </c>
      <c r="M156" s="4">
        <f>IF(K:K="-","-",IF(K:K="Incorrect",1,0))</f>
        <v>0</v>
      </c>
      <c r="N156" s="2">
        <v>937</v>
      </c>
      <c r="O156" s="2">
        <v>937</v>
      </c>
      <c r="P156" s="2">
        <v>2378</v>
      </c>
      <c r="Q156" s="5">
        <v>0.12655</v>
      </c>
      <c r="R156" s="6">
        <v>2.531</v>
      </c>
    </row>
    <row r="157" ht="27.55" customHeight="1" spans="1:18">
      <c r="A157" s="2">
        <v>9</v>
      </c>
      <c r="B157" s="3" t="s">
        <v>65</v>
      </c>
      <c r="C157" s="3" t="s">
        <v>125</v>
      </c>
      <c r="D157" s="3" t="s">
        <v>126</v>
      </c>
      <c r="E157" s="3" t="s">
        <v>127</v>
      </c>
      <c r="F157" s="3" t="s">
        <v>128</v>
      </c>
      <c r="G157" s="3" t="s">
        <v>73</v>
      </c>
      <c r="H157" s="2">
        <v>20</v>
      </c>
      <c r="I157" s="3" t="s">
        <v>155</v>
      </c>
      <c r="J157" s="3" t="s">
        <v>73</v>
      </c>
      <c r="K157" s="3" t="s">
        <v>147</v>
      </c>
      <c r="L157" s="4">
        <f>IF(K:K="-","-",IF(K:K="Correct",1,0))</f>
        <v>1</v>
      </c>
      <c r="M157" s="4">
        <f>IF(K:K="-","-",IF(K:K="Incorrect",1,0))</f>
        <v>0</v>
      </c>
      <c r="N157" s="2">
        <v>901</v>
      </c>
      <c r="O157" s="2">
        <v>901</v>
      </c>
      <c r="P157" s="2">
        <v>5711</v>
      </c>
      <c r="Q157" s="5">
        <v>0.19825</v>
      </c>
      <c r="R157" s="6">
        <v>3.965</v>
      </c>
    </row>
    <row r="158" ht="27.55" customHeight="1" spans="1:18">
      <c r="A158" s="2">
        <v>9</v>
      </c>
      <c r="B158" s="3" t="s">
        <v>65</v>
      </c>
      <c r="C158" s="3" t="s">
        <v>125</v>
      </c>
      <c r="D158" s="3" t="s">
        <v>126</v>
      </c>
      <c r="E158" s="3" t="s">
        <v>127</v>
      </c>
      <c r="F158" s="3" t="s">
        <v>128</v>
      </c>
      <c r="G158" s="3" t="s">
        <v>73</v>
      </c>
      <c r="H158" s="2">
        <v>20</v>
      </c>
      <c r="I158" s="3" t="s">
        <v>156</v>
      </c>
      <c r="J158" s="3" t="s">
        <v>73</v>
      </c>
      <c r="K158" s="3" t="s">
        <v>147</v>
      </c>
      <c r="L158" s="4">
        <f>IF(K:K="-","-",IF(K:K="Correct",1,0))</f>
        <v>1</v>
      </c>
      <c r="M158" s="4">
        <f>IF(K:K="-","-",IF(K:K="Incorrect",1,0))</f>
        <v>0</v>
      </c>
      <c r="N158" s="2">
        <v>993</v>
      </c>
      <c r="O158" s="2">
        <v>793</v>
      </c>
      <c r="P158" s="2">
        <v>6198</v>
      </c>
      <c r="Q158" s="5">
        <v>0.4133</v>
      </c>
      <c r="R158" s="6">
        <v>8.266</v>
      </c>
    </row>
    <row r="159" ht="27.55" customHeight="1" spans="1:18">
      <c r="A159" s="2">
        <v>9</v>
      </c>
      <c r="B159" s="3" t="s">
        <v>65</v>
      </c>
      <c r="C159" s="3" t="s">
        <v>125</v>
      </c>
      <c r="D159" s="3" t="s">
        <v>126</v>
      </c>
      <c r="E159" s="3" t="s">
        <v>127</v>
      </c>
      <c r="F159" s="3" t="s">
        <v>128</v>
      </c>
      <c r="G159" s="3" t="s">
        <v>73</v>
      </c>
      <c r="H159" s="2">
        <v>20</v>
      </c>
      <c r="I159" s="3" t="s">
        <v>157</v>
      </c>
      <c r="J159" s="3" t="s">
        <v>73</v>
      </c>
      <c r="K159" s="3" t="s">
        <v>147</v>
      </c>
      <c r="L159" s="4">
        <f>IF(K:K="-","-",IF(K:K="Correct",1,0))</f>
        <v>1</v>
      </c>
      <c r="M159" s="4">
        <f>IF(K:K="-","-",IF(K:K="Incorrect",1,0))</f>
        <v>0</v>
      </c>
      <c r="N159" s="2">
        <v>1010</v>
      </c>
      <c r="O159" s="2">
        <v>910</v>
      </c>
      <c r="P159" s="2">
        <v>5730</v>
      </c>
      <c r="Q159" s="5">
        <v>0.18095</v>
      </c>
      <c r="R159" s="6">
        <v>3.619</v>
      </c>
    </row>
    <row r="160" ht="27.55" customHeight="1" spans="1:18">
      <c r="A160" s="2">
        <v>9</v>
      </c>
      <c r="B160" s="3" t="s">
        <v>65</v>
      </c>
      <c r="C160" s="3" t="s">
        <v>125</v>
      </c>
      <c r="D160" s="3" t="s">
        <v>126</v>
      </c>
      <c r="E160" s="3" t="s">
        <v>127</v>
      </c>
      <c r="F160" s="3" t="s">
        <v>128</v>
      </c>
      <c r="G160" s="3" t="s">
        <v>73</v>
      </c>
      <c r="H160" s="2">
        <v>20</v>
      </c>
      <c r="I160" s="3" t="s">
        <v>158</v>
      </c>
      <c r="J160" s="3" t="s">
        <v>73</v>
      </c>
      <c r="K160" s="3" t="s">
        <v>147</v>
      </c>
      <c r="L160" s="4">
        <f>IF(K:K="-","-",IF(K:K="Correct",1,0))</f>
        <v>1</v>
      </c>
      <c r="M160" s="4">
        <f>IF(K:K="-","-",IF(K:K="Incorrect",1,0))</f>
        <v>0</v>
      </c>
      <c r="N160" s="2">
        <v>915</v>
      </c>
      <c r="O160" s="2">
        <v>915</v>
      </c>
      <c r="P160" s="2">
        <v>4471</v>
      </c>
      <c r="Q160" s="5">
        <v>0.1691</v>
      </c>
      <c r="R160" s="6">
        <v>3.382</v>
      </c>
    </row>
    <row r="161" ht="27.55" customHeight="1" spans="1:18">
      <c r="A161" s="2">
        <v>9</v>
      </c>
      <c r="B161" s="3" t="s">
        <v>65</v>
      </c>
      <c r="C161" s="3" t="s">
        <v>125</v>
      </c>
      <c r="D161" s="3" t="s">
        <v>126</v>
      </c>
      <c r="E161" s="3" t="s">
        <v>127</v>
      </c>
      <c r="F161" s="3" t="s">
        <v>128</v>
      </c>
      <c r="G161" s="3" t="s">
        <v>73</v>
      </c>
      <c r="H161" s="2">
        <v>20</v>
      </c>
      <c r="I161" s="3" t="s">
        <v>159</v>
      </c>
      <c r="J161" s="3" t="s">
        <v>73</v>
      </c>
      <c r="K161" s="3" t="s">
        <v>147</v>
      </c>
      <c r="L161" s="4">
        <f>IF(K:K="-","-",IF(K:K="Correct",1,0))</f>
        <v>1</v>
      </c>
      <c r="M161" s="4">
        <f>IF(K:K="-","-",IF(K:K="Incorrect",1,0))</f>
        <v>0</v>
      </c>
      <c r="N161" s="2">
        <v>1043</v>
      </c>
      <c r="O161" s="2">
        <v>943</v>
      </c>
      <c r="P161" s="2">
        <v>5263</v>
      </c>
      <c r="Q161" s="5">
        <v>0.1132</v>
      </c>
      <c r="R161" s="6">
        <v>2.264</v>
      </c>
    </row>
    <row r="162" ht="27.55" customHeight="1" spans="1:18">
      <c r="A162" s="2">
        <v>9</v>
      </c>
      <c r="B162" s="3" t="s">
        <v>65</v>
      </c>
      <c r="C162" s="3" t="s">
        <v>125</v>
      </c>
      <c r="D162" s="3" t="s">
        <v>126</v>
      </c>
      <c r="E162" s="3" t="s">
        <v>127</v>
      </c>
      <c r="F162" s="3" t="s">
        <v>128</v>
      </c>
      <c r="G162" s="3" t="s">
        <v>73</v>
      </c>
      <c r="H162" s="2">
        <v>20</v>
      </c>
      <c r="I162" s="3" t="s">
        <v>160</v>
      </c>
      <c r="J162" s="3" t="s">
        <v>73</v>
      </c>
      <c r="K162" s="3" t="s">
        <v>147</v>
      </c>
      <c r="L162" s="4">
        <f>IF(K:K="-","-",IF(K:K="Correct",1,0))</f>
        <v>1</v>
      </c>
      <c r="M162" s="4">
        <f>IF(K:K="-","-",IF(K:K="Incorrect",1,0))</f>
        <v>0</v>
      </c>
      <c r="N162" s="2">
        <v>928</v>
      </c>
      <c r="O162" s="2">
        <v>928</v>
      </c>
      <c r="P162" s="2">
        <v>4440</v>
      </c>
      <c r="Q162" s="5">
        <v>0.14405</v>
      </c>
      <c r="R162" s="6">
        <v>2.881</v>
      </c>
    </row>
    <row r="163" ht="27.55" customHeight="1" spans="1:18">
      <c r="A163" s="2">
        <v>9</v>
      </c>
      <c r="B163" s="3" t="s">
        <v>65</v>
      </c>
      <c r="C163" s="3" t="s">
        <v>125</v>
      </c>
      <c r="D163" s="3" t="s">
        <v>126</v>
      </c>
      <c r="E163" s="3" t="s">
        <v>127</v>
      </c>
      <c r="F163" s="3" t="s">
        <v>128</v>
      </c>
      <c r="G163" s="3" t="s">
        <v>73</v>
      </c>
      <c r="H163" s="2">
        <v>20</v>
      </c>
      <c r="I163" s="3" t="s">
        <v>161</v>
      </c>
      <c r="J163" s="3" t="s">
        <v>69</v>
      </c>
      <c r="K163" s="3" t="s">
        <v>148</v>
      </c>
      <c r="L163" s="4">
        <f>IF(K:K="-","-",IF(K:K="Correct",1,0))</f>
        <v>0</v>
      </c>
      <c r="M163" s="4">
        <f>IF(K:K="-","-",IF(K:K="Incorrect",1,0))</f>
        <v>1</v>
      </c>
      <c r="N163" s="2">
        <v>0</v>
      </c>
      <c r="O163" s="2">
        <v>0</v>
      </c>
      <c r="P163" s="2">
        <v>1557</v>
      </c>
      <c r="Q163" s="5">
        <v>0.43555</v>
      </c>
      <c r="R163" s="6">
        <v>8.711</v>
      </c>
    </row>
    <row r="164" ht="27.55" customHeight="1" spans="1:18">
      <c r="A164" s="2">
        <v>9</v>
      </c>
      <c r="B164" s="3" t="s">
        <v>65</v>
      </c>
      <c r="C164" s="3" t="s">
        <v>125</v>
      </c>
      <c r="D164" s="3" t="s">
        <v>126</v>
      </c>
      <c r="E164" s="3" t="s">
        <v>127</v>
      </c>
      <c r="F164" s="3" t="s">
        <v>128</v>
      </c>
      <c r="G164" s="3" t="s">
        <v>73</v>
      </c>
      <c r="H164" s="2">
        <v>20</v>
      </c>
      <c r="I164" s="3" t="s">
        <v>162</v>
      </c>
      <c r="J164" s="3" t="s">
        <v>73</v>
      </c>
      <c r="K164" s="3" t="s">
        <v>147</v>
      </c>
      <c r="L164" s="4">
        <f>IF(K:K="-","-",IF(K:K="Correct",1,0))</f>
        <v>1</v>
      </c>
      <c r="M164" s="4">
        <f>IF(K:K="-","-",IF(K:K="Incorrect",1,0))</f>
        <v>0</v>
      </c>
      <c r="N164" s="2">
        <v>1078</v>
      </c>
      <c r="O164" s="2">
        <v>878</v>
      </c>
      <c r="P164" s="2">
        <v>3703</v>
      </c>
      <c r="Q164" s="5">
        <v>0.24455</v>
      </c>
      <c r="R164" s="6">
        <v>4.891</v>
      </c>
    </row>
    <row r="165" ht="27.55" customHeight="1" spans="1:18">
      <c r="A165" s="2">
        <v>9</v>
      </c>
      <c r="B165" s="3" t="s">
        <v>65</v>
      </c>
      <c r="C165" s="3" t="s">
        <v>125</v>
      </c>
      <c r="D165" s="3" t="s">
        <v>126</v>
      </c>
      <c r="E165" s="3" t="s">
        <v>127</v>
      </c>
      <c r="F165" s="3" t="s">
        <v>128</v>
      </c>
      <c r="G165" s="3" t="s">
        <v>73</v>
      </c>
      <c r="H165" s="2">
        <v>20</v>
      </c>
      <c r="I165" s="3" t="s">
        <v>163</v>
      </c>
      <c r="J165" s="3" t="s">
        <v>73</v>
      </c>
      <c r="K165" s="3" t="s">
        <v>147</v>
      </c>
      <c r="L165" s="4">
        <f>IF(K:K="-","-",IF(K:K="Correct",1,0))</f>
        <v>1</v>
      </c>
      <c r="M165" s="4">
        <f>IF(K:K="-","-",IF(K:K="Incorrect",1,0))</f>
        <v>0</v>
      </c>
      <c r="N165" s="2">
        <v>949</v>
      </c>
      <c r="O165" s="2">
        <v>849</v>
      </c>
      <c r="P165" s="2">
        <v>5860</v>
      </c>
      <c r="Q165" s="5">
        <v>0.30195</v>
      </c>
      <c r="R165" s="6">
        <v>6.039</v>
      </c>
    </row>
    <row r="166" ht="27.55" customHeight="1" spans="1:18">
      <c r="A166" s="2">
        <v>9</v>
      </c>
      <c r="B166" s="3" t="s">
        <v>65</v>
      </c>
      <c r="C166" s="3" t="s">
        <v>125</v>
      </c>
      <c r="D166" s="3" t="s">
        <v>126</v>
      </c>
      <c r="E166" s="3" t="s">
        <v>127</v>
      </c>
      <c r="F166" s="3" t="s">
        <v>128</v>
      </c>
      <c r="G166" s="3" t="s">
        <v>73</v>
      </c>
      <c r="H166" s="2">
        <v>20</v>
      </c>
      <c r="I166" s="3" t="s">
        <v>164</v>
      </c>
      <c r="J166" s="3" t="s">
        <v>73</v>
      </c>
      <c r="K166" s="3" t="s">
        <v>147</v>
      </c>
      <c r="L166" s="4">
        <f>IF(K:K="-","-",IF(K:K="Correct",1,0))</f>
        <v>1</v>
      </c>
      <c r="M166" s="4">
        <f>IF(K:K="-","-",IF(K:K="Incorrect",1,0))</f>
        <v>0</v>
      </c>
      <c r="N166" s="2">
        <v>787</v>
      </c>
      <c r="O166" s="2">
        <v>787</v>
      </c>
      <c r="P166" s="2">
        <v>1641</v>
      </c>
      <c r="Q166" s="5">
        <v>0.42545</v>
      </c>
      <c r="R166" s="6">
        <v>8.509</v>
      </c>
    </row>
    <row r="167" ht="27.55" customHeight="1" spans="1:18">
      <c r="A167" s="2">
        <v>9</v>
      </c>
      <c r="B167" s="3" t="s">
        <v>65</v>
      </c>
      <c r="C167" s="3" t="s">
        <v>125</v>
      </c>
      <c r="D167" s="3" t="s">
        <v>126</v>
      </c>
      <c r="E167" s="3" t="s">
        <v>127</v>
      </c>
      <c r="F167" s="3" t="s">
        <v>128</v>
      </c>
      <c r="G167" s="3" t="s">
        <v>73</v>
      </c>
      <c r="H167" s="2">
        <v>20</v>
      </c>
      <c r="I167" s="3" t="s">
        <v>165</v>
      </c>
      <c r="J167" s="3" t="s">
        <v>73</v>
      </c>
      <c r="K167" s="3" t="s">
        <v>147</v>
      </c>
      <c r="L167" s="4">
        <f>IF(K:K="-","-",IF(K:K="Correct",1,0))</f>
        <v>1</v>
      </c>
      <c r="M167" s="4">
        <f>IF(K:K="-","-",IF(K:K="Incorrect",1,0))</f>
        <v>0</v>
      </c>
      <c r="N167" s="2">
        <v>1195</v>
      </c>
      <c r="O167" s="2">
        <v>895</v>
      </c>
      <c r="P167" s="2">
        <v>7094</v>
      </c>
      <c r="Q167" s="5">
        <v>0.20985</v>
      </c>
      <c r="R167" s="6">
        <v>4.197</v>
      </c>
    </row>
    <row r="168" ht="27.55" customHeight="1" spans="1:18">
      <c r="A168" s="2">
        <v>9</v>
      </c>
      <c r="B168" s="3" t="s">
        <v>65</v>
      </c>
      <c r="C168" s="3" t="s">
        <v>125</v>
      </c>
      <c r="D168" s="3" t="s">
        <v>126</v>
      </c>
      <c r="E168" s="3" t="s">
        <v>127</v>
      </c>
      <c r="F168" s="3" t="s">
        <v>128</v>
      </c>
      <c r="G168" s="3" t="s">
        <v>73</v>
      </c>
      <c r="H168" s="2">
        <v>20</v>
      </c>
      <c r="I168" s="3" t="s">
        <v>166</v>
      </c>
      <c r="J168" s="3" t="s">
        <v>73</v>
      </c>
      <c r="K168" s="3" t="s">
        <v>147</v>
      </c>
      <c r="L168" s="4">
        <f>IF(K:K="-","-",IF(K:K="Correct",1,0))</f>
        <v>1</v>
      </c>
      <c r="M168" s="4">
        <f>IF(K:K="-","-",IF(K:K="Incorrect",1,0))</f>
        <v>0</v>
      </c>
      <c r="N168" s="2">
        <v>943</v>
      </c>
      <c r="O168" s="2">
        <v>943</v>
      </c>
      <c r="P168" s="2">
        <v>4305</v>
      </c>
      <c r="Q168" s="5">
        <v>0.1134</v>
      </c>
      <c r="R168" s="6">
        <v>2.268</v>
      </c>
    </row>
    <row r="169" ht="27.55" customHeight="1" spans="1:18">
      <c r="A169" s="2">
        <v>9</v>
      </c>
      <c r="B169" s="3" t="s">
        <v>65</v>
      </c>
      <c r="C169" s="3" t="s">
        <v>125</v>
      </c>
      <c r="D169" s="3" t="s">
        <v>126</v>
      </c>
      <c r="E169" s="3" t="s">
        <v>127</v>
      </c>
      <c r="F169" s="3" t="s">
        <v>128</v>
      </c>
      <c r="G169" s="3" t="s">
        <v>73</v>
      </c>
      <c r="H169" s="2">
        <v>20</v>
      </c>
      <c r="I169" s="3" t="s">
        <v>167</v>
      </c>
      <c r="J169" s="3" t="s">
        <v>73</v>
      </c>
      <c r="K169" s="3" t="s">
        <v>147</v>
      </c>
      <c r="L169" s="4">
        <f>IF(K:K="-","-",IF(K:K="Correct",1,0))</f>
        <v>1</v>
      </c>
      <c r="M169" s="4">
        <f>IF(K:K="-","-",IF(K:K="Incorrect",1,0))</f>
        <v>0</v>
      </c>
      <c r="N169" s="2">
        <v>958</v>
      </c>
      <c r="O169" s="2">
        <v>958</v>
      </c>
      <c r="P169" s="2">
        <v>5433</v>
      </c>
      <c r="Q169" s="5">
        <v>0.0849</v>
      </c>
      <c r="R169" s="6">
        <v>1.698</v>
      </c>
    </row>
    <row r="170" ht="27.55" customHeight="1" spans="1:18">
      <c r="A170" s="2">
        <v>9</v>
      </c>
      <c r="B170" s="3" t="s">
        <v>65</v>
      </c>
      <c r="C170" s="3" t="s">
        <v>125</v>
      </c>
      <c r="D170" s="3" t="s">
        <v>126</v>
      </c>
      <c r="E170" s="3" t="s">
        <v>127</v>
      </c>
      <c r="F170" s="3" t="s">
        <v>128</v>
      </c>
      <c r="G170" s="3" t="s">
        <v>73</v>
      </c>
      <c r="H170" s="2">
        <v>20</v>
      </c>
      <c r="I170" s="3" t="s">
        <v>168</v>
      </c>
      <c r="J170" s="3" t="s">
        <v>73</v>
      </c>
      <c r="K170" s="3" t="s">
        <v>147</v>
      </c>
      <c r="L170" s="4">
        <f>IF(K:K="-","-",IF(K:K="Correct",1,0))</f>
        <v>1</v>
      </c>
      <c r="M170" s="4">
        <f>IF(K:K="-","-",IF(K:K="Incorrect",1,0))</f>
        <v>0</v>
      </c>
      <c r="N170" s="2">
        <v>1051</v>
      </c>
      <c r="O170" s="2">
        <v>751</v>
      </c>
      <c r="P170" s="2">
        <v>6212</v>
      </c>
      <c r="Q170" s="5">
        <v>0.4971</v>
      </c>
      <c r="R170" s="6">
        <v>9.942</v>
      </c>
    </row>
    <row r="171" ht="27.55" customHeight="1" spans="1:18">
      <c r="A171" s="2">
        <v>9</v>
      </c>
      <c r="B171" s="3" t="s">
        <v>65</v>
      </c>
      <c r="C171" s="3" t="s">
        <v>125</v>
      </c>
      <c r="D171" s="3" t="s">
        <v>126</v>
      </c>
      <c r="E171" s="3" t="s">
        <v>127</v>
      </c>
      <c r="F171" s="3" t="s">
        <v>128</v>
      </c>
      <c r="G171" s="3" t="s">
        <v>73</v>
      </c>
      <c r="H171" s="2">
        <v>20</v>
      </c>
      <c r="I171" s="3" t="s">
        <v>169</v>
      </c>
      <c r="J171" s="3" t="s">
        <v>73</v>
      </c>
      <c r="K171" s="3" t="s">
        <v>147</v>
      </c>
      <c r="L171" s="4">
        <f>IF(K:K="-","-",IF(K:K="Correct",1,0))</f>
        <v>1</v>
      </c>
      <c r="M171" s="4">
        <f>IF(K:K="-","-",IF(K:K="Incorrect",1,0))</f>
        <v>0</v>
      </c>
      <c r="N171" s="2">
        <v>953</v>
      </c>
      <c r="O171" s="2">
        <v>953</v>
      </c>
      <c r="P171" s="2">
        <v>3352</v>
      </c>
      <c r="Q171" s="5">
        <v>0.09375</v>
      </c>
      <c r="R171" s="6">
        <v>1.875</v>
      </c>
    </row>
    <row r="172" ht="27.55" customHeight="1" spans="1:18">
      <c r="A172" s="2">
        <v>9</v>
      </c>
      <c r="B172" s="3" t="s">
        <v>65</v>
      </c>
      <c r="C172" s="3" t="s">
        <v>125</v>
      </c>
      <c r="D172" s="3" t="s">
        <v>126</v>
      </c>
      <c r="E172" s="3" t="s">
        <v>127</v>
      </c>
      <c r="F172" s="3" t="s">
        <v>128</v>
      </c>
      <c r="G172" s="3" t="s">
        <v>73</v>
      </c>
      <c r="H172" s="2">
        <v>20</v>
      </c>
      <c r="I172" s="3" t="s">
        <v>170</v>
      </c>
      <c r="J172" s="3" t="s">
        <v>73</v>
      </c>
      <c r="K172" s="3" t="s">
        <v>147</v>
      </c>
      <c r="L172" s="4">
        <f>IF(K:K="-","-",IF(K:K="Correct",1,0))</f>
        <v>1</v>
      </c>
      <c r="M172" s="4">
        <f>IF(K:K="-","-",IF(K:K="Incorrect",1,0))</f>
        <v>0</v>
      </c>
      <c r="N172" s="2">
        <v>905</v>
      </c>
      <c r="O172" s="2">
        <v>905</v>
      </c>
      <c r="P172" s="2">
        <v>3487</v>
      </c>
      <c r="Q172" s="5">
        <v>0.18965</v>
      </c>
      <c r="R172" s="6">
        <v>3.793</v>
      </c>
    </row>
  </sheetData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showGridLines="0" workbookViewId="0">
      <selection activeCell="B4" sqref="B4:B22"/>
    </sheetView>
  </sheetViews>
  <sheetFormatPr defaultColWidth="9" defaultRowHeight="18" outlineLevelCol="4"/>
  <cols>
    <col min="1" max="1" width="8.97575757575758"/>
    <col min="2" max="2" width="37.1212121212121"/>
    <col min="3" max="3" width="19.7393939393939"/>
    <col min="4" max="5" width="20.0848484848485"/>
    <col min="6" max="1025" width="11.1030303030303"/>
  </cols>
  <sheetData>
    <row r="1" ht="31.75" customHeight="1" spans="1:5">
      <c r="A1" s="7" t="s">
        <v>0</v>
      </c>
      <c r="B1" s="7"/>
      <c r="C1" s="7"/>
      <c r="D1" s="7"/>
      <c r="E1" s="7"/>
    </row>
    <row r="2" ht="25.4" customHeight="1" spans="1:5">
      <c r="A2" s="8" t="s">
        <v>20</v>
      </c>
      <c r="B2" s="8"/>
      <c r="C2" s="8"/>
      <c r="D2" s="8"/>
      <c r="E2" s="8"/>
    </row>
    <row r="3" spans="1: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</row>
    <row r="4" ht="30.35" customHeight="1" spans="1:5">
      <c r="A4" s="2">
        <v>1</v>
      </c>
      <c r="B4" s="20" t="s">
        <v>26</v>
      </c>
      <c r="C4" s="2">
        <v>7094</v>
      </c>
      <c r="D4" s="2">
        <v>8</v>
      </c>
      <c r="E4" s="2">
        <v>1</v>
      </c>
    </row>
    <row r="5" ht="30.35" customHeight="1" spans="1:5">
      <c r="A5" s="2">
        <v>2</v>
      </c>
      <c r="B5" s="20" t="s">
        <v>27</v>
      </c>
      <c r="C5" s="2">
        <v>6212</v>
      </c>
      <c r="D5" s="2">
        <v>7</v>
      </c>
      <c r="E5" s="2">
        <v>2</v>
      </c>
    </row>
    <row r="6" ht="30.35" customHeight="1" spans="1:5">
      <c r="A6" s="2">
        <v>3</v>
      </c>
      <c r="B6" s="20" t="s">
        <v>28</v>
      </c>
      <c r="C6" s="2">
        <v>6198</v>
      </c>
      <c r="D6" s="2">
        <v>7</v>
      </c>
      <c r="E6" s="2">
        <v>2</v>
      </c>
    </row>
    <row r="7" ht="30.35" customHeight="1" spans="1:5">
      <c r="A7" s="2">
        <v>4</v>
      </c>
      <c r="B7" s="20" t="s">
        <v>29</v>
      </c>
      <c r="C7" s="2">
        <v>5906</v>
      </c>
      <c r="D7" s="2">
        <v>7</v>
      </c>
      <c r="E7" s="2">
        <v>2</v>
      </c>
    </row>
    <row r="8" ht="30.35" customHeight="1" spans="1:5">
      <c r="A8" s="2">
        <v>5</v>
      </c>
      <c r="B8" s="20" t="s">
        <v>30</v>
      </c>
      <c r="C8" s="2">
        <v>5892</v>
      </c>
      <c r="D8" s="2" t="s">
        <v>31</v>
      </c>
      <c r="E8" s="2">
        <v>3</v>
      </c>
    </row>
    <row r="9" ht="30.35" customHeight="1" spans="1:5">
      <c r="A9" s="2">
        <v>6</v>
      </c>
      <c r="B9" s="20" t="s">
        <v>32</v>
      </c>
      <c r="C9" s="2">
        <v>5860</v>
      </c>
      <c r="D9" s="2">
        <v>7</v>
      </c>
      <c r="E9" s="2">
        <v>2</v>
      </c>
    </row>
    <row r="10" ht="30.35" customHeight="1" spans="1:5">
      <c r="A10" s="2">
        <v>7</v>
      </c>
      <c r="B10" s="20" t="s">
        <v>33</v>
      </c>
      <c r="C10" s="2">
        <v>5730</v>
      </c>
      <c r="D10" s="2">
        <v>6</v>
      </c>
      <c r="E10" s="2">
        <v>3</v>
      </c>
    </row>
    <row r="11" ht="30.35" customHeight="1" spans="1:5">
      <c r="A11" s="2">
        <v>8</v>
      </c>
      <c r="B11" s="20" t="s">
        <v>34</v>
      </c>
      <c r="C11" s="2">
        <v>5711</v>
      </c>
      <c r="D11" s="2">
        <v>6</v>
      </c>
      <c r="E11" s="2">
        <v>3</v>
      </c>
    </row>
    <row r="12" ht="30.35" customHeight="1" spans="1:5">
      <c r="A12" s="2">
        <v>9</v>
      </c>
      <c r="B12" s="20" t="s">
        <v>35</v>
      </c>
      <c r="C12" s="2">
        <v>5433</v>
      </c>
      <c r="D12" s="2">
        <v>6</v>
      </c>
      <c r="E12" s="2">
        <v>3</v>
      </c>
    </row>
    <row r="13" ht="30.35" customHeight="1" spans="1:5">
      <c r="A13" s="2">
        <v>10</v>
      </c>
      <c r="B13" s="20" t="s">
        <v>36</v>
      </c>
      <c r="C13" s="2">
        <v>5263</v>
      </c>
      <c r="D13" s="2">
        <v>6</v>
      </c>
      <c r="E13" s="2">
        <v>2</v>
      </c>
    </row>
    <row r="14" ht="30.35" customHeight="1" spans="1:5">
      <c r="A14" s="2">
        <v>11</v>
      </c>
      <c r="B14" s="20" t="s">
        <v>37</v>
      </c>
      <c r="C14" s="2">
        <v>4471</v>
      </c>
      <c r="D14" s="2">
        <v>5</v>
      </c>
      <c r="E14" s="2">
        <v>4</v>
      </c>
    </row>
    <row r="15" ht="30.35" customHeight="1" spans="1:5">
      <c r="A15" s="2">
        <v>12</v>
      </c>
      <c r="B15" s="20" t="s">
        <v>38</v>
      </c>
      <c r="C15" s="2">
        <v>4440</v>
      </c>
      <c r="D15" s="2">
        <v>5</v>
      </c>
      <c r="E15" s="2">
        <v>3</v>
      </c>
    </row>
    <row r="16" ht="30.35" customHeight="1" spans="1:5">
      <c r="A16" s="2">
        <v>13</v>
      </c>
      <c r="B16" s="20" t="s">
        <v>39</v>
      </c>
      <c r="C16" s="2">
        <v>4305</v>
      </c>
      <c r="D16" s="2">
        <v>5</v>
      </c>
      <c r="E16" s="2">
        <v>4</v>
      </c>
    </row>
    <row r="17" ht="30.35" customHeight="1" spans="1:5">
      <c r="A17" s="2">
        <v>14</v>
      </c>
      <c r="B17" s="20" t="s">
        <v>40</v>
      </c>
      <c r="C17" s="2">
        <v>3703</v>
      </c>
      <c r="D17" s="2">
        <v>4</v>
      </c>
      <c r="E17" s="2">
        <v>5</v>
      </c>
    </row>
    <row r="18" ht="30.35" customHeight="1" spans="1:5">
      <c r="A18" s="2">
        <v>15</v>
      </c>
      <c r="B18" s="20" t="s">
        <v>41</v>
      </c>
      <c r="C18" s="2">
        <v>3487</v>
      </c>
      <c r="D18" s="2">
        <v>4</v>
      </c>
      <c r="E18" s="2">
        <v>5</v>
      </c>
    </row>
    <row r="19" ht="30.35" customHeight="1" spans="1:5">
      <c r="A19" s="2">
        <v>16</v>
      </c>
      <c r="B19" s="20" t="s">
        <v>42</v>
      </c>
      <c r="C19" s="2">
        <v>3352</v>
      </c>
      <c r="D19" s="2">
        <v>4</v>
      </c>
      <c r="E19" s="2">
        <v>5</v>
      </c>
    </row>
    <row r="20" ht="30.35" customHeight="1" spans="1:5">
      <c r="A20" s="2">
        <v>17</v>
      </c>
      <c r="B20" s="20" t="s">
        <v>43</v>
      </c>
      <c r="C20" s="2">
        <v>2378</v>
      </c>
      <c r="D20" s="2">
        <v>3</v>
      </c>
      <c r="E20" s="2">
        <v>6</v>
      </c>
    </row>
    <row r="21" ht="30.35" customHeight="1" spans="1:5">
      <c r="A21" s="2">
        <v>18</v>
      </c>
      <c r="B21" s="20" t="s">
        <v>44</v>
      </c>
      <c r="C21" s="2">
        <v>1641</v>
      </c>
      <c r="D21" s="2">
        <v>2</v>
      </c>
      <c r="E21" s="2">
        <v>7</v>
      </c>
    </row>
    <row r="22" ht="30.35" customHeight="1" spans="1:5">
      <c r="A22" s="2">
        <v>19</v>
      </c>
      <c r="B22" s="20" t="s">
        <v>45</v>
      </c>
      <c r="C22" s="2">
        <v>1557</v>
      </c>
      <c r="D22" s="2">
        <v>2</v>
      </c>
      <c r="E22" s="2">
        <v>7</v>
      </c>
    </row>
    <row r="23" ht="17.35" customHeight="1" spans="1:5">
      <c r="A23" s="40"/>
      <c r="B23" s="40"/>
      <c r="C23" s="40"/>
      <c r="D23" s="40"/>
      <c r="E23" s="40"/>
    </row>
    <row r="24" ht="32.5" customHeight="1" spans="1:5">
      <c r="A24" s="30" t="s">
        <v>19</v>
      </c>
      <c r="B24" s="30"/>
      <c r="C24" s="30"/>
      <c r="D24" s="30"/>
      <c r="E24" s="30"/>
    </row>
  </sheetData>
  <mergeCells count="4">
    <mergeCell ref="A1:E1"/>
    <mergeCell ref="A2:E2"/>
    <mergeCell ref="A23:E23"/>
    <mergeCell ref="A24:E24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4"/>
  <sheetViews>
    <sheetView showGridLines="0" workbookViewId="0">
      <selection activeCell="B4" sqref="B4:B22"/>
    </sheetView>
  </sheetViews>
  <sheetFormatPr defaultColWidth="9" defaultRowHeight="18"/>
  <cols>
    <col min="1" max="1" width="11.1030303030303"/>
    <col min="2" max="2" width="49.1515151515151"/>
    <col min="3" max="3" width="28.4727272727273"/>
    <col min="4" max="4" width="9.57575757575758"/>
    <col min="5" max="5" width="36.6848484848485"/>
    <col min="6" max="6" width="9.57575757575758" customWidth="1"/>
    <col min="7" max="7" width="36.6848484848485" customWidth="1"/>
    <col min="8" max="8" width="9.57575757575758" customWidth="1"/>
    <col min="9" max="9" width="36.6848484848485" customWidth="1"/>
    <col min="10" max="10" width="9.57575757575758" customWidth="1"/>
    <col min="11" max="11" width="36.6848484848485" customWidth="1"/>
    <col min="12" max="12" width="9.57575757575758" customWidth="1"/>
    <col min="13" max="13" width="36.6848484848485" customWidth="1"/>
    <col min="14" max="14" width="9.57575757575758" customWidth="1"/>
    <col min="15" max="15" width="36.6848484848485" customWidth="1"/>
    <col min="16" max="16" width="9.57575757575758" customWidth="1"/>
    <col min="17" max="17" width="36.6848484848485" customWidth="1"/>
    <col min="18" max="18" width="9.57575757575758" customWidth="1"/>
    <col min="19" max="19" width="36.6848484848485" customWidth="1"/>
    <col min="20" max="20" width="9.57575757575758" customWidth="1"/>
    <col min="21" max="21" width="36.6848484848485" customWidth="1"/>
    <col min="22" max="22" width="9.57575757575758" customWidth="1"/>
    <col min="23" max="23" width="36.6848484848485" customWidth="1"/>
    <col min="24" max="24" width="9.57575757575758" customWidth="1"/>
    <col min="25" max="25" width="36.6848484848485" customWidth="1"/>
    <col min="26" max="26" width="9.57575757575758" customWidth="1"/>
    <col min="27" max="27" width="36.6848484848485" customWidth="1"/>
    <col min="28" max="28" width="9.57575757575758" customWidth="1"/>
    <col min="29" max="29" width="36.6848484848485" customWidth="1"/>
    <col min="30" max="30" width="9.57575757575758" customWidth="1"/>
    <col min="31" max="31" width="36.6848484848485" customWidth="1"/>
    <col min="32" max="32" width="9.57575757575758" customWidth="1"/>
    <col min="33" max="33" width="36.6848484848485" customWidth="1"/>
    <col min="34" max="34" width="9.57575757575758" customWidth="1"/>
    <col min="35" max="35" width="36.6848484848485" customWidth="1"/>
    <col min="36" max="36" width="9.57575757575758" customWidth="1"/>
    <col min="37" max="37" width="36.6848484848485" customWidth="1"/>
    <col min="38" max="1025" width="11.1030303030303"/>
  </cols>
  <sheetData>
    <row r="1" ht="43.05" customHeight="1" spans="1:21">
      <c r="A1" s="35" t="s">
        <v>0</v>
      </c>
      <c r="B1" s="35"/>
      <c r="C1" s="35"/>
      <c r="D1" s="7" t="s">
        <v>46</v>
      </c>
      <c r="E1" s="7" t="s">
        <v>46</v>
      </c>
      <c r="F1" s="7" t="s">
        <v>46</v>
      </c>
      <c r="G1" s="7" t="s">
        <v>46</v>
      </c>
      <c r="H1" s="7" t="s">
        <v>46</v>
      </c>
      <c r="I1" s="7" t="s">
        <v>46</v>
      </c>
      <c r="J1" s="7" t="s">
        <v>46</v>
      </c>
      <c r="K1" s="7" t="s">
        <v>46</v>
      </c>
      <c r="L1" s="7" t="s">
        <v>46</v>
      </c>
      <c r="M1" s="7" t="s">
        <v>46</v>
      </c>
      <c r="N1" s="7" t="s">
        <v>46</v>
      </c>
      <c r="O1" s="7" t="s">
        <v>46</v>
      </c>
      <c r="P1" s="7" t="s">
        <v>46</v>
      </c>
      <c r="Q1" s="7" t="s">
        <v>46</v>
      </c>
      <c r="R1" s="7" t="s">
        <v>46</v>
      </c>
      <c r="S1" s="7" t="s">
        <v>46</v>
      </c>
      <c r="T1" s="7" t="s">
        <v>46</v>
      </c>
      <c r="U1" s="7" t="s">
        <v>46</v>
      </c>
    </row>
    <row r="2" ht="26.1" customHeight="1" spans="1:21">
      <c r="A2" s="36" t="s">
        <v>47</v>
      </c>
      <c r="B2" s="36"/>
      <c r="C2" s="36"/>
      <c r="D2" s="36" t="s">
        <v>46</v>
      </c>
      <c r="E2" s="36" t="s">
        <v>46</v>
      </c>
      <c r="F2" s="36" t="s">
        <v>46</v>
      </c>
      <c r="G2" s="36" t="s">
        <v>46</v>
      </c>
      <c r="H2" s="36" t="s">
        <v>46</v>
      </c>
      <c r="I2" s="36" t="s">
        <v>46</v>
      </c>
      <c r="J2" s="36" t="s">
        <v>46</v>
      </c>
      <c r="K2" s="36" t="s">
        <v>46</v>
      </c>
      <c r="L2" s="36" t="s">
        <v>46</v>
      </c>
      <c r="M2" s="36" t="s">
        <v>46</v>
      </c>
      <c r="N2" s="36" t="s">
        <v>46</v>
      </c>
      <c r="O2" s="36" t="s">
        <v>46</v>
      </c>
      <c r="P2" s="36" t="s">
        <v>46</v>
      </c>
      <c r="Q2" s="36" t="s">
        <v>46</v>
      </c>
      <c r="R2" s="36" t="s">
        <v>46</v>
      </c>
      <c r="S2" s="36" t="s">
        <v>46</v>
      </c>
      <c r="T2" s="36" t="s">
        <v>46</v>
      </c>
      <c r="U2" s="36" t="s">
        <v>46</v>
      </c>
    </row>
    <row r="3" ht="39.55" customHeight="1" spans="1:21">
      <c r="A3" s="1" t="s">
        <v>21</v>
      </c>
      <c r="B3" s="1" t="s">
        <v>22</v>
      </c>
      <c r="C3" s="1" t="s">
        <v>23</v>
      </c>
      <c r="D3" s="37" t="s">
        <v>48</v>
      </c>
      <c r="E3" s="1" t="s">
        <v>49</v>
      </c>
      <c r="F3" s="37" t="s">
        <v>50</v>
      </c>
      <c r="G3" s="1" t="s">
        <v>51</v>
      </c>
      <c r="H3" s="37" t="s">
        <v>52</v>
      </c>
      <c r="I3" s="1" t="s">
        <v>53</v>
      </c>
      <c r="J3" s="37" t="s">
        <v>54</v>
      </c>
      <c r="K3" s="1" t="s">
        <v>55</v>
      </c>
      <c r="L3" s="37" t="s">
        <v>56</v>
      </c>
      <c r="M3" s="1" t="s">
        <v>57</v>
      </c>
      <c r="N3" s="37" t="s">
        <v>58</v>
      </c>
      <c r="O3" s="1" t="s">
        <v>59</v>
      </c>
      <c r="P3" s="37" t="s">
        <v>60</v>
      </c>
      <c r="Q3" s="1" t="s">
        <v>61</v>
      </c>
      <c r="R3" s="37" t="s">
        <v>62</v>
      </c>
      <c r="S3" s="1" t="s">
        <v>63</v>
      </c>
      <c r="T3" s="37" t="s">
        <v>64</v>
      </c>
      <c r="U3" s="1" t="s">
        <v>65</v>
      </c>
    </row>
    <row r="4" ht="31.75" customHeight="1" spans="1:21">
      <c r="A4" s="2">
        <v>1</v>
      </c>
      <c r="B4" s="20" t="s">
        <v>26</v>
      </c>
      <c r="C4" s="2">
        <v>7094</v>
      </c>
      <c r="D4" s="38">
        <v>760</v>
      </c>
      <c r="E4" s="3" t="s">
        <v>66</v>
      </c>
      <c r="F4" s="38">
        <v>609</v>
      </c>
      <c r="G4" s="3" t="s">
        <v>67</v>
      </c>
      <c r="H4" s="38">
        <v>1032</v>
      </c>
      <c r="I4" s="3" t="s">
        <v>68</v>
      </c>
      <c r="J4" s="38">
        <v>999</v>
      </c>
      <c r="K4" s="3" t="s">
        <v>69</v>
      </c>
      <c r="L4" s="39">
        <v>0</v>
      </c>
      <c r="M4" s="3" t="s">
        <v>70</v>
      </c>
      <c r="N4" s="38">
        <v>761</v>
      </c>
      <c r="O4" s="3" t="s">
        <v>71</v>
      </c>
      <c r="P4" s="38">
        <v>1031</v>
      </c>
      <c r="Q4" s="3" t="s">
        <v>70</v>
      </c>
      <c r="R4" s="38">
        <v>707</v>
      </c>
      <c r="S4" s="3" t="s">
        <v>72</v>
      </c>
      <c r="T4" s="38">
        <v>1195</v>
      </c>
      <c r="U4" s="3" t="s">
        <v>73</v>
      </c>
    </row>
    <row r="5" ht="31.75" customHeight="1" spans="1:21">
      <c r="A5" s="2">
        <v>2</v>
      </c>
      <c r="B5" s="20" t="s">
        <v>27</v>
      </c>
      <c r="C5" s="2">
        <v>6212</v>
      </c>
      <c r="D5" s="39">
        <v>0</v>
      </c>
      <c r="E5" s="3" t="s">
        <v>74</v>
      </c>
      <c r="F5" s="38">
        <v>745</v>
      </c>
      <c r="G5" s="3" t="s">
        <v>67</v>
      </c>
      <c r="H5" s="38">
        <v>859</v>
      </c>
      <c r="I5" s="3" t="s">
        <v>68</v>
      </c>
      <c r="J5" s="38">
        <v>952</v>
      </c>
      <c r="K5" s="3" t="s">
        <v>69</v>
      </c>
      <c r="L5" s="39">
        <v>0</v>
      </c>
      <c r="M5" s="3" t="s">
        <v>70</v>
      </c>
      <c r="N5" s="38">
        <v>783</v>
      </c>
      <c r="O5" s="3" t="s">
        <v>71</v>
      </c>
      <c r="P5" s="38">
        <v>833</v>
      </c>
      <c r="Q5" s="3" t="s">
        <v>70</v>
      </c>
      <c r="R5" s="38">
        <v>989</v>
      </c>
      <c r="S5" s="3" t="s">
        <v>72</v>
      </c>
      <c r="T5" s="38">
        <v>1051</v>
      </c>
      <c r="U5" s="3" t="s">
        <v>73</v>
      </c>
    </row>
    <row r="6" ht="31.75" customHeight="1" spans="1:21">
      <c r="A6" s="2">
        <v>3</v>
      </c>
      <c r="B6" s="20" t="s">
        <v>28</v>
      </c>
      <c r="C6" s="2">
        <v>6198</v>
      </c>
      <c r="D6" s="38">
        <v>843</v>
      </c>
      <c r="E6" s="3" t="s">
        <v>66</v>
      </c>
      <c r="F6" s="38">
        <v>640</v>
      </c>
      <c r="G6" s="3" t="s">
        <v>67</v>
      </c>
      <c r="H6" s="38">
        <v>857</v>
      </c>
      <c r="I6" s="3" t="s">
        <v>68</v>
      </c>
      <c r="J6" s="38">
        <v>1185</v>
      </c>
      <c r="K6" s="3" t="s">
        <v>69</v>
      </c>
      <c r="L6" s="39">
        <v>0</v>
      </c>
      <c r="M6" s="3" t="s">
        <v>70</v>
      </c>
      <c r="N6" s="39">
        <v>0</v>
      </c>
      <c r="O6" s="3" t="s">
        <v>73</v>
      </c>
      <c r="P6" s="38">
        <v>820</v>
      </c>
      <c r="Q6" s="3" t="s">
        <v>70</v>
      </c>
      <c r="R6" s="38">
        <v>860</v>
      </c>
      <c r="S6" s="3" t="s">
        <v>72</v>
      </c>
      <c r="T6" s="38">
        <v>993</v>
      </c>
      <c r="U6" s="3" t="s">
        <v>73</v>
      </c>
    </row>
    <row r="7" ht="31.75" customHeight="1" spans="1:21">
      <c r="A7" s="2">
        <v>4</v>
      </c>
      <c r="B7" s="20" t="s">
        <v>29</v>
      </c>
      <c r="C7" s="2">
        <v>5906</v>
      </c>
      <c r="D7" s="38">
        <v>774</v>
      </c>
      <c r="E7" s="3" t="s">
        <v>66</v>
      </c>
      <c r="F7" s="38">
        <v>635</v>
      </c>
      <c r="G7" s="3" t="s">
        <v>67</v>
      </c>
      <c r="H7" s="38">
        <v>1077</v>
      </c>
      <c r="I7" s="3" t="s">
        <v>68</v>
      </c>
      <c r="J7" s="38">
        <v>857</v>
      </c>
      <c r="K7" s="3" t="s">
        <v>69</v>
      </c>
      <c r="L7" s="39">
        <v>0</v>
      </c>
      <c r="M7" s="3" t="s">
        <v>70</v>
      </c>
      <c r="N7" s="38">
        <v>836</v>
      </c>
      <c r="O7" s="3" t="s">
        <v>71</v>
      </c>
      <c r="P7" s="38">
        <v>795</v>
      </c>
      <c r="Q7" s="3" t="s">
        <v>70</v>
      </c>
      <c r="R7" s="39">
        <v>0</v>
      </c>
      <c r="S7" s="3" t="s">
        <v>75</v>
      </c>
      <c r="T7" s="38">
        <v>932</v>
      </c>
      <c r="U7" s="3" t="s">
        <v>73</v>
      </c>
    </row>
    <row r="8" ht="31.75" customHeight="1" spans="1:21">
      <c r="A8" s="2">
        <v>5</v>
      </c>
      <c r="B8" s="20" t="s">
        <v>30</v>
      </c>
      <c r="C8" s="2">
        <v>5892</v>
      </c>
      <c r="D8" s="39">
        <v>0</v>
      </c>
      <c r="E8" s="3" t="s">
        <v>74</v>
      </c>
      <c r="F8" s="38">
        <v>720</v>
      </c>
      <c r="G8" s="3" t="s">
        <v>67</v>
      </c>
      <c r="H8" s="39">
        <v>0</v>
      </c>
      <c r="I8" s="3" t="s">
        <v>76</v>
      </c>
      <c r="J8" s="38">
        <v>917</v>
      </c>
      <c r="K8" s="3" t="s">
        <v>69</v>
      </c>
      <c r="L8" s="39">
        <v>0</v>
      </c>
      <c r="M8" s="3" t="s">
        <v>70</v>
      </c>
      <c r="N8" s="38">
        <v>865</v>
      </c>
      <c r="O8" s="3" t="s">
        <v>71</v>
      </c>
      <c r="P8" s="38">
        <v>1053</v>
      </c>
      <c r="Q8" s="3" t="s">
        <v>70</v>
      </c>
      <c r="R8" s="38">
        <v>1089</v>
      </c>
      <c r="S8" s="3" t="s">
        <v>72</v>
      </c>
      <c r="T8" s="38">
        <v>1248</v>
      </c>
      <c r="U8" s="3" t="s">
        <v>73</v>
      </c>
    </row>
    <row r="9" ht="31.75" customHeight="1" spans="1:21">
      <c r="A9" s="2">
        <v>6</v>
      </c>
      <c r="B9" s="20" t="s">
        <v>32</v>
      </c>
      <c r="C9" s="2">
        <v>5860</v>
      </c>
      <c r="D9" s="38">
        <v>726</v>
      </c>
      <c r="E9" s="3" t="s">
        <v>66</v>
      </c>
      <c r="F9" s="39">
        <v>0</v>
      </c>
      <c r="G9" s="3" t="s">
        <v>73</v>
      </c>
      <c r="H9" s="38">
        <v>647</v>
      </c>
      <c r="I9" s="3" t="s">
        <v>68</v>
      </c>
      <c r="J9" s="38">
        <v>920</v>
      </c>
      <c r="K9" s="3" t="s">
        <v>69</v>
      </c>
      <c r="L9" s="38">
        <v>1004</v>
      </c>
      <c r="M9" s="3" t="s">
        <v>77</v>
      </c>
      <c r="N9" s="38">
        <v>926</v>
      </c>
      <c r="O9" s="3" t="s">
        <v>71</v>
      </c>
      <c r="P9" s="39">
        <v>0</v>
      </c>
      <c r="Q9" s="3" t="s">
        <v>77</v>
      </c>
      <c r="R9" s="38">
        <v>688</v>
      </c>
      <c r="S9" s="3" t="s">
        <v>72</v>
      </c>
      <c r="T9" s="38">
        <v>949</v>
      </c>
      <c r="U9" s="3" t="s">
        <v>73</v>
      </c>
    </row>
    <row r="10" ht="31.75" customHeight="1" spans="1:21">
      <c r="A10" s="2">
        <v>7</v>
      </c>
      <c r="B10" s="20" t="s">
        <v>33</v>
      </c>
      <c r="C10" s="2">
        <v>5730</v>
      </c>
      <c r="D10" s="38">
        <v>714</v>
      </c>
      <c r="E10" s="3" t="s">
        <v>66</v>
      </c>
      <c r="F10" s="38">
        <v>921</v>
      </c>
      <c r="G10" s="3" t="s">
        <v>67</v>
      </c>
      <c r="H10" s="38">
        <v>1083</v>
      </c>
      <c r="I10" s="3" t="s">
        <v>68</v>
      </c>
      <c r="J10" s="38">
        <v>1208</v>
      </c>
      <c r="K10" s="3" t="s">
        <v>69</v>
      </c>
      <c r="L10" s="39">
        <v>0</v>
      </c>
      <c r="M10" s="3" t="s">
        <v>70</v>
      </c>
      <c r="N10" s="39">
        <v>0</v>
      </c>
      <c r="O10" s="3" t="s">
        <v>73</v>
      </c>
      <c r="P10" s="39">
        <v>0</v>
      </c>
      <c r="Q10" s="3" t="s">
        <v>77</v>
      </c>
      <c r="R10" s="38">
        <v>794</v>
      </c>
      <c r="S10" s="3" t="s">
        <v>72</v>
      </c>
      <c r="T10" s="38">
        <v>1010</v>
      </c>
      <c r="U10" s="3" t="s">
        <v>73</v>
      </c>
    </row>
    <row r="11" ht="31.75" customHeight="1" spans="1:21">
      <c r="A11" s="2">
        <v>8</v>
      </c>
      <c r="B11" s="20" t="s">
        <v>34</v>
      </c>
      <c r="C11" s="2">
        <v>5711</v>
      </c>
      <c r="D11" s="38">
        <v>801</v>
      </c>
      <c r="E11" s="3" t="s">
        <v>66</v>
      </c>
      <c r="F11" s="38">
        <v>859</v>
      </c>
      <c r="G11" s="3" t="s">
        <v>67</v>
      </c>
      <c r="H11" s="38">
        <v>1032</v>
      </c>
      <c r="I11" s="3" t="s">
        <v>68</v>
      </c>
      <c r="J11" s="38">
        <v>1221</v>
      </c>
      <c r="K11" s="3" t="s">
        <v>69</v>
      </c>
      <c r="L11" s="39">
        <v>0</v>
      </c>
      <c r="M11" s="3" t="s">
        <v>70</v>
      </c>
      <c r="N11" s="39">
        <v>0</v>
      </c>
      <c r="O11" s="3" t="s">
        <v>67</v>
      </c>
      <c r="P11" s="38">
        <v>897</v>
      </c>
      <c r="Q11" s="3" t="s">
        <v>70</v>
      </c>
      <c r="R11" s="39">
        <v>0</v>
      </c>
      <c r="S11" s="3" t="s">
        <v>78</v>
      </c>
      <c r="T11" s="38">
        <v>901</v>
      </c>
      <c r="U11" s="3" t="s">
        <v>73</v>
      </c>
    </row>
    <row r="12" ht="31.75" customHeight="1" spans="1:21">
      <c r="A12" s="2">
        <v>9</v>
      </c>
      <c r="B12" s="20" t="s">
        <v>35</v>
      </c>
      <c r="C12" s="2">
        <v>5433</v>
      </c>
      <c r="D12" s="38">
        <v>649</v>
      </c>
      <c r="E12" s="3" t="s">
        <v>66</v>
      </c>
      <c r="F12" s="38">
        <v>832</v>
      </c>
      <c r="G12" s="3" t="s">
        <v>67</v>
      </c>
      <c r="H12" s="38">
        <v>1012</v>
      </c>
      <c r="I12" s="3" t="s">
        <v>68</v>
      </c>
      <c r="J12" s="38">
        <v>1226</v>
      </c>
      <c r="K12" s="3" t="s">
        <v>69</v>
      </c>
      <c r="L12" s="39">
        <v>0</v>
      </c>
      <c r="M12" s="3" t="s">
        <v>70</v>
      </c>
      <c r="N12" s="38">
        <v>756</v>
      </c>
      <c r="O12" s="3" t="s">
        <v>71</v>
      </c>
      <c r="P12" s="39">
        <v>0</v>
      </c>
      <c r="Q12" s="3" t="s">
        <v>77</v>
      </c>
      <c r="R12" s="39">
        <v>0</v>
      </c>
      <c r="S12" s="3" t="s">
        <v>78</v>
      </c>
      <c r="T12" s="38">
        <v>958</v>
      </c>
      <c r="U12" s="3" t="s">
        <v>73</v>
      </c>
    </row>
    <row r="13" ht="31.75" customHeight="1" spans="1:21">
      <c r="A13" s="2">
        <v>10</v>
      </c>
      <c r="B13" s="20" t="s">
        <v>36</v>
      </c>
      <c r="C13" s="2">
        <v>5263</v>
      </c>
      <c r="D13" s="38">
        <v>755</v>
      </c>
      <c r="E13" s="3" t="s">
        <v>66</v>
      </c>
      <c r="F13" s="39">
        <v>0</v>
      </c>
      <c r="G13" s="3" t="s">
        <v>46</v>
      </c>
      <c r="H13" s="38">
        <v>752</v>
      </c>
      <c r="I13" s="3" t="s">
        <v>68</v>
      </c>
      <c r="J13" s="38">
        <v>999</v>
      </c>
      <c r="K13" s="3" t="s">
        <v>69</v>
      </c>
      <c r="L13" s="39">
        <v>0</v>
      </c>
      <c r="M13" s="3" t="s">
        <v>70</v>
      </c>
      <c r="N13" s="38">
        <v>948</v>
      </c>
      <c r="O13" s="3" t="s">
        <v>71</v>
      </c>
      <c r="P13" s="39">
        <v>0</v>
      </c>
      <c r="Q13" s="3" t="s">
        <v>77</v>
      </c>
      <c r="R13" s="38">
        <v>766</v>
      </c>
      <c r="S13" s="3" t="s">
        <v>72</v>
      </c>
      <c r="T13" s="38">
        <v>1043</v>
      </c>
      <c r="U13" s="3" t="s">
        <v>73</v>
      </c>
    </row>
    <row r="14" ht="31.75" customHeight="1" spans="1:21">
      <c r="A14" s="2">
        <v>11</v>
      </c>
      <c r="B14" s="20" t="s">
        <v>37</v>
      </c>
      <c r="C14" s="2">
        <v>4471</v>
      </c>
      <c r="D14" s="38">
        <v>653</v>
      </c>
      <c r="E14" s="3" t="s">
        <v>66</v>
      </c>
      <c r="F14" s="38">
        <v>945</v>
      </c>
      <c r="G14" s="3" t="s">
        <v>67</v>
      </c>
      <c r="H14" s="38">
        <v>1036</v>
      </c>
      <c r="I14" s="3" t="s">
        <v>68</v>
      </c>
      <c r="J14" s="39">
        <v>0</v>
      </c>
      <c r="K14" s="3" t="s">
        <v>71</v>
      </c>
      <c r="L14" s="39">
        <v>0</v>
      </c>
      <c r="M14" s="3" t="s">
        <v>70</v>
      </c>
      <c r="N14" s="39">
        <v>0</v>
      </c>
      <c r="O14" s="3" t="s">
        <v>73</v>
      </c>
      <c r="P14" s="38">
        <v>922</v>
      </c>
      <c r="Q14" s="3" t="s">
        <v>70</v>
      </c>
      <c r="R14" s="39">
        <v>0</v>
      </c>
      <c r="S14" s="3" t="s">
        <v>75</v>
      </c>
      <c r="T14" s="38">
        <v>915</v>
      </c>
      <c r="U14" s="3" t="s">
        <v>73</v>
      </c>
    </row>
    <row r="15" ht="31.75" customHeight="1" spans="1:21">
      <c r="A15" s="2">
        <v>12</v>
      </c>
      <c r="B15" s="20" t="s">
        <v>38</v>
      </c>
      <c r="C15" s="2">
        <v>4440</v>
      </c>
      <c r="D15" s="39">
        <v>0</v>
      </c>
      <c r="E15" s="3" t="s">
        <v>74</v>
      </c>
      <c r="F15" s="38">
        <v>736</v>
      </c>
      <c r="G15" s="3" t="s">
        <v>67</v>
      </c>
      <c r="H15" s="38">
        <v>737</v>
      </c>
      <c r="I15" s="3" t="s">
        <v>68</v>
      </c>
      <c r="J15" s="38">
        <v>1130</v>
      </c>
      <c r="K15" s="3" t="s">
        <v>69</v>
      </c>
      <c r="L15" s="39">
        <v>0</v>
      </c>
      <c r="M15" s="3" t="s">
        <v>70</v>
      </c>
      <c r="N15" s="39">
        <v>0</v>
      </c>
      <c r="O15" s="3" t="s">
        <v>46</v>
      </c>
      <c r="P15" s="38">
        <v>909</v>
      </c>
      <c r="Q15" s="3" t="s">
        <v>70</v>
      </c>
      <c r="R15" s="39">
        <v>0</v>
      </c>
      <c r="S15" s="3" t="s">
        <v>79</v>
      </c>
      <c r="T15" s="38">
        <v>928</v>
      </c>
      <c r="U15" s="3" t="s">
        <v>73</v>
      </c>
    </row>
    <row r="16" ht="31.75" customHeight="1" spans="1:21">
      <c r="A16" s="2">
        <v>13</v>
      </c>
      <c r="B16" s="20" t="s">
        <v>39</v>
      </c>
      <c r="C16" s="2">
        <v>4305</v>
      </c>
      <c r="D16" s="38">
        <v>783</v>
      </c>
      <c r="E16" s="3" t="s">
        <v>66</v>
      </c>
      <c r="F16" s="38">
        <v>758</v>
      </c>
      <c r="G16" s="3" t="s">
        <v>67</v>
      </c>
      <c r="H16" s="38">
        <v>1055</v>
      </c>
      <c r="I16" s="3" t="s">
        <v>68</v>
      </c>
      <c r="J16" s="39">
        <v>0</v>
      </c>
      <c r="K16" s="3" t="s">
        <v>73</v>
      </c>
      <c r="L16" s="39">
        <v>0</v>
      </c>
      <c r="M16" s="3" t="s">
        <v>70</v>
      </c>
      <c r="N16" s="38">
        <v>766</v>
      </c>
      <c r="O16" s="3" t="s">
        <v>71</v>
      </c>
      <c r="P16" s="39">
        <v>0</v>
      </c>
      <c r="Q16" s="3" t="s">
        <v>77</v>
      </c>
      <c r="R16" s="39">
        <v>0</v>
      </c>
      <c r="S16" s="3" t="s">
        <v>78</v>
      </c>
      <c r="T16" s="38">
        <v>943</v>
      </c>
      <c r="U16" s="3" t="s">
        <v>73</v>
      </c>
    </row>
    <row r="17" ht="31.75" customHeight="1" spans="1:21">
      <c r="A17" s="2">
        <v>14</v>
      </c>
      <c r="B17" s="20" t="s">
        <v>40</v>
      </c>
      <c r="C17" s="2">
        <v>3703</v>
      </c>
      <c r="D17" s="39">
        <v>0</v>
      </c>
      <c r="E17" s="3" t="s">
        <v>80</v>
      </c>
      <c r="F17" s="39">
        <v>0</v>
      </c>
      <c r="G17" s="3" t="s">
        <v>73</v>
      </c>
      <c r="H17" s="38">
        <v>843</v>
      </c>
      <c r="I17" s="3" t="s">
        <v>68</v>
      </c>
      <c r="J17" s="39">
        <v>0</v>
      </c>
      <c r="K17" s="3" t="s">
        <v>73</v>
      </c>
      <c r="L17" s="39">
        <v>0</v>
      </c>
      <c r="M17" s="3" t="s">
        <v>70</v>
      </c>
      <c r="N17" s="39">
        <v>0</v>
      </c>
      <c r="O17" s="3" t="s">
        <v>73</v>
      </c>
      <c r="P17" s="38">
        <v>880</v>
      </c>
      <c r="Q17" s="3" t="s">
        <v>70</v>
      </c>
      <c r="R17" s="38">
        <v>902</v>
      </c>
      <c r="S17" s="3" t="s">
        <v>72</v>
      </c>
      <c r="T17" s="38">
        <v>1078</v>
      </c>
      <c r="U17" s="3" t="s">
        <v>73</v>
      </c>
    </row>
    <row r="18" ht="31.75" customHeight="1" spans="1:21">
      <c r="A18" s="2">
        <v>15</v>
      </c>
      <c r="B18" s="20" t="s">
        <v>41</v>
      </c>
      <c r="C18" s="2">
        <v>3487</v>
      </c>
      <c r="D18" s="38">
        <v>626</v>
      </c>
      <c r="E18" s="3" t="s">
        <v>66</v>
      </c>
      <c r="F18" s="38">
        <v>896</v>
      </c>
      <c r="G18" s="3" t="s">
        <v>67</v>
      </c>
      <c r="H18" s="38">
        <v>1060</v>
      </c>
      <c r="I18" s="3" t="s">
        <v>68</v>
      </c>
      <c r="J18" s="39">
        <v>0</v>
      </c>
      <c r="K18" s="3" t="s">
        <v>73</v>
      </c>
      <c r="L18" s="39">
        <v>0</v>
      </c>
      <c r="M18" s="3" t="s">
        <v>70</v>
      </c>
      <c r="N18" s="39">
        <v>0</v>
      </c>
      <c r="O18" s="3" t="s">
        <v>73</v>
      </c>
      <c r="P18" s="39">
        <v>0</v>
      </c>
      <c r="Q18" s="3" t="s">
        <v>77</v>
      </c>
      <c r="R18" s="39">
        <v>0</v>
      </c>
      <c r="S18" s="3" t="s">
        <v>79</v>
      </c>
      <c r="T18" s="38">
        <v>905</v>
      </c>
      <c r="U18" s="3" t="s">
        <v>73</v>
      </c>
    </row>
    <row r="19" ht="31.75" customHeight="1" spans="1:21">
      <c r="A19" s="2">
        <v>16</v>
      </c>
      <c r="B19" s="20" t="s">
        <v>42</v>
      </c>
      <c r="C19" s="2">
        <v>3352</v>
      </c>
      <c r="D19" s="39">
        <v>0</v>
      </c>
      <c r="E19" s="3" t="s">
        <v>81</v>
      </c>
      <c r="F19" s="39">
        <v>0</v>
      </c>
      <c r="G19" s="3" t="s">
        <v>73</v>
      </c>
      <c r="H19" s="38">
        <v>676</v>
      </c>
      <c r="I19" s="3" t="s">
        <v>68</v>
      </c>
      <c r="J19" s="38">
        <v>925</v>
      </c>
      <c r="K19" s="3" t="s">
        <v>69</v>
      </c>
      <c r="L19" s="39">
        <v>0</v>
      </c>
      <c r="M19" s="3" t="s">
        <v>70</v>
      </c>
      <c r="N19" s="39">
        <v>0</v>
      </c>
      <c r="O19" s="3" t="s">
        <v>67</v>
      </c>
      <c r="P19" s="38">
        <v>798</v>
      </c>
      <c r="Q19" s="3" t="s">
        <v>70</v>
      </c>
      <c r="R19" s="39">
        <v>0</v>
      </c>
      <c r="S19" s="3" t="s">
        <v>75</v>
      </c>
      <c r="T19" s="38">
        <v>953</v>
      </c>
      <c r="U19" s="3" t="s">
        <v>73</v>
      </c>
    </row>
    <row r="20" ht="31.75" customHeight="1" spans="1:21">
      <c r="A20" s="2">
        <v>17</v>
      </c>
      <c r="B20" s="20" t="s">
        <v>43</v>
      </c>
      <c r="C20" s="2">
        <v>2378</v>
      </c>
      <c r="D20" s="38">
        <v>578</v>
      </c>
      <c r="E20" s="3" t="s">
        <v>66</v>
      </c>
      <c r="F20" s="39">
        <v>0</v>
      </c>
      <c r="G20" s="3" t="s">
        <v>73</v>
      </c>
      <c r="H20" s="39">
        <v>0</v>
      </c>
      <c r="I20" s="3" t="s">
        <v>76</v>
      </c>
      <c r="J20" s="38">
        <v>863</v>
      </c>
      <c r="K20" s="3" t="s">
        <v>69</v>
      </c>
      <c r="L20" s="39">
        <v>0</v>
      </c>
      <c r="M20" s="3" t="s">
        <v>70</v>
      </c>
      <c r="N20" s="39">
        <v>0</v>
      </c>
      <c r="O20" s="3" t="s">
        <v>73</v>
      </c>
      <c r="P20" s="39">
        <v>0</v>
      </c>
      <c r="Q20" s="3" t="s">
        <v>77</v>
      </c>
      <c r="R20" s="39">
        <v>0</v>
      </c>
      <c r="S20" s="3" t="s">
        <v>79</v>
      </c>
      <c r="T20" s="38">
        <v>937</v>
      </c>
      <c r="U20" s="3" t="s">
        <v>73</v>
      </c>
    </row>
    <row r="21" ht="31.75" customHeight="1" spans="1:21">
      <c r="A21" s="2">
        <v>18</v>
      </c>
      <c r="B21" s="20" t="s">
        <v>44</v>
      </c>
      <c r="C21" s="2">
        <v>1641</v>
      </c>
      <c r="D21" s="39">
        <v>0</v>
      </c>
      <c r="E21" s="3" t="s">
        <v>81</v>
      </c>
      <c r="F21" s="39">
        <v>0</v>
      </c>
      <c r="G21" s="3" t="s">
        <v>69</v>
      </c>
      <c r="H21" s="39">
        <v>0</v>
      </c>
      <c r="I21" s="3" t="s">
        <v>76</v>
      </c>
      <c r="J21" s="39">
        <v>0</v>
      </c>
      <c r="K21" s="3" t="s">
        <v>73</v>
      </c>
      <c r="L21" s="38">
        <v>854</v>
      </c>
      <c r="M21" s="3" t="s">
        <v>77</v>
      </c>
      <c r="N21" s="39">
        <v>0</v>
      </c>
      <c r="O21" s="3" t="s">
        <v>73</v>
      </c>
      <c r="P21" s="39">
        <v>0</v>
      </c>
      <c r="Q21" s="3" t="s">
        <v>77</v>
      </c>
      <c r="R21" s="39">
        <v>0</v>
      </c>
      <c r="S21" s="3" t="s">
        <v>75</v>
      </c>
      <c r="T21" s="38">
        <v>787</v>
      </c>
      <c r="U21" s="3" t="s">
        <v>73</v>
      </c>
    </row>
    <row r="22" ht="31.75" customHeight="1" spans="1:21">
      <c r="A22" s="2">
        <v>19</v>
      </c>
      <c r="B22" s="20" t="s">
        <v>45</v>
      </c>
      <c r="C22" s="2">
        <v>1557</v>
      </c>
      <c r="D22" s="38">
        <v>632</v>
      </c>
      <c r="E22" s="3" t="s">
        <v>66</v>
      </c>
      <c r="F22" s="39">
        <v>0</v>
      </c>
      <c r="G22" s="3" t="s">
        <v>73</v>
      </c>
      <c r="H22" s="39">
        <v>0</v>
      </c>
      <c r="I22" s="3" t="s">
        <v>76</v>
      </c>
      <c r="J22" s="38">
        <v>925</v>
      </c>
      <c r="K22" s="3" t="s">
        <v>69</v>
      </c>
      <c r="L22" s="39">
        <v>0</v>
      </c>
      <c r="M22" s="3" t="s">
        <v>70</v>
      </c>
      <c r="N22" s="39">
        <v>0</v>
      </c>
      <c r="O22" s="3" t="s">
        <v>73</v>
      </c>
      <c r="P22" s="39">
        <v>0</v>
      </c>
      <c r="Q22" s="3" t="s">
        <v>77</v>
      </c>
      <c r="R22" s="39">
        <v>0</v>
      </c>
      <c r="S22" s="3" t="s">
        <v>75</v>
      </c>
      <c r="T22" s="39">
        <v>0</v>
      </c>
      <c r="U22" s="3" t="s">
        <v>69</v>
      </c>
    </row>
    <row r="23" ht="27.55" customHeight="1" spans="1:21">
      <c r="A23" s="40"/>
      <c r="B23" s="40"/>
      <c r="C23" s="40"/>
      <c r="D23" s="41" t="s">
        <v>46</v>
      </c>
      <c r="E23" s="41" t="s">
        <v>46</v>
      </c>
      <c r="F23" s="41" t="s">
        <v>46</v>
      </c>
      <c r="G23" s="41" t="s">
        <v>46</v>
      </c>
      <c r="H23" s="41" t="s">
        <v>46</v>
      </c>
      <c r="I23" s="41" t="s">
        <v>46</v>
      </c>
      <c r="J23" s="41" t="s">
        <v>46</v>
      </c>
      <c r="K23" s="41" t="s">
        <v>46</v>
      </c>
      <c r="L23" s="41" t="s">
        <v>46</v>
      </c>
      <c r="M23" s="41" t="s">
        <v>46</v>
      </c>
      <c r="N23" s="41" t="s">
        <v>46</v>
      </c>
      <c r="O23" s="41" t="s">
        <v>46</v>
      </c>
      <c r="P23" s="41" t="s">
        <v>46</v>
      </c>
      <c r="Q23" s="41" t="s">
        <v>46</v>
      </c>
      <c r="R23" s="41" t="s">
        <v>46</v>
      </c>
      <c r="S23" s="41" t="s">
        <v>46</v>
      </c>
      <c r="T23" s="41" t="s">
        <v>46</v>
      </c>
      <c r="U23" s="41" t="s">
        <v>46</v>
      </c>
    </row>
    <row r="24" ht="28.25" customHeight="1" spans="1:21">
      <c r="A24" s="30" t="s">
        <v>19</v>
      </c>
      <c r="B24" s="30"/>
      <c r="C24" s="30"/>
      <c r="D24" s="30" t="s">
        <v>46</v>
      </c>
      <c r="E24" s="30" t="s">
        <v>46</v>
      </c>
      <c r="F24" s="30" t="s">
        <v>46</v>
      </c>
      <c r="G24" s="30" t="s">
        <v>46</v>
      </c>
      <c r="H24" s="30" t="s">
        <v>46</v>
      </c>
      <c r="I24" s="30" t="s">
        <v>46</v>
      </c>
      <c r="J24" s="30" t="s">
        <v>46</v>
      </c>
      <c r="K24" s="30" t="s">
        <v>46</v>
      </c>
      <c r="L24" s="30" t="s">
        <v>46</v>
      </c>
      <c r="M24" s="30" t="s">
        <v>46</v>
      </c>
      <c r="N24" s="30" t="s">
        <v>46</v>
      </c>
      <c r="O24" s="30" t="s">
        <v>46</v>
      </c>
      <c r="P24" s="30" t="s">
        <v>46</v>
      </c>
      <c r="Q24" s="30" t="s">
        <v>46</v>
      </c>
      <c r="R24" s="30" t="s">
        <v>46</v>
      </c>
      <c r="S24" s="30" t="s">
        <v>46</v>
      </c>
      <c r="T24" s="30" t="s">
        <v>46</v>
      </c>
      <c r="U24" s="30" t="s">
        <v>46</v>
      </c>
    </row>
  </sheetData>
  <mergeCells count="4">
    <mergeCell ref="A1:C1"/>
    <mergeCell ref="A2:C2"/>
    <mergeCell ref="A23:C23"/>
    <mergeCell ref="A24:C24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showGridLines="0" tabSelected="1" topLeftCell="A10" workbookViewId="0">
      <selection activeCell="A15" sqref="A15:A33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48</v>
      </c>
      <c r="B2" s="8" t="s">
        <v>49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82</v>
      </c>
      <c r="B3" s="1"/>
      <c r="C3" s="1" t="s">
        <v>66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83</v>
      </c>
      <c r="B4" s="1"/>
      <c r="C4" s="9">
        <v>0.684210526315789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84</v>
      </c>
      <c r="B5" s="1"/>
      <c r="C5" s="1" t="s">
        <v>85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86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87</v>
      </c>
      <c r="B8" s="1"/>
      <c r="C8" s="11" t="s">
        <v>88</v>
      </c>
      <c r="D8" s="3" t="s">
        <v>89</v>
      </c>
      <c r="E8" s="12" t="s">
        <v>90</v>
      </c>
      <c r="F8" s="13" t="s">
        <v>91</v>
      </c>
      <c r="G8" s="14" t="s">
        <v>92</v>
      </c>
      <c r="H8" s="13" t="s">
        <v>93</v>
      </c>
      <c r="I8" s="31" t="s">
        <v>94</v>
      </c>
      <c r="J8" s="13" t="s">
        <v>95</v>
      </c>
    </row>
    <row r="9" ht="25.4" customHeight="1" spans="1:10">
      <c r="A9" s="1" t="s">
        <v>96</v>
      </c>
      <c r="B9" s="1"/>
      <c r="C9" s="17" t="s">
        <v>97</v>
      </c>
      <c r="D9" s="16"/>
      <c r="E9" s="15" t="s">
        <v>98</v>
      </c>
      <c r="F9" s="16"/>
      <c r="G9" s="17" t="s">
        <v>97</v>
      </c>
      <c r="H9" s="16"/>
      <c r="I9" s="17" t="s">
        <v>97</v>
      </c>
      <c r="J9" s="16"/>
    </row>
    <row r="10" ht="25.4" customHeight="1" spans="1:10">
      <c r="A10" s="1" t="s">
        <v>99</v>
      </c>
      <c r="B10" s="1"/>
      <c r="C10" s="2">
        <v>2</v>
      </c>
      <c r="D10" s="2"/>
      <c r="E10" s="18">
        <v>13</v>
      </c>
      <c r="F10" s="18"/>
      <c r="G10" s="18">
        <v>3</v>
      </c>
      <c r="H10" s="18"/>
      <c r="I10" s="18">
        <v>1</v>
      </c>
      <c r="J10" s="18"/>
    </row>
    <row r="11" ht="25.4" customHeight="1" spans="1:10">
      <c r="A11" s="1" t="s">
        <v>100</v>
      </c>
      <c r="B11" s="1"/>
      <c r="C11" s="6">
        <v>12.966</v>
      </c>
      <c r="D11" s="6"/>
      <c r="E11" s="6">
        <v>11.4033846153846</v>
      </c>
      <c r="F11" s="6"/>
      <c r="G11" s="6">
        <v>14.6973333333333</v>
      </c>
      <c r="H11" s="6"/>
      <c r="I11" s="6">
        <v>10.621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101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102</v>
      </c>
      <c r="D14" s="1"/>
      <c r="E14" s="1" t="s">
        <v>103</v>
      </c>
      <c r="F14" s="1"/>
      <c r="G14" s="1" t="s">
        <v>104</v>
      </c>
      <c r="H14" s="1"/>
      <c r="I14" s="1" t="s">
        <v>105</v>
      </c>
      <c r="J14" s="1"/>
    </row>
    <row r="15" ht="38.15" customHeight="1" spans="1:11">
      <c r="A15" s="19" t="s">
        <v>106</v>
      </c>
      <c r="B15" s="20" t="s">
        <v>29</v>
      </c>
      <c r="C15" s="21" t="s">
        <v>98</v>
      </c>
      <c r="D15" s="22" t="s">
        <v>66</v>
      </c>
      <c r="E15" s="23">
        <v>774</v>
      </c>
      <c r="F15" s="24"/>
      <c r="G15" s="25">
        <v>774</v>
      </c>
      <c r="H15" s="26"/>
      <c r="I15" s="32">
        <v>9.053</v>
      </c>
      <c r="J15" s="33"/>
      <c r="K15" s="34" t="s">
        <v>46</v>
      </c>
    </row>
    <row r="16" ht="38.15" customHeight="1" spans="1:11">
      <c r="A16" s="19" t="s">
        <v>107</v>
      </c>
      <c r="B16" s="20" t="s">
        <v>30</v>
      </c>
      <c r="C16" s="27" t="s">
        <v>97</v>
      </c>
      <c r="D16" s="22" t="s">
        <v>74</v>
      </c>
      <c r="E16" s="23">
        <v>0</v>
      </c>
      <c r="F16" s="24"/>
      <c r="G16" s="25">
        <v>0</v>
      </c>
      <c r="H16" s="26"/>
      <c r="I16" s="32">
        <v>9.427</v>
      </c>
      <c r="J16" s="33"/>
      <c r="K16" s="34" t="s">
        <v>46</v>
      </c>
    </row>
    <row r="17" ht="38.15" customHeight="1" spans="1:11">
      <c r="A17" s="19" t="s">
        <v>108</v>
      </c>
      <c r="B17" s="20" t="s">
        <v>43</v>
      </c>
      <c r="C17" s="21" t="s">
        <v>98</v>
      </c>
      <c r="D17" s="22" t="s">
        <v>66</v>
      </c>
      <c r="E17" s="23">
        <v>578</v>
      </c>
      <c r="F17" s="24"/>
      <c r="G17" s="25">
        <v>578</v>
      </c>
      <c r="H17" s="26"/>
      <c r="I17" s="32">
        <v>16.878</v>
      </c>
      <c r="J17" s="33"/>
      <c r="K17" s="34" t="s">
        <v>46</v>
      </c>
    </row>
    <row r="18" ht="38.15" customHeight="1" spans="1:11">
      <c r="A18" s="19" t="s">
        <v>109</v>
      </c>
      <c r="B18" s="20" t="s">
        <v>34</v>
      </c>
      <c r="C18" s="21" t="s">
        <v>98</v>
      </c>
      <c r="D18" s="22" t="s">
        <v>66</v>
      </c>
      <c r="E18" s="23">
        <v>801</v>
      </c>
      <c r="F18" s="24"/>
      <c r="G18" s="25">
        <v>801</v>
      </c>
      <c r="H18" s="26"/>
      <c r="I18" s="32">
        <v>7.966</v>
      </c>
      <c r="J18" s="33"/>
      <c r="K18" s="34" t="s">
        <v>46</v>
      </c>
    </row>
    <row r="19" ht="38.15" customHeight="1" spans="1:11">
      <c r="A19" s="19" t="s">
        <v>110</v>
      </c>
      <c r="B19" s="20" t="s">
        <v>28</v>
      </c>
      <c r="C19" s="21" t="s">
        <v>98</v>
      </c>
      <c r="D19" s="22" t="s">
        <v>66</v>
      </c>
      <c r="E19" s="23">
        <v>843</v>
      </c>
      <c r="F19" s="24"/>
      <c r="G19" s="25">
        <v>843</v>
      </c>
      <c r="H19" s="26"/>
      <c r="I19" s="32">
        <v>6.272</v>
      </c>
      <c r="J19" s="33"/>
      <c r="K19" s="34" t="s">
        <v>46</v>
      </c>
    </row>
    <row r="20" ht="38.15" customHeight="1" spans="1:11">
      <c r="A20" s="19" t="s">
        <v>111</v>
      </c>
      <c r="B20" s="20" t="s">
        <v>33</v>
      </c>
      <c r="C20" s="21" t="s">
        <v>98</v>
      </c>
      <c r="D20" s="22" t="s">
        <v>66</v>
      </c>
      <c r="E20" s="23">
        <v>714</v>
      </c>
      <c r="F20" s="24"/>
      <c r="G20" s="25">
        <v>714</v>
      </c>
      <c r="H20" s="26"/>
      <c r="I20" s="32">
        <v>11.422</v>
      </c>
      <c r="J20" s="33"/>
      <c r="K20" s="34" t="s">
        <v>46</v>
      </c>
    </row>
    <row r="21" ht="38.15" customHeight="1" spans="1:11">
      <c r="A21" s="19" t="s">
        <v>112</v>
      </c>
      <c r="B21" s="20" t="s">
        <v>37</v>
      </c>
      <c r="C21" s="21" t="s">
        <v>98</v>
      </c>
      <c r="D21" s="22" t="s">
        <v>66</v>
      </c>
      <c r="E21" s="23">
        <v>653</v>
      </c>
      <c r="F21" s="24"/>
      <c r="G21" s="25">
        <v>653</v>
      </c>
      <c r="H21" s="26"/>
      <c r="I21" s="32">
        <v>13.863</v>
      </c>
      <c r="J21" s="33"/>
      <c r="K21" s="34" t="s">
        <v>46</v>
      </c>
    </row>
    <row r="22" ht="38.15" customHeight="1" spans="1:11">
      <c r="A22" s="19" t="s">
        <v>113</v>
      </c>
      <c r="B22" s="20" t="s">
        <v>36</v>
      </c>
      <c r="C22" s="21" t="s">
        <v>98</v>
      </c>
      <c r="D22" s="22" t="s">
        <v>66</v>
      </c>
      <c r="E22" s="23">
        <v>755</v>
      </c>
      <c r="F22" s="24"/>
      <c r="G22" s="25">
        <v>755</v>
      </c>
      <c r="H22" s="26"/>
      <c r="I22" s="32">
        <v>9.792</v>
      </c>
      <c r="J22" s="33"/>
      <c r="K22" s="34" t="s">
        <v>46</v>
      </c>
    </row>
    <row r="23" ht="38.15" customHeight="1" spans="1:11">
      <c r="A23" s="19" t="s">
        <v>114</v>
      </c>
      <c r="B23" s="20" t="s">
        <v>38</v>
      </c>
      <c r="C23" s="27" t="s">
        <v>97</v>
      </c>
      <c r="D23" s="22" t="s">
        <v>74</v>
      </c>
      <c r="E23" s="23">
        <v>0</v>
      </c>
      <c r="F23" s="24"/>
      <c r="G23" s="25">
        <v>0</v>
      </c>
      <c r="H23" s="26"/>
      <c r="I23" s="32">
        <v>15.439</v>
      </c>
      <c r="J23" s="33"/>
      <c r="K23" s="34" t="s">
        <v>46</v>
      </c>
    </row>
    <row r="24" ht="38.15" customHeight="1" spans="1:11">
      <c r="A24" s="19" t="s">
        <v>115</v>
      </c>
      <c r="B24" s="20" t="s">
        <v>45</v>
      </c>
      <c r="C24" s="21" t="s">
        <v>98</v>
      </c>
      <c r="D24" s="22" t="s">
        <v>66</v>
      </c>
      <c r="E24" s="23">
        <v>632</v>
      </c>
      <c r="F24" s="24"/>
      <c r="G24" s="25">
        <v>632</v>
      </c>
      <c r="H24" s="26"/>
      <c r="I24" s="32">
        <v>14.738</v>
      </c>
      <c r="J24" s="33"/>
      <c r="K24" s="34" t="s">
        <v>46</v>
      </c>
    </row>
    <row r="25" ht="38.15" customHeight="1" spans="1:11">
      <c r="A25" s="19" t="s">
        <v>116</v>
      </c>
      <c r="B25" s="20" t="s">
        <v>40</v>
      </c>
      <c r="C25" s="27" t="s">
        <v>97</v>
      </c>
      <c r="D25" s="22" t="s">
        <v>80</v>
      </c>
      <c r="E25" s="23">
        <v>0</v>
      </c>
      <c r="F25" s="24"/>
      <c r="G25" s="25">
        <v>0</v>
      </c>
      <c r="H25" s="26"/>
      <c r="I25" s="32">
        <v>10.621</v>
      </c>
      <c r="J25" s="33"/>
      <c r="K25" s="34" t="s">
        <v>46</v>
      </c>
    </row>
    <row r="26" ht="38.15" customHeight="1" spans="1:11">
      <c r="A26" s="19" t="s">
        <v>117</v>
      </c>
      <c r="B26" s="20" t="s">
        <v>32</v>
      </c>
      <c r="C26" s="21" t="s">
        <v>98</v>
      </c>
      <c r="D26" s="22" t="s">
        <v>66</v>
      </c>
      <c r="E26" s="23">
        <v>726</v>
      </c>
      <c r="F26" s="24"/>
      <c r="G26" s="25">
        <v>726</v>
      </c>
      <c r="H26" s="26"/>
      <c r="I26" s="32">
        <v>10.966</v>
      </c>
      <c r="J26" s="33"/>
      <c r="K26" s="34" t="s">
        <v>46</v>
      </c>
    </row>
    <row r="27" ht="38.15" customHeight="1" spans="1:11">
      <c r="A27" s="19" t="s">
        <v>118</v>
      </c>
      <c r="B27" s="20" t="s">
        <v>44</v>
      </c>
      <c r="C27" s="27" t="s">
        <v>97</v>
      </c>
      <c r="D27" s="22" t="s">
        <v>81</v>
      </c>
      <c r="E27" s="23">
        <v>0</v>
      </c>
      <c r="F27" s="24"/>
      <c r="G27" s="25">
        <v>0</v>
      </c>
      <c r="H27" s="26"/>
      <c r="I27" s="32">
        <v>10.317</v>
      </c>
      <c r="J27" s="33"/>
      <c r="K27" s="34" t="s">
        <v>46</v>
      </c>
    </row>
    <row r="28" ht="38.15" customHeight="1" spans="1:11">
      <c r="A28" s="19" t="s">
        <v>119</v>
      </c>
      <c r="B28" s="20" t="s">
        <v>26</v>
      </c>
      <c r="C28" s="21" t="s">
        <v>98</v>
      </c>
      <c r="D28" s="22" t="s">
        <v>66</v>
      </c>
      <c r="E28" s="23">
        <v>760</v>
      </c>
      <c r="F28" s="24"/>
      <c r="G28" s="25">
        <v>760</v>
      </c>
      <c r="H28" s="26"/>
      <c r="I28" s="32">
        <v>9.603</v>
      </c>
      <c r="J28" s="33"/>
      <c r="K28" s="34" t="s">
        <v>46</v>
      </c>
    </row>
    <row r="29" ht="38.15" customHeight="1" spans="1:11">
      <c r="A29" s="19" t="s">
        <v>120</v>
      </c>
      <c r="B29" s="20" t="s">
        <v>39</v>
      </c>
      <c r="C29" s="21" t="s">
        <v>98</v>
      </c>
      <c r="D29" s="22" t="s">
        <v>66</v>
      </c>
      <c r="E29" s="23">
        <v>783</v>
      </c>
      <c r="F29" s="24"/>
      <c r="G29" s="25">
        <v>783</v>
      </c>
      <c r="H29" s="26"/>
      <c r="I29" s="32">
        <v>8.678</v>
      </c>
      <c r="J29" s="33"/>
      <c r="K29" s="34" t="s">
        <v>46</v>
      </c>
    </row>
    <row r="30" ht="38.15" customHeight="1" spans="1:11">
      <c r="A30" s="19" t="s">
        <v>121</v>
      </c>
      <c r="B30" s="20" t="s">
        <v>35</v>
      </c>
      <c r="C30" s="21" t="s">
        <v>98</v>
      </c>
      <c r="D30" s="22" t="s">
        <v>66</v>
      </c>
      <c r="E30" s="23">
        <v>649</v>
      </c>
      <c r="F30" s="24"/>
      <c r="G30" s="25">
        <v>649</v>
      </c>
      <c r="H30" s="26"/>
      <c r="I30" s="32">
        <v>14.034</v>
      </c>
      <c r="J30" s="33"/>
      <c r="K30" s="34" t="s">
        <v>46</v>
      </c>
    </row>
    <row r="31" ht="38.15" customHeight="1" spans="1:11">
      <c r="A31" s="19" t="s">
        <v>122</v>
      </c>
      <c r="B31" s="20" t="s">
        <v>27</v>
      </c>
      <c r="C31" s="27" t="s">
        <v>97</v>
      </c>
      <c r="D31" s="22" t="s">
        <v>74</v>
      </c>
      <c r="E31" s="23">
        <v>0</v>
      </c>
      <c r="F31" s="24"/>
      <c r="G31" s="25">
        <v>0</v>
      </c>
      <c r="H31" s="26"/>
      <c r="I31" s="32">
        <v>19.226</v>
      </c>
      <c r="J31" s="33"/>
      <c r="K31" s="34" t="s">
        <v>46</v>
      </c>
    </row>
    <row r="32" ht="38.15" customHeight="1" spans="1:11">
      <c r="A32" s="19" t="s">
        <v>123</v>
      </c>
      <c r="B32" s="20" t="s">
        <v>42</v>
      </c>
      <c r="C32" s="27" t="s">
        <v>97</v>
      </c>
      <c r="D32" s="22" t="s">
        <v>81</v>
      </c>
      <c r="E32" s="23">
        <v>0</v>
      </c>
      <c r="F32" s="24"/>
      <c r="G32" s="25">
        <v>0</v>
      </c>
      <c r="H32" s="26"/>
      <c r="I32" s="32">
        <v>15.615</v>
      </c>
      <c r="J32" s="33"/>
      <c r="K32" s="34" t="s">
        <v>46</v>
      </c>
    </row>
    <row r="33" ht="38.15" customHeight="1" spans="1:11">
      <c r="A33" s="19" t="s">
        <v>124</v>
      </c>
      <c r="B33" s="20" t="s">
        <v>41</v>
      </c>
      <c r="C33" s="21" t="s">
        <v>98</v>
      </c>
      <c r="D33" s="22" t="s">
        <v>66</v>
      </c>
      <c r="E33" s="23">
        <v>626</v>
      </c>
      <c r="F33" s="24"/>
      <c r="G33" s="25">
        <v>626</v>
      </c>
      <c r="H33" s="26"/>
      <c r="I33" s="32">
        <v>14.979</v>
      </c>
      <c r="J33" s="33"/>
      <c r="K33" s="34" t="s">
        <v>46</v>
      </c>
    </row>
    <row r="34" ht="17.35" customHeight="1" spans="1:10">
      <c r="A34" s="28"/>
      <c r="B34" s="28"/>
      <c r="C34" s="28"/>
      <c r="D34" s="28"/>
      <c r="E34" s="28"/>
      <c r="F34" s="28"/>
      <c r="G34" s="28"/>
      <c r="H34" s="28"/>
      <c r="I34" s="28"/>
      <c r="J34" s="28"/>
    </row>
    <row r="35" ht="26.1" customHeight="1" spans="1:10">
      <c r="A35" s="29" t="s">
        <v>19</v>
      </c>
      <c r="B35" s="30"/>
      <c r="C35" s="30"/>
      <c r="D35" s="30"/>
      <c r="E35" s="30"/>
      <c r="F35" s="30"/>
      <c r="G35" s="30"/>
      <c r="H35" s="30"/>
      <c r="I35" s="30"/>
      <c r="J35" s="30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4:J34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showGridLines="0" topLeftCell="A11" workbookViewId="0">
      <selection activeCell="A15" sqref="A15:A33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50</v>
      </c>
      <c r="B2" s="8" t="s">
        <v>51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82</v>
      </c>
      <c r="B3" s="1"/>
      <c r="C3" s="1" t="s">
        <v>67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83</v>
      </c>
      <c r="B4" s="1"/>
      <c r="C4" s="9">
        <v>0.666666666666667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84</v>
      </c>
      <c r="B5" s="1"/>
      <c r="C5" s="1" t="s">
        <v>85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86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87</v>
      </c>
      <c r="B8" s="1"/>
      <c r="C8" s="11" t="s">
        <v>88</v>
      </c>
      <c r="D8" s="3" t="s">
        <v>125</v>
      </c>
      <c r="E8" s="12" t="s">
        <v>90</v>
      </c>
      <c r="F8" s="13" t="s">
        <v>126</v>
      </c>
      <c r="G8" s="14" t="s">
        <v>92</v>
      </c>
      <c r="H8" s="13" t="s">
        <v>127</v>
      </c>
      <c r="I8" s="31" t="s">
        <v>94</v>
      </c>
      <c r="J8" s="13" t="s">
        <v>128</v>
      </c>
    </row>
    <row r="9" ht="25.4" customHeight="1" spans="1:10">
      <c r="A9" s="1" t="s">
        <v>96</v>
      </c>
      <c r="B9" s="1"/>
      <c r="C9" s="17" t="s">
        <v>97</v>
      </c>
      <c r="D9" s="16"/>
      <c r="E9" s="17" t="s">
        <v>97</v>
      </c>
      <c r="F9" s="16"/>
      <c r="G9" s="15" t="s">
        <v>98</v>
      </c>
      <c r="H9" s="16"/>
      <c r="I9" s="17" t="s">
        <v>97</v>
      </c>
      <c r="J9" s="16"/>
    </row>
    <row r="10" ht="25.4" customHeight="1" spans="1:10">
      <c r="A10" s="1" t="s">
        <v>99</v>
      </c>
      <c r="B10" s="1"/>
      <c r="C10" s="2">
        <v>5</v>
      </c>
      <c r="D10" s="2"/>
      <c r="E10" s="18">
        <v>1</v>
      </c>
      <c r="F10" s="18"/>
      <c r="G10" s="18">
        <v>12</v>
      </c>
      <c r="H10" s="18"/>
      <c r="I10" s="18">
        <v>0</v>
      </c>
      <c r="J10" s="18"/>
    </row>
    <row r="11" ht="25.4" customHeight="1" spans="1:10">
      <c r="A11" s="1" t="s">
        <v>100</v>
      </c>
      <c r="B11" s="1"/>
      <c r="C11" s="6">
        <v>12.3582</v>
      </c>
      <c r="D11" s="6"/>
      <c r="E11" s="6">
        <v>6.009</v>
      </c>
      <c r="F11" s="6"/>
      <c r="G11" s="6">
        <v>12.0125833333333</v>
      </c>
      <c r="H11" s="6"/>
      <c r="I11" s="6">
        <v>0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101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102</v>
      </c>
      <c r="D14" s="1"/>
      <c r="E14" s="1" t="s">
        <v>103</v>
      </c>
      <c r="F14" s="1"/>
      <c r="G14" s="1" t="s">
        <v>104</v>
      </c>
      <c r="H14" s="1"/>
      <c r="I14" s="1" t="s">
        <v>105</v>
      </c>
      <c r="J14" s="1"/>
    </row>
    <row r="15" ht="38.15" customHeight="1" spans="1:11">
      <c r="A15" s="19" t="s">
        <v>106</v>
      </c>
      <c r="B15" s="20" t="s">
        <v>29</v>
      </c>
      <c r="C15" s="21" t="s">
        <v>98</v>
      </c>
      <c r="D15" s="22" t="s">
        <v>67</v>
      </c>
      <c r="E15" s="23">
        <v>635</v>
      </c>
      <c r="F15" s="24"/>
      <c r="G15" s="25">
        <v>1409</v>
      </c>
      <c r="H15" s="26"/>
      <c r="I15" s="32">
        <v>18.597</v>
      </c>
      <c r="J15" s="33"/>
      <c r="K15" s="34" t="s">
        <v>46</v>
      </c>
    </row>
    <row r="16" ht="38.15" customHeight="1" spans="1:11">
      <c r="A16" s="19" t="s">
        <v>107</v>
      </c>
      <c r="B16" s="20" t="s">
        <v>30</v>
      </c>
      <c r="C16" s="21" t="s">
        <v>98</v>
      </c>
      <c r="D16" s="22" t="s">
        <v>67</v>
      </c>
      <c r="E16" s="23">
        <v>720</v>
      </c>
      <c r="F16" s="24"/>
      <c r="G16" s="25">
        <v>720</v>
      </c>
      <c r="H16" s="26"/>
      <c r="I16" s="32">
        <v>11.184</v>
      </c>
      <c r="J16" s="33"/>
      <c r="K16" s="34" t="s">
        <v>46</v>
      </c>
    </row>
    <row r="17" ht="38.15" customHeight="1" spans="1:11">
      <c r="A17" s="19" t="s">
        <v>108</v>
      </c>
      <c r="B17" s="20" t="s">
        <v>43</v>
      </c>
      <c r="C17" s="27" t="s">
        <v>97</v>
      </c>
      <c r="D17" s="22" t="s">
        <v>73</v>
      </c>
      <c r="E17" s="23">
        <v>0</v>
      </c>
      <c r="F17" s="24"/>
      <c r="G17" s="25">
        <v>578</v>
      </c>
      <c r="H17" s="26"/>
      <c r="I17" s="32">
        <v>16.494</v>
      </c>
      <c r="J17" s="33"/>
      <c r="K17" s="34" t="s">
        <v>46</v>
      </c>
    </row>
    <row r="18" ht="38.15" customHeight="1" spans="1:11">
      <c r="A18" s="19" t="s">
        <v>109</v>
      </c>
      <c r="B18" s="20" t="s">
        <v>34</v>
      </c>
      <c r="C18" s="21" t="s">
        <v>98</v>
      </c>
      <c r="D18" s="22" t="s">
        <v>67</v>
      </c>
      <c r="E18" s="23">
        <v>859</v>
      </c>
      <c r="F18" s="24"/>
      <c r="G18" s="25">
        <v>1660</v>
      </c>
      <c r="H18" s="26"/>
      <c r="I18" s="32">
        <v>9.625</v>
      </c>
      <c r="J18" s="33"/>
      <c r="K18" s="34" t="s">
        <v>46</v>
      </c>
    </row>
    <row r="19" ht="38.15" customHeight="1" spans="1:11">
      <c r="A19" s="19" t="s">
        <v>110</v>
      </c>
      <c r="B19" s="20" t="s">
        <v>28</v>
      </c>
      <c r="C19" s="21" t="s">
        <v>98</v>
      </c>
      <c r="D19" s="22" t="s">
        <v>67</v>
      </c>
      <c r="E19" s="23">
        <v>640</v>
      </c>
      <c r="F19" s="24"/>
      <c r="G19" s="25">
        <v>1483</v>
      </c>
      <c r="H19" s="26"/>
      <c r="I19" s="32">
        <v>18.418</v>
      </c>
      <c r="J19" s="33"/>
      <c r="K19" s="34" t="s">
        <v>46</v>
      </c>
    </row>
    <row r="20" ht="38.15" customHeight="1" spans="1:11">
      <c r="A20" s="19" t="s">
        <v>111</v>
      </c>
      <c r="B20" s="20" t="s">
        <v>33</v>
      </c>
      <c r="C20" s="21" t="s">
        <v>98</v>
      </c>
      <c r="D20" s="22" t="s">
        <v>67</v>
      </c>
      <c r="E20" s="23">
        <v>921</v>
      </c>
      <c r="F20" s="24"/>
      <c r="G20" s="25">
        <v>1635</v>
      </c>
      <c r="H20" s="26"/>
      <c r="I20" s="32">
        <v>7.163</v>
      </c>
      <c r="J20" s="33"/>
      <c r="K20" s="34" t="s">
        <v>46</v>
      </c>
    </row>
    <row r="21" ht="38.15" customHeight="1" spans="1:11">
      <c r="A21" s="19" t="s">
        <v>112</v>
      </c>
      <c r="B21" s="20" t="s">
        <v>37</v>
      </c>
      <c r="C21" s="21" t="s">
        <v>98</v>
      </c>
      <c r="D21" s="22" t="s">
        <v>67</v>
      </c>
      <c r="E21" s="23">
        <v>945</v>
      </c>
      <c r="F21" s="24"/>
      <c r="G21" s="25">
        <v>1598</v>
      </c>
      <c r="H21" s="26"/>
      <c r="I21" s="32">
        <v>6.197</v>
      </c>
      <c r="J21" s="33"/>
      <c r="K21" s="34" t="s">
        <v>46</v>
      </c>
    </row>
    <row r="22" ht="38.15" customHeight="1" spans="1:11">
      <c r="A22" s="19" t="s">
        <v>113</v>
      </c>
      <c r="B22" s="20" t="s">
        <v>36</v>
      </c>
      <c r="C22" s="27" t="s">
        <v>97</v>
      </c>
      <c r="D22" s="22" t="s">
        <v>46</v>
      </c>
      <c r="E22" s="23">
        <v>0</v>
      </c>
      <c r="F22" s="24"/>
      <c r="G22" s="25">
        <v>755</v>
      </c>
      <c r="H22" s="26"/>
      <c r="I22" s="32">
        <v>0</v>
      </c>
      <c r="J22" s="33"/>
      <c r="K22" s="34" t="s">
        <v>46</v>
      </c>
    </row>
    <row r="23" ht="38.15" customHeight="1" spans="1:11">
      <c r="A23" s="19" t="s">
        <v>114</v>
      </c>
      <c r="B23" s="20" t="s">
        <v>38</v>
      </c>
      <c r="C23" s="21" t="s">
        <v>98</v>
      </c>
      <c r="D23" s="22" t="s">
        <v>67</v>
      </c>
      <c r="E23" s="23">
        <v>736</v>
      </c>
      <c r="F23" s="24"/>
      <c r="G23" s="25">
        <v>736</v>
      </c>
      <c r="H23" s="26"/>
      <c r="I23" s="32">
        <v>10.558</v>
      </c>
      <c r="J23" s="33"/>
      <c r="K23" s="34" t="s">
        <v>46</v>
      </c>
    </row>
    <row r="24" ht="38.15" customHeight="1" spans="1:11">
      <c r="A24" s="19" t="s">
        <v>115</v>
      </c>
      <c r="B24" s="20" t="s">
        <v>45</v>
      </c>
      <c r="C24" s="27" t="s">
        <v>97</v>
      </c>
      <c r="D24" s="22" t="s">
        <v>73</v>
      </c>
      <c r="E24" s="23">
        <v>0</v>
      </c>
      <c r="F24" s="24"/>
      <c r="G24" s="25">
        <v>632</v>
      </c>
      <c r="H24" s="26"/>
      <c r="I24" s="32">
        <v>14.724</v>
      </c>
      <c r="J24" s="33"/>
      <c r="K24" s="34" t="s">
        <v>46</v>
      </c>
    </row>
    <row r="25" ht="38.15" customHeight="1" spans="1:11">
      <c r="A25" s="19" t="s">
        <v>116</v>
      </c>
      <c r="B25" s="20" t="s">
        <v>40</v>
      </c>
      <c r="C25" s="27" t="s">
        <v>97</v>
      </c>
      <c r="D25" s="22" t="s">
        <v>73</v>
      </c>
      <c r="E25" s="23">
        <v>0</v>
      </c>
      <c r="F25" s="24"/>
      <c r="G25" s="25">
        <v>0</v>
      </c>
      <c r="H25" s="26"/>
      <c r="I25" s="32">
        <v>3.295</v>
      </c>
      <c r="J25" s="33"/>
      <c r="K25" s="34" t="s">
        <v>46</v>
      </c>
    </row>
    <row r="26" ht="38.15" customHeight="1" spans="1:11">
      <c r="A26" s="19" t="s">
        <v>117</v>
      </c>
      <c r="B26" s="20" t="s">
        <v>32</v>
      </c>
      <c r="C26" s="27" t="s">
        <v>97</v>
      </c>
      <c r="D26" s="22" t="s">
        <v>73</v>
      </c>
      <c r="E26" s="23">
        <v>0</v>
      </c>
      <c r="F26" s="24"/>
      <c r="G26" s="25">
        <v>726</v>
      </c>
      <c r="H26" s="26"/>
      <c r="I26" s="32">
        <v>15.921</v>
      </c>
      <c r="J26" s="33"/>
      <c r="K26" s="34" t="s">
        <v>46</v>
      </c>
    </row>
    <row r="27" ht="38.15" customHeight="1" spans="1:11">
      <c r="A27" s="19" t="s">
        <v>118</v>
      </c>
      <c r="B27" s="20" t="s">
        <v>44</v>
      </c>
      <c r="C27" s="27" t="s">
        <v>97</v>
      </c>
      <c r="D27" s="22" t="s">
        <v>69</v>
      </c>
      <c r="E27" s="23">
        <v>0</v>
      </c>
      <c r="F27" s="24"/>
      <c r="G27" s="25">
        <v>0</v>
      </c>
      <c r="H27" s="26"/>
      <c r="I27" s="32">
        <v>6.009</v>
      </c>
      <c r="J27" s="33"/>
      <c r="K27" s="34" t="s">
        <v>46</v>
      </c>
    </row>
    <row r="28" ht="38.15" customHeight="1" spans="1:11">
      <c r="A28" s="19" t="s">
        <v>119</v>
      </c>
      <c r="B28" s="20" t="s">
        <v>26</v>
      </c>
      <c r="C28" s="21" t="s">
        <v>98</v>
      </c>
      <c r="D28" s="22" t="s">
        <v>67</v>
      </c>
      <c r="E28" s="23">
        <v>609</v>
      </c>
      <c r="F28" s="24"/>
      <c r="G28" s="25">
        <v>1369</v>
      </c>
      <c r="H28" s="26"/>
      <c r="I28" s="32">
        <v>19.628</v>
      </c>
      <c r="J28" s="33"/>
      <c r="K28" s="34" t="s">
        <v>46</v>
      </c>
    </row>
    <row r="29" ht="38.15" customHeight="1" spans="1:11">
      <c r="A29" s="19" t="s">
        <v>120</v>
      </c>
      <c r="B29" s="20" t="s">
        <v>39</v>
      </c>
      <c r="C29" s="21" t="s">
        <v>98</v>
      </c>
      <c r="D29" s="22" t="s">
        <v>67</v>
      </c>
      <c r="E29" s="23">
        <v>758</v>
      </c>
      <c r="F29" s="24"/>
      <c r="G29" s="25">
        <v>1541</v>
      </c>
      <c r="H29" s="26"/>
      <c r="I29" s="32">
        <v>13.665</v>
      </c>
      <c r="J29" s="33"/>
      <c r="K29" s="34" t="s">
        <v>46</v>
      </c>
    </row>
    <row r="30" ht="38.15" customHeight="1" spans="1:11">
      <c r="A30" s="19" t="s">
        <v>121</v>
      </c>
      <c r="B30" s="20" t="s">
        <v>35</v>
      </c>
      <c r="C30" s="21" t="s">
        <v>98</v>
      </c>
      <c r="D30" s="22" t="s">
        <v>67</v>
      </c>
      <c r="E30" s="23">
        <v>832</v>
      </c>
      <c r="F30" s="24"/>
      <c r="G30" s="25">
        <v>1481</v>
      </c>
      <c r="H30" s="26"/>
      <c r="I30" s="32">
        <v>10.734</v>
      </c>
      <c r="J30" s="33"/>
      <c r="K30" s="34" t="s">
        <v>46</v>
      </c>
    </row>
    <row r="31" ht="38.15" customHeight="1" spans="1:11">
      <c r="A31" s="19" t="s">
        <v>122</v>
      </c>
      <c r="B31" s="20" t="s">
        <v>27</v>
      </c>
      <c r="C31" s="21" t="s">
        <v>98</v>
      </c>
      <c r="D31" s="22" t="s">
        <v>67</v>
      </c>
      <c r="E31" s="23">
        <v>745</v>
      </c>
      <c r="F31" s="24"/>
      <c r="G31" s="25">
        <v>745</v>
      </c>
      <c r="H31" s="26"/>
      <c r="I31" s="32">
        <v>10.207</v>
      </c>
      <c r="J31" s="33"/>
      <c r="K31" s="34" t="s">
        <v>46</v>
      </c>
    </row>
    <row r="32" ht="38.15" customHeight="1" spans="1:11">
      <c r="A32" s="19" t="s">
        <v>123</v>
      </c>
      <c r="B32" s="20" t="s">
        <v>42</v>
      </c>
      <c r="C32" s="27" t="s">
        <v>97</v>
      </c>
      <c r="D32" s="22" t="s">
        <v>73</v>
      </c>
      <c r="E32" s="23">
        <v>0</v>
      </c>
      <c r="F32" s="24"/>
      <c r="G32" s="25">
        <v>0</v>
      </c>
      <c r="H32" s="26"/>
      <c r="I32" s="32">
        <v>11.357</v>
      </c>
      <c r="J32" s="33"/>
      <c r="K32" s="34" t="s">
        <v>46</v>
      </c>
    </row>
    <row r="33" ht="38.15" customHeight="1" spans="1:11">
      <c r="A33" s="19" t="s">
        <v>124</v>
      </c>
      <c r="B33" s="20" t="s">
        <v>41</v>
      </c>
      <c r="C33" s="21" t="s">
        <v>98</v>
      </c>
      <c r="D33" s="22" t="s">
        <v>67</v>
      </c>
      <c r="E33" s="23">
        <v>896</v>
      </c>
      <c r="F33" s="24"/>
      <c r="G33" s="25">
        <v>1522</v>
      </c>
      <c r="H33" s="26"/>
      <c r="I33" s="32">
        <v>8.175</v>
      </c>
      <c r="J33" s="33"/>
      <c r="K33" s="34" t="s">
        <v>46</v>
      </c>
    </row>
    <row r="34" ht="17.35" customHeight="1" spans="1:10">
      <c r="A34" s="28"/>
      <c r="B34" s="28"/>
      <c r="C34" s="28"/>
      <c r="D34" s="28"/>
      <c r="E34" s="28"/>
      <c r="F34" s="28"/>
      <c r="G34" s="28"/>
      <c r="H34" s="28"/>
      <c r="I34" s="28"/>
      <c r="J34" s="28"/>
    </row>
    <row r="35" ht="26.1" customHeight="1" spans="1:10">
      <c r="A35" s="29" t="s">
        <v>19</v>
      </c>
      <c r="B35" s="30"/>
      <c r="C35" s="30"/>
      <c r="D35" s="30"/>
      <c r="E35" s="30"/>
      <c r="F35" s="30"/>
      <c r="G35" s="30"/>
      <c r="H35" s="30"/>
      <c r="I35" s="30"/>
      <c r="J35" s="30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4:J34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showGridLines="0" topLeftCell="A8" workbookViewId="0">
      <selection activeCell="A15" sqref="A15:A33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52</v>
      </c>
      <c r="B2" s="8" t="s">
        <v>53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82</v>
      </c>
      <c r="B3" s="1"/>
      <c r="C3" s="1" t="s">
        <v>68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83</v>
      </c>
      <c r="B4" s="1"/>
      <c r="C4" s="9">
        <v>0.789473684210526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84</v>
      </c>
      <c r="B5" s="1"/>
      <c r="C5" s="1" t="s">
        <v>85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86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87</v>
      </c>
      <c r="B8" s="1"/>
      <c r="C8" s="11" t="s">
        <v>88</v>
      </c>
      <c r="D8" s="3" t="s">
        <v>129</v>
      </c>
      <c r="E8" s="12" t="s">
        <v>90</v>
      </c>
      <c r="F8" s="13" t="s">
        <v>130</v>
      </c>
      <c r="G8" s="14" t="s">
        <v>92</v>
      </c>
      <c r="H8" s="13" t="s">
        <v>131</v>
      </c>
      <c r="I8" s="31" t="s">
        <v>94</v>
      </c>
      <c r="J8" s="13" t="s">
        <v>132</v>
      </c>
    </row>
    <row r="9" ht="25.4" customHeight="1" spans="1:10">
      <c r="A9" s="1" t="s">
        <v>96</v>
      </c>
      <c r="B9" s="1"/>
      <c r="C9" s="17" t="s">
        <v>97</v>
      </c>
      <c r="D9" s="16"/>
      <c r="E9" s="17" t="s">
        <v>97</v>
      </c>
      <c r="F9" s="16"/>
      <c r="G9" s="17" t="s">
        <v>97</v>
      </c>
      <c r="H9" s="16"/>
      <c r="I9" s="15" t="s">
        <v>98</v>
      </c>
      <c r="J9" s="16"/>
    </row>
    <row r="10" ht="25.4" customHeight="1" spans="1:10">
      <c r="A10" s="1" t="s">
        <v>99</v>
      </c>
      <c r="B10" s="1"/>
      <c r="C10" s="2">
        <v>0</v>
      </c>
      <c r="D10" s="2"/>
      <c r="E10" s="18">
        <v>4</v>
      </c>
      <c r="F10" s="18"/>
      <c r="G10" s="18">
        <v>0</v>
      </c>
      <c r="H10" s="18"/>
      <c r="I10" s="18">
        <v>15</v>
      </c>
      <c r="J10" s="18"/>
    </row>
    <row r="11" ht="25.4" customHeight="1" spans="1:10">
      <c r="A11" s="1" t="s">
        <v>100</v>
      </c>
      <c r="B11" s="1"/>
      <c r="C11" s="6">
        <v>0</v>
      </c>
      <c r="D11" s="6"/>
      <c r="E11" s="6">
        <v>8.64475</v>
      </c>
      <c r="F11" s="6"/>
      <c r="G11" s="6">
        <v>0</v>
      </c>
      <c r="H11" s="6"/>
      <c r="I11" s="6">
        <v>8.6494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101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102</v>
      </c>
      <c r="D14" s="1"/>
      <c r="E14" s="1" t="s">
        <v>103</v>
      </c>
      <c r="F14" s="1"/>
      <c r="G14" s="1" t="s">
        <v>104</v>
      </c>
      <c r="H14" s="1"/>
      <c r="I14" s="1" t="s">
        <v>105</v>
      </c>
      <c r="J14" s="1"/>
    </row>
    <row r="15" ht="38.15" customHeight="1" spans="1:11">
      <c r="A15" s="19" t="s">
        <v>106</v>
      </c>
      <c r="B15" s="20" t="s">
        <v>29</v>
      </c>
      <c r="C15" s="21" t="s">
        <v>98</v>
      </c>
      <c r="D15" s="22" t="s">
        <v>68</v>
      </c>
      <c r="E15" s="23">
        <v>1077</v>
      </c>
      <c r="F15" s="24"/>
      <c r="G15" s="25">
        <v>2486</v>
      </c>
      <c r="H15" s="26"/>
      <c r="I15" s="32">
        <v>4.928</v>
      </c>
      <c r="J15" s="33"/>
      <c r="K15" s="34" t="s">
        <v>46</v>
      </c>
    </row>
    <row r="16" ht="38.15" customHeight="1" spans="1:11">
      <c r="A16" s="19" t="s">
        <v>107</v>
      </c>
      <c r="B16" s="20" t="s">
        <v>30</v>
      </c>
      <c r="C16" s="27" t="s">
        <v>97</v>
      </c>
      <c r="D16" s="22" t="s">
        <v>76</v>
      </c>
      <c r="E16" s="23">
        <v>0</v>
      </c>
      <c r="F16" s="24"/>
      <c r="G16" s="25">
        <v>720</v>
      </c>
      <c r="H16" s="26"/>
      <c r="I16" s="32">
        <v>9.256</v>
      </c>
      <c r="J16" s="33"/>
      <c r="K16" s="34" t="s">
        <v>46</v>
      </c>
    </row>
    <row r="17" ht="38.15" customHeight="1" spans="1:11">
      <c r="A17" s="19" t="s">
        <v>108</v>
      </c>
      <c r="B17" s="20" t="s">
        <v>43</v>
      </c>
      <c r="C17" s="27" t="s">
        <v>97</v>
      </c>
      <c r="D17" s="22" t="s">
        <v>76</v>
      </c>
      <c r="E17" s="23">
        <v>0</v>
      </c>
      <c r="F17" s="24"/>
      <c r="G17" s="25">
        <v>578</v>
      </c>
      <c r="H17" s="26"/>
      <c r="I17" s="32">
        <v>10.974</v>
      </c>
      <c r="J17" s="33"/>
      <c r="K17" s="34" t="s">
        <v>46</v>
      </c>
    </row>
    <row r="18" ht="38.15" customHeight="1" spans="1:11">
      <c r="A18" s="19" t="s">
        <v>109</v>
      </c>
      <c r="B18" s="20" t="s">
        <v>34</v>
      </c>
      <c r="C18" s="21" t="s">
        <v>98</v>
      </c>
      <c r="D18" s="22" t="s">
        <v>68</v>
      </c>
      <c r="E18" s="23">
        <v>1032</v>
      </c>
      <c r="F18" s="24"/>
      <c r="G18" s="25">
        <v>2692</v>
      </c>
      <c r="H18" s="26"/>
      <c r="I18" s="32">
        <v>6.74</v>
      </c>
      <c r="J18" s="33"/>
      <c r="K18" s="34" t="s">
        <v>46</v>
      </c>
    </row>
    <row r="19" ht="38.15" customHeight="1" spans="1:11">
      <c r="A19" s="19" t="s">
        <v>110</v>
      </c>
      <c r="B19" s="20" t="s">
        <v>28</v>
      </c>
      <c r="C19" s="21" t="s">
        <v>98</v>
      </c>
      <c r="D19" s="22" t="s">
        <v>68</v>
      </c>
      <c r="E19" s="23">
        <v>857</v>
      </c>
      <c r="F19" s="24"/>
      <c r="G19" s="25">
        <v>2340</v>
      </c>
      <c r="H19" s="26"/>
      <c r="I19" s="32">
        <v>13.729</v>
      </c>
      <c r="J19" s="33"/>
      <c r="K19" s="34" t="s">
        <v>46</v>
      </c>
    </row>
    <row r="20" ht="38.15" customHeight="1" spans="1:11">
      <c r="A20" s="19" t="s">
        <v>111</v>
      </c>
      <c r="B20" s="20" t="s">
        <v>33</v>
      </c>
      <c r="C20" s="21" t="s">
        <v>98</v>
      </c>
      <c r="D20" s="22" t="s">
        <v>68</v>
      </c>
      <c r="E20" s="23">
        <v>1083</v>
      </c>
      <c r="F20" s="24"/>
      <c r="G20" s="25">
        <v>2718</v>
      </c>
      <c r="H20" s="26"/>
      <c r="I20" s="32">
        <v>4.666</v>
      </c>
      <c r="J20" s="33"/>
      <c r="K20" s="34" t="s">
        <v>46</v>
      </c>
    </row>
    <row r="21" ht="38.15" customHeight="1" spans="1:11">
      <c r="A21" s="19" t="s">
        <v>112</v>
      </c>
      <c r="B21" s="20" t="s">
        <v>37</v>
      </c>
      <c r="C21" s="21" t="s">
        <v>98</v>
      </c>
      <c r="D21" s="22" t="s">
        <v>68</v>
      </c>
      <c r="E21" s="23">
        <v>1036</v>
      </c>
      <c r="F21" s="24"/>
      <c r="G21" s="25">
        <v>2634</v>
      </c>
      <c r="H21" s="26"/>
      <c r="I21" s="32">
        <v>6.561</v>
      </c>
      <c r="J21" s="33"/>
      <c r="K21" s="34" t="s">
        <v>46</v>
      </c>
    </row>
    <row r="22" ht="38.15" customHeight="1" spans="1:11">
      <c r="A22" s="19" t="s">
        <v>113</v>
      </c>
      <c r="B22" s="20" t="s">
        <v>36</v>
      </c>
      <c r="C22" s="21" t="s">
        <v>98</v>
      </c>
      <c r="D22" s="22" t="s">
        <v>68</v>
      </c>
      <c r="E22" s="23">
        <v>752</v>
      </c>
      <c r="F22" s="24"/>
      <c r="G22" s="25">
        <v>1507</v>
      </c>
      <c r="H22" s="26"/>
      <c r="I22" s="32">
        <v>9.934</v>
      </c>
      <c r="J22" s="33"/>
      <c r="K22" s="34" t="s">
        <v>46</v>
      </c>
    </row>
    <row r="23" ht="38.15" customHeight="1" spans="1:11">
      <c r="A23" s="19" t="s">
        <v>114</v>
      </c>
      <c r="B23" s="20" t="s">
        <v>38</v>
      </c>
      <c r="C23" s="21" t="s">
        <v>98</v>
      </c>
      <c r="D23" s="22" t="s">
        <v>68</v>
      </c>
      <c r="E23" s="23">
        <v>737</v>
      </c>
      <c r="F23" s="24"/>
      <c r="G23" s="25">
        <v>1473</v>
      </c>
      <c r="H23" s="26"/>
      <c r="I23" s="32">
        <v>14.505</v>
      </c>
      <c r="J23" s="33"/>
      <c r="K23" s="34" t="s">
        <v>46</v>
      </c>
    </row>
    <row r="24" ht="38.15" customHeight="1" spans="1:11">
      <c r="A24" s="19" t="s">
        <v>115</v>
      </c>
      <c r="B24" s="20" t="s">
        <v>45</v>
      </c>
      <c r="C24" s="27" t="s">
        <v>97</v>
      </c>
      <c r="D24" s="22" t="s">
        <v>76</v>
      </c>
      <c r="E24" s="23">
        <v>0</v>
      </c>
      <c r="F24" s="24"/>
      <c r="G24" s="25">
        <v>632</v>
      </c>
      <c r="H24" s="26"/>
      <c r="I24" s="32">
        <v>8.57</v>
      </c>
      <c r="J24" s="33"/>
      <c r="K24" s="34" t="s">
        <v>46</v>
      </c>
    </row>
    <row r="25" ht="38.15" customHeight="1" spans="1:11">
      <c r="A25" s="19" t="s">
        <v>116</v>
      </c>
      <c r="B25" s="20" t="s">
        <v>40</v>
      </c>
      <c r="C25" s="21" t="s">
        <v>98</v>
      </c>
      <c r="D25" s="22" t="s">
        <v>68</v>
      </c>
      <c r="E25" s="23">
        <v>843</v>
      </c>
      <c r="F25" s="24"/>
      <c r="G25" s="25">
        <v>843</v>
      </c>
      <c r="H25" s="26"/>
      <c r="I25" s="32">
        <v>6.271</v>
      </c>
      <c r="J25" s="33"/>
      <c r="K25" s="34" t="s">
        <v>46</v>
      </c>
    </row>
    <row r="26" ht="38.15" customHeight="1" spans="1:11">
      <c r="A26" s="19" t="s">
        <v>117</v>
      </c>
      <c r="B26" s="20" t="s">
        <v>32</v>
      </c>
      <c r="C26" s="21" t="s">
        <v>98</v>
      </c>
      <c r="D26" s="22" t="s">
        <v>68</v>
      </c>
      <c r="E26" s="23">
        <v>647</v>
      </c>
      <c r="F26" s="24"/>
      <c r="G26" s="25">
        <v>1373</v>
      </c>
      <c r="H26" s="26"/>
      <c r="I26" s="32">
        <v>14.113</v>
      </c>
      <c r="J26" s="33"/>
      <c r="K26" s="34" t="s">
        <v>46</v>
      </c>
    </row>
    <row r="27" ht="38.15" customHeight="1" spans="1:11">
      <c r="A27" s="19" t="s">
        <v>118</v>
      </c>
      <c r="B27" s="20" t="s">
        <v>44</v>
      </c>
      <c r="C27" s="27" t="s">
        <v>97</v>
      </c>
      <c r="D27" s="22" t="s">
        <v>76</v>
      </c>
      <c r="E27" s="23">
        <v>0</v>
      </c>
      <c r="F27" s="24"/>
      <c r="G27" s="25">
        <v>0</v>
      </c>
      <c r="H27" s="26"/>
      <c r="I27" s="32">
        <v>5.779</v>
      </c>
      <c r="J27" s="33"/>
      <c r="K27" s="34" t="s">
        <v>46</v>
      </c>
    </row>
    <row r="28" ht="38.15" customHeight="1" spans="1:11">
      <c r="A28" s="19" t="s">
        <v>119</v>
      </c>
      <c r="B28" s="20" t="s">
        <v>26</v>
      </c>
      <c r="C28" s="21" t="s">
        <v>98</v>
      </c>
      <c r="D28" s="22" t="s">
        <v>68</v>
      </c>
      <c r="E28" s="23">
        <v>1032</v>
      </c>
      <c r="F28" s="24"/>
      <c r="G28" s="25">
        <v>2401</v>
      </c>
      <c r="H28" s="26"/>
      <c r="I28" s="32">
        <v>6.735</v>
      </c>
      <c r="J28" s="33"/>
      <c r="K28" s="34" t="s">
        <v>46</v>
      </c>
    </row>
    <row r="29" ht="38.15" customHeight="1" spans="1:11">
      <c r="A29" s="19" t="s">
        <v>120</v>
      </c>
      <c r="B29" s="20" t="s">
        <v>39</v>
      </c>
      <c r="C29" s="21" t="s">
        <v>98</v>
      </c>
      <c r="D29" s="22" t="s">
        <v>68</v>
      </c>
      <c r="E29" s="23">
        <v>1055</v>
      </c>
      <c r="F29" s="24"/>
      <c r="G29" s="25">
        <v>2596</v>
      </c>
      <c r="H29" s="26"/>
      <c r="I29" s="32">
        <v>5.789</v>
      </c>
      <c r="J29" s="33"/>
      <c r="K29" s="34" t="s">
        <v>46</v>
      </c>
    </row>
    <row r="30" ht="38.15" customHeight="1" spans="1:11">
      <c r="A30" s="19" t="s">
        <v>121</v>
      </c>
      <c r="B30" s="20" t="s">
        <v>35</v>
      </c>
      <c r="C30" s="21" t="s">
        <v>98</v>
      </c>
      <c r="D30" s="22" t="s">
        <v>68</v>
      </c>
      <c r="E30" s="23">
        <v>1012</v>
      </c>
      <c r="F30" s="24"/>
      <c r="G30" s="25">
        <v>2493</v>
      </c>
      <c r="H30" s="26"/>
      <c r="I30" s="32">
        <v>7.536</v>
      </c>
      <c r="J30" s="33"/>
      <c r="K30" s="34" t="s">
        <v>46</v>
      </c>
    </row>
    <row r="31" ht="38.15" customHeight="1" spans="1:11">
      <c r="A31" s="19" t="s">
        <v>122</v>
      </c>
      <c r="B31" s="20" t="s">
        <v>27</v>
      </c>
      <c r="C31" s="21" t="s">
        <v>98</v>
      </c>
      <c r="D31" s="22" t="s">
        <v>68</v>
      </c>
      <c r="E31" s="23">
        <v>859</v>
      </c>
      <c r="F31" s="24"/>
      <c r="G31" s="25">
        <v>1604</v>
      </c>
      <c r="H31" s="26"/>
      <c r="I31" s="32">
        <v>9.653</v>
      </c>
      <c r="J31" s="33"/>
      <c r="K31" s="34" t="s">
        <v>46</v>
      </c>
    </row>
    <row r="32" ht="38.15" customHeight="1" spans="1:11">
      <c r="A32" s="19" t="s">
        <v>123</v>
      </c>
      <c r="B32" s="20" t="s">
        <v>42</v>
      </c>
      <c r="C32" s="21" t="s">
        <v>98</v>
      </c>
      <c r="D32" s="22" t="s">
        <v>68</v>
      </c>
      <c r="E32" s="23">
        <v>676</v>
      </c>
      <c r="F32" s="24"/>
      <c r="G32" s="25">
        <v>676</v>
      </c>
      <c r="H32" s="26"/>
      <c r="I32" s="32">
        <v>12.978</v>
      </c>
      <c r="J32" s="33"/>
      <c r="K32" s="34" t="s">
        <v>46</v>
      </c>
    </row>
    <row r="33" ht="38.15" customHeight="1" spans="1:11">
      <c r="A33" s="19" t="s">
        <v>124</v>
      </c>
      <c r="B33" s="20" t="s">
        <v>41</v>
      </c>
      <c r="C33" s="21" t="s">
        <v>98</v>
      </c>
      <c r="D33" s="22" t="s">
        <v>68</v>
      </c>
      <c r="E33" s="23">
        <v>1060</v>
      </c>
      <c r="F33" s="24"/>
      <c r="G33" s="25">
        <v>2582</v>
      </c>
      <c r="H33" s="26"/>
      <c r="I33" s="32">
        <v>5.603</v>
      </c>
      <c r="J33" s="33"/>
      <c r="K33" s="34" t="s">
        <v>46</v>
      </c>
    </row>
    <row r="34" ht="17.35" customHeight="1" spans="1:10">
      <c r="A34" s="28"/>
      <c r="B34" s="28"/>
      <c r="C34" s="28"/>
      <c r="D34" s="28"/>
      <c r="E34" s="28"/>
      <c r="F34" s="28"/>
      <c r="G34" s="28"/>
      <c r="H34" s="28"/>
      <c r="I34" s="28"/>
      <c r="J34" s="28"/>
    </row>
    <row r="35" ht="26.1" customHeight="1" spans="1:10">
      <c r="A35" s="29" t="s">
        <v>19</v>
      </c>
      <c r="B35" s="30"/>
      <c r="C35" s="30"/>
      <c r="D35" s="30"/>
      <c r="E35" s="30"/>
      <c r="F35" s="30"/>
      <c r="G35" s="30"/>
      <c r="H35" s="30"/>
      <c r="I35" s="30"/>
      <c r="J35" s="30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4:J34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showGridLines="0" topLeftCell="A8" workbookViewId="0">
      <selection activeCell="A15" sqref="A15:A33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54</v>
      </c>
      <c r="B2" s="8" t="s">
        <v>55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82</v>
      </c>
      <c r="B3" s="1"/>
      <c r="C3" s="1" t="s">
        <v>69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83</v>
      </c>
      <c r="B4" s="1"/>
      <c r="C4" s="9">
        <v>0.736842105263158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84</v>
      </c>
      <c r="B5" s="1"/>
      <c r="C5" s="1" t="s">
        <v>85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86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87</v>
      </c>
      <c r="B8" s="1"/>
      <c r="C8" s="11" t="s">
        <v>88</v>
      </c>
      <c r="D8" s="3" t="s">
        <v>125</v>
      </c>
      <c r="E8" s="12" t="s">
        <v>90</v>
      </c>
      <c r="F8" s="13" t="s">
        <v>126</v>
      </c>
      <c r="G8" s="14" t="s">
        <v>92</v>
      </c>
      <c r="H8" s="13" t="s">
        <v>127</v>
      </c>
      <c r="I8" s="31" t="s">
        <v>94</v>
      </c>
      <c r="J8" s="13" t="s">
        <v>128</v>
      </c>
    </row>
    <row r="9" ht="25.4" customHeight="1" spans="1:10">
      <c r="A9" s="1" t="s">
        <v>96</v>
      </c>
      <c r="B9" s="1"/>
      <c r="C9" s="17" t="s">
        <v>97</v>
      </c>
      <c r="D9" s="16"/>
      <c r="E9" s="15" t="s">
        <v>98</v>
      </c>
      <c r="F9" s="16"/>
      <c r="G9" s="17" t="s">
        <v>97</v>
      </c>
      <c r="H9" s="16"/>
      <c r="I9" s="17" t="s">
        <v>97</v>
      </c>
      <c r="J9" s="16"/>
    </row>
    <row r="10" ht="25.4" customHeight="1" spans="1:10">
      <c r="A10" s="1" t="s">
        <v>99</v>
      </c>
      <c r="B10" s="1"/>
      <c r="C10" s="2">
        <v>4</v>
      </c>
      <c r="D10" s="2"/>
      <c r="E10" s="18">
        <v>14</v>
      </c>
      <c r="F10" s="18"/>
      <c r="G10" s="18">
        <v>0</v>
      </c>
      <c r="H10" s="18"/>
      <c r="I10" s="18">
        <v>1</v>
      </c>
      <c r="J10" s="18"/>
    </row>
    <row r="11" ht="25.4" customHeight="1" spans="1:10">
      <c r="A11" s="1" t="s">
        <v>100</v>
      </c>
      <c r="B11" s="1"/>
      <c r="C11" s="6">
        <v>7.07325</v>
      </c>
      <c r="D11" s="6"/>
      <c r="E11" s="6">
        <v>6.21035714285714</v>
      </c>
      <c r="F11" s="6"/>
      <c r="G11" s="6">
        <v>0</v>
      </c>
      <c r="H11" s="6"/>
      <c r="I11" s="6">
        <v>1.277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101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102</v>
      </c>
      <c r="D14" s="1"/>
      <c r="E14" s="1" t="s">
        <v>103</v>
      </c>
      <c r="F14" s="1"/>
      <c r="G14" s="1" t="s">
        <v>104</v>
      </c>
      <c r="H14" s="1"/>
      <c r="I14" s="1" t="s">
        <v>105</v>
      </c>
      <c r="J14" s="1"/>
    </row>
    <row r="15" ht="38.15" customHeight="1" spans="1:11">
      <c r="A15" s="19" t="s">
        <v>106</v>
      </c>
      <c r="B15" s="20" t="s">
        <v>29</v>
      </c>
      <c r="C15" s="21" t="s">
        <v>98</v>
      </c>
      <c r="D15" s="22" t="s">
        <v>69</v>
      </c>
      <c r="E15" s="23">
        <v>857</v>
      </c>
      <c r="F15" s="24"/>
      <c r="G15" s="25">
        <v>3343</v>
      </c>
      <c r="H15" s="26"/>
      <c r="I15" s="32">
        <v>17.71</v>
      </c>
      <c r="J15" s="33"/>
      <c r="K15" s="34" t="s">
        <v>46</v>
      </c>
    </row>
    <row r="16" ht="38.15" customHeight="1" spans="1:11">
      <c r="A16" s="19" t="s">
        <v>107</v>
      </c>
      <c r="B16" s="20" t="s">
        <v>30</v>
      </c>
      <c r="C16" s="21" t="s">
        <v>98</v>
      </c>
      <c r="D16" s="22" t="s">
        <v>69</v>
      </c>
      <c r="E16" s="23">
        <v>917</v>
      </c>
      <c r="F16" s="24"/>
      <c r="G16" s="25">
        <v>1637</v>
      </c>
      <c r="H16" s="26"/>
      <c r="I16" s="32">
        <v>3.337</v>
      </c>
      <c r="J16" s="33"/>
      <c r="K16" s="34" t="s">
        <v>46</v>
      </c>
    </row>
    <row r="17" ht="38.15" customHeight="1" spans="1:11">
      <c r="A17" s="19" t="s">
        <v>108</v>
      </c>
      <c r="B17" s="20" t="s">
        <v>43</v>
      </c>
      <c r="C17" s="21" t="s">
        <v>98</v>
      </c>
      <c r="D17" s="22" t="s">
        <v>69</v>
      </c>
      <c r="E17" s="23">
        <v>863</v>
      </c>
      <c r="F17" s="24"/>
      <c r="G17" s="25">
        <v>1441</v>
      </c>
      <c r="H17" s="26"/>
      <c r="I17" s="32">
        <v>5.483</v>
      </c>
      <c r="J17" s="33"/>
      <c r="K17" s="34" t="s">
        <v>46</v>
      </c>
    </row>
    <row r="18" ht="38.15" customHeight="1" spans="1:11">
      <c r="A18" s="19" t="s">
        <v>109</v>
      </c>
      <c r="B18" s="20" t="s">
        <v>34</v>
      </c>
      <c r="C18" s="21" t="s">
        <v>98</v>
      </c>
      <c r="D18" s="22" t="s">
        <v>69</v>
      </c>
      <c r="E18" s="23">
        <v>1221</v>
      </c>
      <c r="F18" s="24"/>
      <c r="G18" s="25">
        <v>3913</v>
      </c>
      <c r="H18" s="26"/>
      <c r="I18" s="32">
        <v>3.159</v>
      </c>
      <c r="J18" s="33"/>
      <c r="K18" s="34" t="s">
        <v>46</v>
      </c>
    </row>
    <row r="19" ht="38.15" customHeight="1" spans="1:11">
      <c r="A19" s="19" t="s">
        <v>110</v>
      </c>
      <c r="B19" s="20" t="s">
        <v>28</v>
      </c>
      <c r="C19" s="21" t="s">
        <v>98</v>
      </c>
      <c r="D19" s="22" t="s">
        <v>69</v>
      </c>
      <c r="E19" s="23">
        <v>1185</v>
      </c>
      <c r="F19" s="24"/>
      <c r="G19" s="25">
        <v>3525</v>
      </c>
      <c r="H19" s="26"/>
      <c r="I19" s="32">
        <v>4.586</v>
      </c>
      <c r="J19" s="33"/>
      <c r="K19" s="34" t="s">
        <v>46</v>
      </c>
    </row>
    <row r="20" ht="38.15" customHeight="1" spans="1:11">
      <c r="A20" s="19" t="s">
        <v>111</v>
      </c>
      <c r="B20" s="20" t="s">
        <v>33</v>
      </c>
      <c r="C20" s="21" t="s">
        <v>98</v>
      </c>
      <c r="D20" s="22" t="s">
        <v>69</v>
      </c>
      <c r="E20" s="23">
        <v>1208</v>
      </c>
      <c r="F20" s="24"/>
      <c r="G20" s="25">
        <v>3926</v>
      </c>
      <c r="H20" s="26"/>
      <c r="I20" s="32">
        <v>3.671</v>
      </c>
      <c r="J20" s="33"/>
      <c r="K20" s="34" t="s">
        <v>46</v>
      </c>
    </row>
    <row r="21" ht="38.15" customHeight="1" spans="1:11">
      <c r="A21" s="19" t="s">
        <v>112</v>
      </c>
      <c r="B21" s="20" t="s">
        <v>37</v>
      </c>
      <c r="C21" s="27" t="s">
        <v>97</v>
      </c>
      <c r="D21" s="22" t="s">
        <v>71</v>
      </c>
      <c r="E21" s="23">
        <v>0</v>
      </c>
      <c r="F21" s="24"/>
      <c r="G21" s="25">
        <v>2634</v>
      </c>
      <c r="H21" s="26"/>
      <c r="I21" s="32">
        <v>1.277</v>
      </c>
      <c r="J21" s="33"/>
      <c r="K21" s="34" t="s">
        <v>46</v>
      </c>
    </row>
    <row r="22" ht="38.15" customHeight="1" spans="1:11">
      <c r="A22" s="19" t="s">
        <v>113</v>
      </c>
      <c r="B22" s="20" t="s">
        <v>36</v>
      </c>
      <c r="C22" s="21" t="s">
        <v>98</v>
      </c>
      <c r="D22" s="22" t="s">
        <v>69</v>
      </c>
      <c r="E22" s="23">
        <v>999</v>
      </c>
      <c r="F22" s="24"/>
      <c r="G22" s="25">
        <v>2506</v>
      </c>
      <c r="H22" s="26"/>
      <c r="I22" s="32">
        <v>4.043</v>
      </c>
      <c r="J22" s="33"/>
      <c r="K22" s="34" t="s">
        <v>46</v>
      </c>
    </row>
    <row r="23" ht="38.15" customHeight="1" spans="1:11">
      <c r="A23" s="19" t="s">
        <v>114</v>
      </c>
      <c r="B23" s="20" t="s">
        <v>38</v>
      </c>
      <c r="C23" s="21" t="s">
        <v>98</v>
      </c>
      <c r="D23" s="22" t="s">
        <v>69</v>
      </c>
      <c r="E23" s="23">
        <v>1130</v>
      </c>
      <c r="F23" s="24"/>
      <c r="G23" s="25">
        <v>2603</v>
      </c>
      <c r="H23" s="26"/>
      <c r="I23" s="32">
        <v>2.805</v>
      </c>
      <c r="J23" s="33"/>
      <c r="K23" s="34" t="s">
        <v>46</v>
      </c>
    </row>
    <row r="24" ht="38.15" customHeight="1" spans="1:11">
      <c r="A24" s="19" t="s">
        <v>115</v>
      </c>
      <c r="B24" s="20" t="s">
        <v>45</v>
      </c>
      <c r="C24" s="21" t="s">
        <v>98</v>
      </c>
      <c r="D24" s="22" t="s">
        <v>69</v>
      </c>
      <c r="E24" s="23">
        <v>925</v>
      </c>
      <c r="F24" s="24"/>
      <c r="G24" s="25">
        <v>1557</v>
      </c>
      <c r="H24" s="26"/>
      <c r="I24" s="32">
        <v>2.984</v>
      </c>
      <c r="J24" s="33"/>
      <c r="K24" s="34" t="s">
        <v>46</v>
      </c>
    </row>
    <row r="25" ht="38.15" customHeight="1" spans="1:11">
      <c r="A25" s="19" t="s">
        <v>116</v>
      </c>
      <c r="B25" s="20" t="s">
        <v>40</v>
      </c>
      <c r="C25" s="27" t="s">
        <v>97</v>
      </c>
      <c r="D25" s="22" t="s">
        <v>73</v>
      </c>
      <c r="E25" s="23">
        <v>0</v>
      </c>
      <c r="F25" s="24"/>
      <c r="G25" s="25">
        <v>843</v>
      </c>
      <c r="H25" s="26"/>
      <c r="I25" s="32">
        <v>5.75</v>
      </c>
      <c r="J25" s="33"/>
      <c r="K25" s="34" t="s">
        <v>46</v>
      </c>
    </row>
    <row r="26" ht="38.15" customHeight="1" spans="1:11">
      <c r="A26" s="19" t="s">
        <v>117</v>
      </c>
      <c r="B26" s="20" t="s">
        <v>32</v>
      </c>
      <c r="C26" s="21" t="s">
        <v>98</v>
      </c>
      <c r="D26" s="22" t="s">
        <v>69</v>
      </c>
      <c r="E26" s="23">
        <v>920</v>
      </c>
      <c r="F26" s="24"/>
      <c r="G26" s="25">
        <v>2293</v>
      </c>
      <c r="H26" s="26"/>
      <c r="I26" s="32">
        <v>7.216</v>
      </c>
      <c r="J26" s="33"/>
      <c r="K26" s="34" t="s">
        <v>46</v>
      </c>
    </row>
    <row r="27" ht="38.15" customHeight="1" spans="1:11">
      <c r="A27" s="19" t="s">
        <v>118</v>
      </c>
      <c r="B27" s="20" t="s">
        <v>44</v>
      </c>
      <c r="C27" s="27" t="s">
        <v>97</v>
      </c>
      <c r="D27" s="22" t="s">
        <v>73</v>
      </c>
      <c r="E27" s="23">
        <v>0</v>
      </c>
      <c r="F27" s="24"/>
      <c r="G27" s="25">
        <v>0</v>
      </c>
      <c r="H27" s="26"/>
      <c r="I27" s="32">
        <v>2.021</v>
      </c>
      <c r="J27" s="33"/>
      <c r="K27" s="34" t="s">
        <v>46</v>
      </c>
    </row>
    <row r="28" ht="38.15" customHeight="1" spans="1:11">
      <c r="A28" s="19" t="s">
        <v>119</v>
      </c>
      <c r="B28" s="20" t="s">
        <v>26</v>
      </c>
      <c r="C28" s="21" t="s">
        <v>98</v>
      </c>
      <c r="D28" s="22" t="s">
        <v>69</v>
      </c>
      <c r="E28" s="23">
        <v>999</v>
      </c>
      <c r="F28" s="24"/>
      <c r="G28" s="25">
        <v>3400</v>
      </c>
      <c r="H28" s="26"/>
      <c r="I28" s="32">
        <v>12.031</v>
      </c>
      <c r="J28" s="33"/>
      <c r="K28" s="34" t="s">
        <v>46</v>
      </c>
    </row>
    <row r="29" ht="38.15" customHeight="1" spans="1:11">
      <c r="A29" s="19" t="s">
        <v>120</v>
      </c>
      <c r="B29" s="20" t="s">
        <v>39</v>
      </c>
      <c r="C29" s="27" t="s">
        <v>97</v>
      </c>
      <c r="D29" s="22" t="s">
        <v>73</v>
      </c>
      <c r="E29" s="23">
        <v>0</v>
      </c>
      <c r="F29" s="24"/>
      <c r="G29" s="25">
        <v>2596</v>
      </c>
      <c r="H29" s="26"/>
      <c r="I29" s="32">
        <v>10.114</v>
      </c>
      <c r="J29" s="33"/>
      <c r="K29" s="34" t="s">
        <v>46</v>
      </c>
    </row>
    <row r="30" ht="38.15" customHeight="1" spans="1:11">
      <c r="A30" s="19" t="s">
        <v>121</v>
      </c>
      <c r="B30" s="20" t="s">
        <v>35</v>
      </c>
      <c r="C30" s="21" t="s">
        <v>98</v>
      </c>
      <c r="D30" s="22" t="s">
        <v>69</v>
      </c>
      <c r="E30" s="23">
        <v>1226</v>
      </c>
      <c r="F30" s="24"/>
      <c r="G30" s="25">
        <v>3719</v>
      </c>
      <c r="H30" s="26"/>
      <c r="I30" s="32">
        <v>2.978</v>
      </c>
      <c r="J30" s="33"/>
      <c r="K30" s="34" t="s">
        <v>46</v>
      </c>
    </row>
    <row r="31" ht="38.15" customHeight="1" spans="1:11">
      <c r="A31" s="19" t="s">
        <v>122</v>
      </c>
      <c r="B31" s="20" t="s">
        <v>27</v>
      </c>
      <c r="C31" s="21" t="s">
        <v>98</v>
      </c>
      <c r="D31" s="22" t="s">
        <v>69</v>
      </c>
      <c r="E31" s="23">
        <v>952</v>
      </c>
      <c r="F31" s="24"/>
      <c r="G31" s="25">
        <v>2556</v>
      </c>
      <c r="H31" s="26"/>
      <c r="I31" s="32">
        <v>9.94</v>
      </c>
      <c r="J31" s="33"/>
      <c r="K31" s="34" t="s">
        <v>46</v>
      </c>
    </row>
    <row r="32" ht="38.15" customHeight="1" spans="1:11">
      <c r="A32" s="19" t="s">
        <v>123</v>
      </c>
      <c r="B32" s="20" t="s">
        <v>42</v>
      </c>
      <c r="C32" s="21" t="s">
        <v>98</v>
      </c>
      <c r="D32" s="22" t="s">
        <v>69</v>
      </c>
      <c r="E32" s="23">
        <v>925</v>
      </c>
      <c r="F32" s="24"/>
      <c r="G32" s="25">
        <v>1601</v>
      </c>
      <c r="H32" s="26"/>
      <c r="I32" s="32">
        <v>7.002</v>
      </c>
      <c r="J32" s="33"/>
      <c r="K32" s="34" t="s">
        <v>46</v>
      </c>
    </row>
    <row r="33" ht="38.15" customHeight="1" spans="1:11">
      <c r="A33" s="19" t="s">
        <v>124</v>
      </c>
      <c r="B33" s="20" t="s">
        <v>41</v>
      </c>
      <c r="C33" s="27" t="s">
        <v>97</v>
      </c>
      <c r="D33" s="22" t="s">
        <v>73</v>
      </c>
      <c r="E33" s="23">
        <v>0</v>
      </c>
      <c r="F33" s="24"/>
      <c r="G33" s="25">
        <v>2582</v>
      </c>
      <c r="H33" s="26"/>
      <c r="I33" s="32">
        <v>10.408</v>
      </c>
      <c r="J33" s="33"/>
      <c r="K33" s="34" t="s">
        <v>46</v>
      </c>
    </row>
    <row r="34" ht="17.35" customHeight="1" spans="1:10">
      <c r="A34" s="28"/>
      <c r="B34" s="28"/>
      <c r="C34" s="28"/>
      <c r="D34" s="28"/>
      <c r="E34" s="28"/>
      <c r="F34" s="28"/>
      <c r="G34" s="28"/>
      <c r="H34" s="28"/>
      <c r="I34" s="28"/>
      <c r="J34" s="28"/>
    </row>
    <row r="35" ht="26.1" customHeight="1" spans="1:10">
      <c r="A35" s="29" t="s">
        <v>19</v>
      </c>
      <c r="B35" s="30"/>
      <c r="C35" s="30"/>
      <c r="D35" s="30"/>
      <c r="E35" s="30"/>
      <c r="F35" s="30"/>
      <c r="G35" s="30"/>
      <c r="H35" s="30"/>
      <c r="I35" s="30"/>
      <c r="J35" s="30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4:J34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showGridLines="0" topLeftCell="A5" workbookViewId="0">
      <selection activeCell="A15" sqref="A15:A33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56</v>
      </c>
      <c r="B2" s="8" t="s">
        <v>57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82</v>
      </c>
      <c r="B3" s="1"/>
      <c r="C3" s="1" t="s">
        <v>77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83</v>
      </c>
      <c r="B4" s="1"/>
      <c r="C4" s="9">
        <v>0.105263157894737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84</v>
      </c>
      <c r="B5" s="1"/>
      <c r="C5" s="1" t="s">
        <v>85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86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87</v>
      </c>
      <c r="B8" s="1"/>
      <c r="C8" s="11" t="s">
        <v>88</v>
      </c>
      <c r="D8" s="3" t="s">
        <v>133</v>
      </c>
      <c r="E8" s="12" t="s">
        <v>90</v>
      </c>
      <c r="F8" s="13" t="s">
        <v>134</v>
      </c>
      <c r="G8" s="14" t="s">
        <v>92</v>
      </c>
      <c r="H8" s="13"/>
      <c r="I8" s="31" t="s">
        <v>94</v>
      </c>
      <c r="J8" s="13"/>
    </row>
    <row r="9" ht="25.4" customHeight="1" spans="1:10">
      <c r="A9" s="1" t="s">
        <v>96</v>
      </c>
      <c r="B9" s="1"/>
      <c r="C9" s="15" t="s">
        <v>98</v>
      </c>
      <c r="D9" s="16"/>
      <c r="E9" s="17" t="s">
        <v>97</v>
      </c>
      <c r="F9" s="16"/>
      <c r="G9" s="16"/>
      <c r="H9" s="16"/>
      <c r="I9" s="16"/>
      <c r="J9" s="16"/>
    </row>
    <row r="10" ht="25.4" customHeight="1" spans="1:10">
      <c r="A10" s="1" t="s">
        <v>99</v>
      </c>
      <c r="B10" s="1"/>
      <c r="C10" s="2">
        <v>2</v>
      </c>
      <c r="D10" s="2"/>
      <c r="E10" s="18">
        <v>17</v>
      </c>
      <c r="F10" s="18"/>
      <c r="G10" s="18"/>
      <c r="H10" s="18"/>
      <c r="I10" s="18"/>
      <c r="J10" s="18"/>
    </row>
    <row r="11" ht="25.4" customHeight="1" spans="1:10">
      <c r="A11" s="1" t="s">
        <v>100</v>
      </c>
      <c r="B11" s="1"/>
      <c r="C11" s="6">
        <v>6.8355</v>
      </c>
      <c r="D11" s="6"/>
      <c r="E11" s="6">
        <v>10.1720588235294</v>
      </c>
      <c r="F11" s="6"/>
      <c r="G11" s="6"/>
      <c r="H11" s="6"/>
      <c r="I11" s="6"/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101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102</v>
      </c>
      <c r="D14" s="1"/>
      <c r="E14" s="1" t="s">
        <v>103</v>
      </c>
      <c r="F14" s="1"/>
      <c r="G14" s="1" t="s">
        <v>104</v>
      </c>
      <c r="H14" s="1"/>
      <c r="I14" s="1" t="s">
        <v>105</v>
      </c>
      <c r="J14" s="1"/>
    </row>
    <row r="15" ht="38.15" customHeight="1" spans="1:11">
      <c r="A15" s="19" t="s">
        <v>106</v>
      </c>
      <c r="B15" s="20" t="s">
        <v>29</v>
      </c>
      <c r="C15" s="27" t="s">
        <v>97</v>
      </c>
      <c r="D15" s="22" t="s">
        <v>70</v>
      </c>
      <c r="E15" s="23">
        <v>0</v>
      </c>
      <c r="F15" s="24"/>
      <c r="G15" s="25">
        <v>3343</v>
      </c>
      <c r="H15" s="26"/>
      <c r="I15" s="32">
        <v>19.347</v>
      </c>
      <c r="J15" s="33"/>
      <c r="K15" s="34" t="s">
        <v>46</v>
      </c>
    </row>
    <row r="16" ht="38.15" customHeight="1" spans="1:11">
      <c r="A16" s="19" t="s">
        <v>107</v>
      </c>
      <c r="B16" s="20" t="s">
        <v>30</v>
      </c>
      <c r="C16" s="27" t="s">
        <v>97</v>
      </c>
      <c r="D16" s="22" t="s">
        <v>70</v>
      </c>
      <c r="E16" s="23">
        <v>0</v>
      </c>
      <c r="F16" s="24"/>
      <c r="G16" s="25">
        <v>1637</v>
      </c>
      <c r="H16" s="26"/>
      <c r="I16" s="32">
        <v>2.137</v>
      </c>
      <c r="J16" s="33"/>
      <c r="K16" s="34" t="s">
        <v>46</v>
      </c>
    </row>
    <row r="17" ht="38.15" customHeight="1" spans="1:11">
      <c r="A17" s="19" t="s">
        <v>108</v>
      </c>
      <c r="B17" s="20" t="s">
        <v>43</v>
      </c>
      <c r="C17" s="27" t="s">
        <v>97</v>
      </c>
      <c r="D17" s="22" t="s">
        <v>70</v>
      </c>
      <c r="E17" s="23">
        <v>0</v>
      </c>
      <c r="F17" s="24"/>
      <c r="G17" s="25">
        <v>1441</v>
      </c>
      <c r="H17" s="26"/>
      <c r="I17" s="32">
        <v>13.888</v>
      </c>
      <c r="J17" s="33"/>
      <c r="K17" s="34" t="s">
        <v>46</v>
      </c>
    </row>
    <row r="18" ht="38.15" customHeight="1" spans="1:11">
      <c r="A18" s="19" t="s">
        <v>109</v>
      </c>
      <c r="B18" s="20" t="s">
        <v>34</v>
      </c>
      <c r="C18" s="27" t="s">
        <v>97</v>
      </c>
      <c r="D18" s="22" t="s">
        <v>70</v>
      </c>
      <c r="E18" s="23">
        <v>0</v>
      </c>
      <c r="F18" s="24"/>
      <c r="G18" s="25">
        <v>3913</v>
      </c>
      <c r="H18" s="26"/>
      <c r="I18" s="32">
        <v>3.821</v>
      </c>
      <c r="J18" s="33"/>
      <c r="K18" s="34" t="s">
        <v>46</v>
      </c>
    </row>
    <row r="19" ht="38.15" customHeight="1" spans="1:11">
      <c r="A19" s="19" t="s">
        <v>110</v>
      </c>
      <c r="B19" s="20" t="s">
        <v>28</v>
      </c>
      <c r="C19" s="27" t="s">
        <v>97</v>
      </c>
      <c r="D19" s="22" t="s">
        <v>70</v>
      </c>
      <c r="E19" s="23">
        <v>0</v>
      </c>
      <c r="F19" s="24"/>
      <c r="G19" s="25">
        <v>3525</v>
      </c>
      <c r="H19" s="26"/>
      <c r="I19" s="32">
        <v>18.381</v>
      </c>
      <c r="J19" s="33"/>
      <c r="K19" s="34" t="s">
        <v>46</v>
      </c>
    </row>
    <row r="20" ht="38.15" customHeight="1" spans="1:11">
      <c r="A20" s="19" t="s">
        <v>111</v>
      </c>
      <c r="B20" s="20" t="s">
        <v>33</v>
      </c>
      <c r="C20" s="27" t="s">
        <v>97</v>
      </c>
      <c r="D20" s="22" t="s">
        <v>70</v>
      </c>
      <c r="E20" s="23">
        <v>0</v>
      </c>
      <c r="F20" s="24"/>
      <c r="G20" s="25">
        <v>3926</v>
      </c>
      <c r="H20" s="26"/>
      <c r="I20" s="32">
        <v>7.559</v>
      </c>
      <c r="J20" s="33"/>
      <c r="K20" s="34" t="s">
        <v>46</v>
      </c>
    </row>
    <row r="21" ht="38.15" customHeight="1" spans="1:11">
      <c r="A21" s="19" t="s">
        <v>112</v>
      </c>
      <c r="B21" s="20" t="s">
        <v>37</v>
      </c>
      <c r="C21" s="27" t="s">
        <v>97</v>
      </c>
      <c r="D21" s="22" t="s">
        <v>70</v>
      </c>
      <c r="E21" s="23">
        <v>0</v>
      </c>
      <c r="F21" s="24"/>
      <c r="G21" s="25">
        <v>2634</v>
      </c>
      <c r="H21" s="26"/>
      <c r="I21" s="32">
        <v>4.126</v>
      </c>
      <c r="J21" s="33"/>
      <c r="K21" s="34" t="s">
        <v>46</v>
      </c>
    </row>
    <row r="22" ht="38.15" customHeight="1" spans="1:11">
      <c r="A22" s="19" t="s">
        <v>113</v>
      </c>
      <c r="B22" s="20" t="s">
        <v>36</v>
      </c>
      <c r="C22" s="27" t="s">
        <v>97</v>
      </c>
      <c r="D22" s="22" t="s">
        <v>70</v>
      </c>
      <c r="E22" s="23">
        <v>0</v>
      </c>
      <c r="F22" s="24"/>
      <c r="G22" s="25">
        <v>2506</v>
      </c>
      <c r="H22" s="26"/>
      <c r="I22" s="32">
        <v>9.789</v>
      </c>
      <c r="J22" s="33"/>
      <c r="K22" s="34" t="s">
        <v>46</v>
      </c>
    </row>
    <row r="23" ht="38.15" customHeight="1" spans="1:11">
      <c r="A23" s="19" t="s">
        <v>114</v>
      </c>
      <c r="B23" s="20" t="s">
        <v>38</v>
      </c>
      <c r="C23" s="27" t="s">
        <v>97</v>
      </c>
      <c r="D23" s="22" t="s">
        <v>70</v>
      </c>
      <c r="E23" s="23">
        <v>0</v>
      </c>
      <c r="F23" s="24"/>
      <c r="G23" s="25">
        <v>2603</v>
      </c>
      <c r="H23" s="26"/>
      <c r="I23" s="32">
        <v>19.947</v>
      </c>
      <c r="J23" s="33"/>
      <c r="K23" s="34" t="s">
        <v>46</v>
      </c>
    </row>
    <row r="24" ht="38.15" customHeight="1" spans="1:11">
      <c r="A24" s="19" t="s">
        <v>115</v>
      </c>
      <c r="B24" s="20" t="s">
        <v>45</v>
      </c>
      <c r="C24" s="27" t="s">
        <v>97</v>
      </c>
      <c r="D24" s="22" t="s">
        <v>70</v>
      </c>
      <c r="E24" s="23">
        <v>0</v>
      </c>
      <c r="F24" s="24"/>
      <c r="G24" s="25">
        <v>1557</v>
      </c>
      <c r="H24" s="26"/>
      <c r="I24" s="32">
        <v>4.375</v>
      </c>
      <c r="J24" s="33"/>
      <c r="K24" s="34" t="s">
        <v>46</v>
      </c>
    </row>
    <row r="25" ht="38.15" customHeight="1" spans="1:11">
      <c r="A25" s="19" t="s">
        <v>116</v>
      </c>
      <c r="B25" s="20" t="s">
        <v>40</v>
      </c>
      <c r="C25" s="27" t="s">
        <v>97</v>
      </c>
      <c r="D25" s="22" t="s">
        <v>70</v>
      </c>
      <c r="E25" s="23">
        <v>0</v>
      </c>
      <c r="F25" s="24"/>
      <c r="G25" s="25">
        <v>843</v>
      </c>
      <c r="H25" s="26"/>
      <c r="I25" s="32">
        <v>9.028</v>
      </c>
      <c r="J25" s="33"/>
      <c r="K25" s="34" t="s">
        <v>46</v>
      </c>
    </row>
    <row r="26" ht="38.15" customHeight="1" spans="1:11">
      <c r="A26" s="19" t="s">
        <v>117</v>
      </c>
      <c r="B26" s="20" t="s">
        <v>32</v>
      </c>
      <c r="C26" s="21" t="s">
        <v>98</v>
      </c>
      <c r="D26" s="22" t="s">
        <v>77</v>
      </c>
      <c r="E26" s="23">
        <v>1004</v>
      </c>
      <c r="F26" s="24"/>
      <c r="G26" s="25">
        <v>3297</v>
      </c>
      <c r="H26" s="26"/>
      <c r="I26" s="32">
        <v>7.825</v>
      </c>
      <c r="J26" s="33"/>
      <c r="K26" s="34" t="s">
        <v>46</v>
      </c>
    </row>
    <row r="27" ht="38.15" customHeight="1" spans="1:11">
      <c r="A27" s="19" t="s">
        <v>118</v>
      </c>
      <c r="B27" s="20" t="s">
        <v>44</v>
      </c>
      <c r="C27" s="21" t="s">
        <v>98</v>
      </c>
      <c r="D27" s="22" t="s">
        <v>77</v>
      </c>
      <c r="E27" s="23">
        <v>854</v>
      </c>
      <c r="F27" s="24"/>
      <c r="G27" s="25">
        <v>854</v>
      </c>
      <c r="H27" s="26"/>
      <c r="I27" s="32">
        <v>5.846</v>
      </c>
      <c r="J27" s="33"/>
      <c r="K27" s="34" t="s">
        <v>46</v>
      </c>
    </row>
    <row r="28" ht="38.15" customHeight="1" spans="1:11">
      <c r="A28" s="19" t="s">
        <v>119</v>
      </c>
      <c r="B28" s="20" t="s">
        <v>26</v>
      </c>
      <c r="C28" s="27" t="s">
        <v>97</v>
      </c>
      <c r="D28" s="22" t="s">
        <v>70</v>
      </c>
      <c r="E28" s="23">
        <v>0</v>
      </c>
      <c r="F28" s="24"/>
      <c r="G28" s="25">
        <v>3400</v>
      </c>
      <c r="H28" s="26"/>
      <c r="I28" s="32">
        <v>17.237</v>
      </c>
      <c r="J28" s="33"/>
      <c r="K28" s="34" t="s">
        <v>46</v>
      </c>
    </row>
    <row r="29" ht="38.15" customHeight="1" spans="1:11">
      <c r="A29" s="19" t="s">
        <v>120</v>
      </c>
      <c r="B29" s="20" t="s">
        <v>39</v>
      </c>
      <c r="C29" s="27" t="s">
        <v>97</v>
      </c>
      <c r="D29" s="22" t="s">
        <v>70</v>
      </c>
      <c r="E29" s="23">
        <v>0</v>
      </c>
      <c r="F29" s="24"/>
      <c r="G29" s="25">
        <v>2596</v>
      </c>
      <c r="H29" s="26"/>
      <c r="I29" s="32">
        <v>3.18</v>
      </c>
      <c r="J29" s="33"/>
      <c r="K29" s="34" t="s">
        <v>46</v>
      </c>
    </row>
    <row r="30" ht="38.15" customHeight="1" spans="1:11">
      <c r="A30" s="19" t="s">
        <v>121</v>
      </c>
      <c r="B30" s="20" t="s">
        <v>35</v>
      </c>
      <c r="C30" s="27" t="s">
        <v>97</v>
      </c>
      <c r="D30" s="22" t="s">
        <v>70</v>
      </c>
      <c r="E30" s="23">
        <v>0</v>
      </c>
      <c r="F30" s="24"/>
      <c r="G30" s="25">
        <v>3719</v>
      </c>
      <c r="H30" s="26"/>
      <c r="I30" s="32">
        <v>5.015</v>
      </c>
      <c r="J30" s="33"/>
      <c r="K30" s="34" t="s">
        <v>46</v>
      </c>
    </row>
    <row r="31" ht="38.15" customHeight="1" spans="1:11">
      <c r="A31" s="19" t="s">
        <v>122</v>
      </c>
      <c r="B31" s="20" t="s">
        <v>27</v>
      </c>
      <c r="C31" s="27" t="s">
        <v>97</v>
      </c>
      <c r="D31" s="22" t="s">
        <v>70</v>
      </c>
      <c r="E31" s="23">
        <v>0</v>
      </c>
      <c r="F31" s="24"/>
      <c r="G31" s="25">
        <v>2556</v>
      </c>
      <c r="H31" s="26"/>
      <c r="I31" s="32">
        <v>15.748</v>
      </c>
      <c r="J31" s="33"/>
      <c r="K31" s="34" t="s">
        <v>46</v>
      </c>
    </row>
    <row r="32" ht="38.15" customHeight="1" spans="1:11">
      <c r="A32" s="19" t="s">
        <v>123</v>
      </c>
      <c r="B32" s="20" t="s">
        <v>42</v>
      </c>
      <c r="C32" s="27" t="s">
        <v>97</v>
      </c>
      <c r="D32" s="22" t="s">
        <v>70</v>
      </c>
      <c r="E32" s="23">
        <v>0</v>
      </c>
      <c r="F32" s="24"/>
      <c r="G32" s="25">
        <v>1601</v>
      </c>
      <c r="H32" s="26"/>
      <c r="I32" s="32">
        <v>14.597</v>
      </c>
      <c r="J32" s="33"/>
      <c r="K32" s="34" t="s">
        <v>46</v>
      </c>
    </row>
    <row r="33" ht="38.15" customHeight="1" spans="1:11">
      <c r="A33" s="19" t="s">
        <v>124</v>
      </c>
      <c r="B33" s="20" t="s">
        <v>41</v>
      </c>
      <c r="C33" s="27" t="s">
        <v>97</v>
      </c>
      <c r="D33" s="22" t="s">
        <v>70</v>
      </c>
      <c r="E33" s="23">
        <v>0</v>
      </c>
      <c r="F33" s="24"/>
      <c r="G33" s="25">
        <v>2582</v>
      </c>
      <c r="H33" s="26"/>
      <c r="I33" s="32">
        <v>4.75</v>
      </c>
      <c r="J33" s="33"/>
      <c r="K33" s="34" t="s">
        <v>46</v>
      </c>
    </row>
    <row r="34" ht="17.35" customHeight="1" spans="1:10">
      <c r="A34" s="28"/>
      <c r="B34" s="28"/>
      <c r="C34" s="28"/>
      <c r="D34" s="28"/>
      <c r="E34" s="28"/>
      <c r="F34" s="28"/>
      <c r="G34" s="28"/>
      <c r="H34" s="28"/>
      <c r="I34" s="28"/>
      <c r="J34" s="28"/>
    </row>
    <row r="35" ht="26.1" customHeight="1" spans="1:10">
      <c r="A35" s="29" t="s">
        <v>19</v>
      </c>
      <c r="B35" s="30"/>
      <c r="C35" s="30"/>
      <c r="D35" s="30"/>
      <c r="E35" s="30"/>
      <c r="F35" s="30"/>
      <c r="G35" s="30"/>
      <c r="H35" s="30"/>
      <c r="I35" s="30"/>
      <c r="J35" s="30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4:J34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showGridLines="0" workbookViewId="0">
      <selection activeCell="A15" sqref="A15:A33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58</v>
      </c>
      <c r="B2" s="8" t="s">
        <v>59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82</v>
      </c>
      <c r="B3" s="1"/>
      <c r="C3" s="1" t="s">
        <v>71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83</v>
      </c>
      <c r="B4" s="1"/>
      <c r="C4" s="9">
        <v>0.444444444444444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84</v>
      </c>
      <c r="B5" s="1"/>
      <c r="C5" s="1" t="s">
        <v>85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86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87</v>
      </c>
      <c r="B8" s="1"/>
      <c r="C8" s="11" t="s">
        <v>88</v>
      </c>
      <c r="D8" s="3" t="s">
        <v>125</v>
      </c>
      <c r="E8" s="12" t="s">
        <v>90</v>
      </c>
      <c r="F8" s="13" t="s">
        <v>126</v>
      </c>
      <c r="G8" s="14" t="s">
        <v>92</v>
      </c>
      <c r="H8" s="13" t="s">
        <v>127</v>
      </c>
      <c r="I8" s="31" t="s">
        <v>94</v>
      </c>
      <c r="J8" s="13" t="s">
        <v>128</v>
      </c>
    </row>
    <row r="9" ht="25.4" customHeight="1" spans="1:10">
      <c r="A9" s="1" t="s">
        <v>96</v>
      </c>
      <c r="B9" s="1"/>
      <c r="C9" s="17" t="s">
        <v>97</v>
      </c>
      <c r="D9" s="16"/>
      <c r="E9" s="17" t="s">
        <v>97</v>
      </c>
      <c r="F9" s="16"/>
      <c r="G9" s="17" t="s">
        <v>97</v>
      </c>
      <c r="H9" s="16"/>
      <c r="I9" s="15" t="s">
        <v>98</v>
      </c>
      <c r="J9" s="16"/>
    </row>
    <row r="10" ht="25.4" customHeight="1" spans="1:10">
      <c r="A10" s="1" t="s">
        <v>99</v>
      </c>
      <c r="B10" s="1"/>
      <c r="C10" s="2">
        <v>8</v>
      </c>
      <c r="D10" s="2"/>
      <c r="E10" s="18">
        <v>0</v>
      </c>
      <c r="F10" s="18"/>
      <c r="G10" s="18">
        <v>2</v>
      </c>
      <c r="H10" s="18"/>
      <c r="I10" s="18">
        <v>8</v>
      </c>
      <c r="J10" s="18"/>
    </row>
    <row r="11" ht="25.4" customHeight="1" spans="1:10">
      <c r="A11" s="1" t="s">
        <v>100</v>
      </c>
      <c r="B11" s="1"/>
      <c r="C11" s="6">
        <v>7.6045</v>
      </c>
      <c r="D11" s="6"/>
      <c r="E11" s="6">
        <v>0</v>
      </c>
      <c r="F11" s="6"/>
      <c r="G11" s="6">
        <v>4.1015</v>
      </c>
      <c r="H11" s="6"/>
      <c r="I11" s="6">
        <v>8.295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101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102</v>
      </c>
      <c r="D14" s="1"/>
      <c r="E14" s="1" t="s">
        <v>103</v>
      </c>
      <c r="F14" s="1"/>
      <c r="G14" s="1" t="s">
        <v>104</v>
      </c>
      <c r="H14" s="1"/>
      <c r="I14" s="1" t="s">
        <v>105</v>
      </c>
      <c r="J14" s="1"/>
    </row>
    <row r="15" ht="38.15" customHeight="1" spans="1:11">
      <c r="A15" s="19" t="s">
        <v>106</v>
      </c>
      <c r="B15" s="20" t="s">
        <v>29</v>
      </c>
      <c r="C15" s="21" t="s">
        <v>98</v>
      </c>
      <c r="D15" s="22" t="s">
        <v>71</v>
      </c>
      <c r="E15" s="23">
        <v>836</v>
      </c>
      <c r="F15" s="24"/>
      <c r="G15" s="25">
        <v>4179</v>
      </c>
      <c r="H15" s="26"/>
      <c r="I15" s="32">
        <v>6.562</v>
      </c>
      <c r="J15" s="33"/>
      <c r="K15" s="34" t="s">
        <v>46</v>
      </c>
    </row>
    <row r="16" ht="38.15" customHeight="1" spans="1:11">
      <c r="A16" s="19" t="s">
        <v>107</v>
      </c>
      <c r="B16" s="20" t="s">
        <v>30</v>
      </c>
      <c r="C16" s="21" t="s">
        <v>98</v>
      </c>
      <c r="D16" s="22" t="s">
        <v>71</v>
      </c>
      <c r="E16" s="23">
        <v>865</v>
      </c>
      <c r="F16" s="24"/>
      <c r="G16" s="25">
        <v>2502</v>
      </c>
      <c r="H16" s="26"/>
      <c r="I16" s="32">
        <v>5.382</v>
      </c>
      <c r="J16" s="33"/>
      <c r="K16" s="34" t="s">
        <v>46</v>
      </c>
    </row>
    <row r="17" ht="38.15" customHeight="1" spans="1:11">
      <c r="A17" s="19" t="s">
        <v>108</v>
      </c>
      <c r="B17" s="20" t="s">
        <v>43</v>
      </c>
      <c r="C17" s="27" t="s">
        <v>97</v>
      </c>
      <c r="D17" s="22" t="s">
        <v>73</v>
      </c>
      <c r="E17" s="23">
        <v>0</v>
      </c>
      <c r="F17" s="24"/>
      <c r="G17" s="25">
        <v>1441</v>
      </c>
      <c r="H17" s="26"/>
      <c r="I17" s="32">
        <v>4.614</v>
      </c>
      <c r="J17" s="33"/>
      <c r="K17" s="34" t="s">
        <v>46</v>
      </c>
    </row>
    <row r="18" ht="38.15" customHeight="1" spans="1:11">
      <c r="A18" s="19" t="s">
        <v>109</v>
      </c>
      <c r="B18" s="20" t="s">
        <v>34</v>
      </c>
      <c r="C18" s="27" t="s">
        <v>97</v>
      </c>
      <c r="D18" s="22" t="s">
        <v>67</v>
      </c>
      <c r="E18" s="23">
        <v>0</v>
      </c>
      <c r="F18" s="24"/>
      <c r="G18" s="25">
        <v>3913</v>
      </c>
      <c r="H18" s="26"/>
      <c r="I18" s="32">
        <v>4.192</v>
      </c>
      <c r="J18" s="33"/>
      <c r="K18" s="34" t="s">
        <v>46</v>
      </c>
    </row>
    <row r="19" ht="38.15" customHeight="1" spans="1:11">
      <c r="A19" s="19" t="s">
        <v>110</v>
      </c>
      <c r="B19" s="20" t="s">
        <v>28</v>
      </c>
      <c r="C19" s="27" t="s">
        <v>97</v>
      </c>
      <c r="D19" s="22" t="s">
        <v>73</v>
      </c>
      <c r="E19" s="23">
        <v>0</v>
      </c>
      <c r="F19" s="24"/>
      <c r="G19" s="25">
        <v>3525</v>
      </c>
      <c r="H19" s="26"/>
      <c r="I19" s="32">
        <v>17.681</v>
      </c>
      <c r="J19" s="33"/>
      <c r="K19" s="34" t="s">
        <v>46</v>
      </c>
    </row>
    <row r="20" ht="38.15" customHeight="1" spans="1:11">
      <c r="A20" s="19" t="s">
        <v>111</v>
      </c>
      <c r="B20" s="20" t="s">
        <v>33</v>
      </c>
      <c r="C20" s="27" t="s">
        <v>97</v>
      </c>
      <c r="D20" s="22" t="s">
        <v>73</v>
      </c>
      <c r="E20" s="23">
        <v>0</v>
      </c>
      <c r="F20" s="24"/>
      <c r="G20" s="25">
        <v>3926</v>
      </c>
      <c r="H20" s="26"/>
      <c r="I20" s="32">
        <v>4.187</v>
      </c>
      <c r="J20" s="33"/>
      <c r="K20" s="34" t="s">
        <v>46</v>
      </c>
    </row>
    <row r="21" ht="38.15" customHeight="1" spans="1:11">
      <c r="A21" s="19" t="s">
        <v>112</v>
      </c>
      <c r="B21" s="20" t="s">
        <v>37</v>
      </c>
      <c r="C21" s="27" t="s">
        <v>97</v>
      </c>
      <c r="D21" s="22" t="s">
        <v>73</v>
      </c>
      <c r="E21" s="23">
        <v>0</v>
      </c>
      <c r="F21" s="24"/>
      <c r="G21" s="25">
        <v>2634</v>
      </c>
      <c r="H21" s="26"/>
      <c r="I21" s="32">
        <v>6.558</v>
      </c>
      <c r="J21" s="33"/>
      <c r="K21" s="34" t="s">
        <v>46</v>
      </c>
    </row>
    <row r="22" ht="38.15" customHeight="1" spans="1:11">
      <c r="A22" s="19" t="s">
        <v>113</v>
      </c>
      <c r="B22" s="20" t="s">
        <v>36</v>
      </c>
      <c r="C22" s="21" t="s">
        <v>98</v>
      </c>
      <c r="D22" s="22" t="s">
        <v>71</v>
      </c>
      <c r="E22" s="23">
        <v>948</v>
      </c>
      <c r="F22" s="24"/>
      <c r="G22" s="25">
        <v>3454</v>
      </c>
      <c r="H22" s="26"/>
      <c r="I22" s="32">
        <v>2.084</v>
      </c>
      <c r="J22" s="33"/>
      <c r="K22" s="34" t="s">
        <v>46</v>
      </c>
    </row>
    <row r="23" ht="38.15" customHeight="1" spans="1:11">
      <c r="A23" s="19" t="s">
        <v>114</v>
      </c>
      <c r="B23" s="20" t="s">
        <v>38</v>
      </c>
      <c r="C23" s="27" t="s">
        <v>97</v>
      </c>
      <c r="D23" s="22" t="s">
        <v>46</v>
      </c>
      <c r="E23" s="23">
        <v>0</v>
      </c>
      <c r="F23" s="24"/>
      <c r="G23" s="25">
        <v>2603</v>
      </c>
      <c r="H23" s="26"/>
      <c r="I23" s="32">
        <v>0</v>
      </c>
      <c r="J23" s="33"/>
      <c r="K23" s="34" t="s">
        <v>46</v>
      </c>
    </row>
    <row r="24" ht="38.15" customHeight="1" spans="1:11">
      <c r="A24" s="19" t="s">
        <v>115</v>
      </c>
      <c r="B24" s="20" t="s">
        <v>45</v>
      </c>
      <c r="C24" s="27" t="s">
        <v>97</v>
      </c>
      <c r="D24" s="22" t="s">
        <v>73</v>
      </c>
      <c r="E24" s="23">
        <v>0</v>
      </c>
      <c r="F24" s="24"/>
      <c r="G24" s="25">
        <v>1557</v>
      </c>
      <c r="H24" s="26"/>
      <c r="I24" s="32">
        <v>6.553</v>
      </c>
      <c r="J24" s="33"/>
      <c r="K24" s="34" t="s">
        <v>46</v>
      </c>
    </row>
    <row r="25" ht="38.15" customHeight="1" spans="1:11">
      <c r="A25" s="19" t="s">
        <v>116</v>
      </c>
      <c r="B25" s="20" t="s">
        <v>40</v>
      </c>
      <c r="C25" s="27" t="s">
        <v>97</v>
      </c>
      <c r="D25" s="22" t="s">
        <v>73</v>
      </c>
      <c r="E25" s="23">
        <v>0</v>
      </c>
      <c r="F25" s="24"/>
      <c r="G25" s="25">
        <v>843</v>
      </c>
      <c r="H25" s="26"/>
      <c r="I25" s="32">
        <v>6.378</v>
      </c>
      <c r="J25" s="33"/>
      <c r="K25" s="34" t="s">
        <v>46</v>
      </c>
    </row>
    <row r="26" ht="38.15" customHeight="1" spans="1:11">
      <c r="A26" s="19" t="s">
        <v>117</v>
      </c>
      <c r="B26" s="20" t="s">
        <v>32</v>
      </c>
      <c r="C26" s="21" t="s">
        <v>98</v>
      </c>
      <c r="D26" s="22" t="s">
        <v>71</v>
      </c>
      <c r="E26" s="23">
        <v>926</v>
      </c>
      <c r="F26" s="24"/>
      <c r="G26" s="25">
        <v>4223</v>
      </c>
      <c r="H26" s="26"/>
      <c r="I26" s="32">
        <v>14.949</v>
      </c>
      <c r="J26" s="33"/>
      <c r="K26" s="34" t="s">
        <v>46</v>
      </c>
    </row>
    <row r="27" ht="38.15" customHeight="1" spans="1:11">
      <c r="A27" s="19" t="s">
        <v>118</v>
      </c>
      <c r="B27" s="20" t="s">
        <v>44</v>
      </c>
      <c r="C27" s="27" t="s">
        <v>97</v>
      </c>
      <c r="D27" s="22" t="s">
        <v>73</v>
      </c>
      <c r="E27" s="23">
        <v>0</v>
      </c>
      <c r="F27" s="24"/>
      <c r="G27" s="25">
        <v>854</v>
      </c>
      <c r="H27" s="26"/>
      <c r="I27" s="32">
        <v>9.205</v>
      </c>
      <c r="J27" s="33"/>
      <c r="K27" s="34" t="s">
        <v>46</v>
      </c>
    </row>
    <row r="28" ht="38.15" customHeight="1" spans="1:11">
      <c r="A28" s="19" t="s">
        <v>119</v>
      </c>
      <c r="B28" s="20" t="s">
        <v>26</v>
      </c>
      <c r="C28" s="21" t="s">
        <v>98</v>
      </c>
      <c r="D28" s="22" t="s">
        <v>71</v>
      </c>
      <c r="E28" s="23">
        <v>761</v>
      </c>
      <c r="F28" s="24"/>
      <c r="G28" s="25">
        <v>4161</v>
      </c>
      <c r="H28" s="26"/>
      <c r="I28" s="32">
        <v>9.554</v>
      </c>
      <c r="J28" s="33"/>
      <c r="K28" s="34" t="s">
        <v>46</v>
      </c>
    </row>
    <row r="29" ht="38.15" customHeight="1" spans="1:11">
      <c r="A29" s="19" t="s">
        <v>120</v>
      </c>
      <c r="B29" s="20" t="s">
        <v>39</v>
      </c>
      <c r="C29" s="21" t="s">
        <v>98</v>
      </c>
      <c r="D29" s="22" t="s">
        <v>71</v>
      </c>
      <c r="E29" s="23">
        <v>766</v>
      </c>
      <c r="F29" s="24"/>
      <c r="G29" s="25">
        <v>3362</v>
      </c>
      <c r="H29" s="26"/>
      <c r="I29" s="32">
        <v>9.379</v>
      </c>
      <c r="J29" s="33"/>
      <c r="K29" s="34" t="s">
        <v>46</v>
      </c>
    </row>
    <row r="30" ht="38.15" customHeight="1" spans="1:11">
      <c r="A30" s="19" t="s">
        <v>121</v>
      </c>
      <c r="B30" s="20" t="s">
        <v>35</v>
      </c>
      <c r="C30" s="21" t="s">
        <v>98</v>
      </c>
      <c r="D30" s="22" t="s">
        <v>71</v>
      </c>
      <c r="E30" s="23">
        <v>756</v>
      </c>
      <c r="F30" s="24"/>
      <c r="G30" s="25">
        <v>4475</v>
      </c>
      <c r="H30" s="26"/>
      <c r="I30" s="32">
        <v>9.778</v>
      </c>
      <c r="J30" s="33"/>
      <c r="K30" s="34" t="s">
        <v>46</v>
      </c>
    </row>
    <row r="31" ht="38.15" customHeight="1" spans="1:11">
      <c r="A31" s="19" t="s">
        <v>122</v>
      </c>
      <c r="B31" s="20" t="s">
        <v>27</v>
      </c>
      <c r="C31" s="21" t="s">
        <v>98</v>
      </c>
      <c r="D31" s="22" t="s">
        <v>71</v>
      </c>
      <c r="E31" s="23">
        <v>783</v>
      </c>
      <c r="F31" s="24"/>
      <c r="G31" s="25">
        <v>3339</v>
      </c>
      <c r="H31" s="26"/>
      <c r="I31" s="32">
        <v>8.672</v>
      </c>
      <c r="J31" s="33"/>
      <c r="K31" s="34" t="s">
        <v>46</v>
      </c>
    </row>
    <row r="32" ht="38.15" customHeight="1" spans="1:11">
      <c r="A32" s="19" t="s">
        <v>123</v>
      </c>
      <c r="B32" s="20" t="s">
        <v>42</v>
      </c>
      <c r="C32" s="27" t="s">
        <v>97</v>
      </c>
      <c r="D32" s="22" t="s">
        <v>67</v>
      </c>
      <c r="E32" s="23">
        <v>0</v>
      </c>
      <c r="F32" s="24"/>
      <c r="G32" s="25">
        <v>1601</v>
      </c>
      <c r="H32" s="26"/>
      <c r="I32" s="32">
        <v>4.011</v>
      </c>
      <c r="J32" s="33"/>
      <c r="K32" s="34" t="s">
        <v>46</v>
      </c>
    </row>
    <row r="33" ht="38.15" customHeight="1" spans="1:11">
      <c r="A33" s="19" t="s">
        <v>124</v>
      </c>
      <c r="B33" s="20" t="s">
        <v>41</v>
      </c>
      <c r="C33" s="27" t="s">
        <v>97</v>
      </c>
      <c r="D33" s="22" t="s">
        <v>73</v>
      </c>
      <c r="E33" s="23">
        <v>0</v>
      </c>
      <c r="F33" s="24"/>
      <c r="G33" s="25">
        <v>2582</v>
      </c>
      <c r="H33" s="26"/>
      <c r="I33" s="32">
        <v>5.66</v>
      </c>
      <c r="J33" s="33"/>
      <c r="K33" s="34" t="s">
        <v>46</v>
      </c>
    </row>
    <row r="34" ht="17.35" customHeight="1" spans="1:10">
      <c r="A34" s="28"/>
      <c r="B34" s="28"/>
      <c r="C34" s="28"/>
      <c r="D34" s="28"/>
      <c r="E34" s="28"/>
      <c r="F34" s="28"/>
      <c r="G34" s="28"/>
      <c r="H34" s="28"/>
      <c r="I34" s="28"/>
      <c r="J34" s="28"/>
    </row>
    <row r="35" ht="26.1" customHeight="1" spans="1:10">
      <c r="A35" s="29" t="s">
        <v>19</v>
      </c>
      <c r="B35" s="30"/>
      <c r="C35" s="30"/>
      <c r="D35" s="30"/>
      <c r="E35" s="30"/>
      <c r="F35" s="30"/>
      <c r="G35" s="30"/>
      <c r="H35" s="30"/>
      <c r="I35" s="30"/>
      <c r="J35" s="30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34:J34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LibreOffice/5.2.3.3$MacOSX_X86_64 LibreOffice_project/d54a8868f08a7b39642414cf2c8ef2f228f780cf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Overview</vt:lpstr>
      <vt:lpstr>Final Scores</vt:lpstr>
      <vt:lpstr>Question Summary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RawReportData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cp:revision>283</cp:revision>
  <dcterms:created xsi:type="dcterms:W3CDTF">2019-10-29T09:36:00Z</dcterms:created>
  <dcterms:modified xsi:type="dcterms:W3CDTF">2021-03-25T06:04:48Z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1046-11.2.0.10017</vt:lpwstr>
  </property>
</Properties>
</file>