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95" tabRatio="500" firstSheet="3" activeTab="9"/>
  </bookViews>
  <sheets>
    <sheet name="Overview" sheetId="1" r:id="rId1"/>
    <sheet name="Final Scores" sheetId="2" r:id="rId2"/>
    <sheet name="Question Summary" sheetId="3" r:id="rId3"/>
    <sheet name="Question 1" sheetId="5" r:id="rId4"/>
    <sheet name="Question 2" sheetId="6" r:id="rId5"/>
    <sheet name="Question 3" sheetId="7" r:id="rId6"/>
    <sheet name="Question 4" sheetId="8" r:id="rId7"/>
    <sheet name="Question 5" sheetId="9" r:id="rId8"/>
    <sheet name="Question 6" sheetId="10" r:id="rId9"/>
    <sheet name="Question 7" sheetId="11" r:id="rId10"/>
    <sheet name="RawReportData Data" sheetId="13" r:id="rId11"/>
  </sheets>
  <calcPr calcId="144525"/>
</workbook>
</file>

<file path=xl/sharedStrings.xml><?xml version="1.0" encoding="utf-8"?>
<sst xmlns="http://schemas.openxmlformats.org/spreadsheetml/2006/main" count="1724" uniqueCount="159">
  <si>
    <t>Design de IHC - Parte I e III</t>
  </si>
  <si>
    <t>Played on</t>
  </si>
  <si>
    <t>24 Oct 2018</t>
  </si>
  <si>
    <t>Hosted by</t>
  </si>
  <si>
    <t>anacarolinainocencio</t>
  </si>
  <si>
    <t>Played with</t>
  </si>
  <si>
    <t>13 players</t>
  </si>
  <si>
    <t>Played</t>
  </si>
  <si>
    <t>7 of 7 questions</t>
  </si>
  <si>
    <t>Overall Performance</t>
  </si>
  <si>
    <t>Total correct answers (%)</t>
  </si>
  <si>
    <t>Total incorrect answers (%)</t>
  </si>
  <si>
    <t>Average score (points)</t>
  </si>
  <si>
    <t>Feedback</t>
  </si>
  <si>
    <t>How fun was it? (out of 5)</t>
  </si>
  <si>
    <t>Did you learn something?</t>
  </si>
  <si>
    <t>Do you recommend it?</t>
  </si>
  <si>
    <t>How do you feel?</t>
  </si>
  <si>
    <t>◉</t>
  </si>
  <si>
    <t>Switch tabs/pages to view other result breakdown</t>
  </si>
  <si>
    <t>Final Scores</t>
  </si>
  <si>
    <t>Rank</t>
  </si>
  <si>
    <t>Players</t>
  </si>
  <si>
    <t>Total Score (points)</t>
  </si>
  <si>
    <t>Correct Answers</t>
  </si>
  <si>
    <t>Incorrect Answers</t>
  </si>
  <si>
    <t>Peixe</t>
  </si>
  <si>
    <t>Bode</t>
  </si>
  <si>
    <t>Coelho</t>
  </si>
  <si>
    <t>Lebre</t>
  </si>
  <si>
    <t>Urubu</t>
  </si>
  <si>
    <t>Leão</t>
  </si>
  <si>
    <t>Mosca</t>
  </si>
  <si>
    <t>Jacaré</t>
  </si>
  <si>
    <t>Corvo</t>
  </si>
  <si>
    <t>Galo</t>
  </si>
  <si>
    <t>Formiga</t>
  </si>
  <si>
    <t>Gato</t>
  </si>
  <si>
    <t>Cachorro</t>
  </si>
  <si>
    <t/>
  </si>
  <si>
    <t>Question Summary</t>
  </si>
  <si>
    <t>Q1</t>
  </si>
  <si>
    <t>Cenários de interação fornecem detalhes sobre ações do usuário e respostas do sistema. Contendo</t>
  </si>
  <si>
    <t>Q2</t>
  </si>
  <si>
    <t>No design centrado na comunicação a interação é vista como:</t>
  </si>
  <si>
    <t>Q3</t>
  </si>
  <si>
    <t>Levando em consideração os objetivos dos usuários. Objetivos Finais são:</t>
  </si>
  <si>
    <t>Q4</t>
  </si>
  <si>
    <t>Com relação a definição de signos em IHC. O que seria um signo de domínio?</t>
  </si>
  <si>
    <t>Q5</t>
  </si>
  <si>
    <t>Quanto a prevenção de rupturas de comunicação. Em uma Prevenção Passiva o preposto do designer:</t>
  </si>
  <si>
    <t>Q6</t>
  </si>
  <si>
    <t>Em uma interação em linguagem natural o usuário:</t>
  </si>
  <si>
    <t>Q7</t>
  </si>
  <si>
    <t>Em uma interação por  linguagem de comando o usuário:</t>
  </si>
  <si>
    <t>Informações necessárias para usuário alcançar seus objetivos</t>
  </si>
  <si>
    <t>Uma conversa entre designer e usuário através da interface.</t>
  </si>
  <si>
    <t>Aqueles que levam o usuário a utilizar o sistema</t>
  </si>
  <si>
    <t>Signos encontrados no mundo do usuário, indep. de sistema.</t>
  </si>
  <si>
    <t>Tenta evitar que haja uma ruptura</t>
  </si>
  <si>
    <t>O usuário se expressa como uma conversa com uma outra pessoa</t>
  </si>
  <si>
    <t>Deve digitar os comandos que realizam as ações na aplicação</t>
  </si>
  <si>
    <t>Detalhes da interface propriamente dita.</t>
  </si>
  <si>
    <t>Uma conversa entre o sistema interativo e o usuário</t>
  </si>
  <si>
    <t>Impede que o usuário emita falas inválidas</t>
  </si>
  <si>
    <t>Seleciona no menu a opção que lhe interessa</t>
  </si>
  <si>
    <t>Signos originados no domínio, mas que sofrem transformação</t>
  </si>
  <si>
    <t>Signos que fazem sentido apenas dentro do sistema</t>
  </si>
  <si>
    <t>Esboço da interface do sistema</t>
  </si>
  <si>
    <t>Uma conversa entre o usuário e a interface do sistema</t>
  </si>
  <si>
    <t>Auxilia o usuário a se recuperar</t>
  </si>
  <si>
    <t>Utilizados como facilitadores para atingir um objetivo.</t>
  </si>
  <si>
    <t>Preenche campos conforme solicitado pelo sistema</t>
  </si>
  <si>
    <t>Subprodutos para atingir o resultado final</t>
  </si>
  <si>
    <t>Signos estabelecidos como convenção na cultura dos usuários</t>
  </si>
  <si>
    <t>Em uma situação de ruptura solicita ao usuário uma decisão.</t>
  </si>
  <si>
    <t>Detalhes de implementação.</t>
  </si>
  <si>
    <t>Correct answers</t>
  </si>
  <si>
    <t>Players correct (%)</t>
  </si>
  <si>
    <t>Question duration</t>
  </si>
  <si>
    <t>20 seconds</t>
  </si>
  <si>
    <t>Answer Summary</t>
  </si>
  <si>
    <t>Answer options</t>
  </si>
  <si>
    <t>▲</t>
  </si>
  <si>
    <t>"Detalhes da interface propriamente dita."</t>
  </si>
  <si>
    <t>♦</t>
  </si>
  <si>
    <t>"Detalhes de implementação."</t>
  </si>
  <si>
    <t>●</t>
  </si>
  <si>
    <t>"Informações necessárias para usuário alcançar seus objetivos"</t>
  </si>
  <si>
    <t>■</t>
  </si>
  <si>
    <t>"Esboço da interface do sistema"</t>
  </si>
  <si>
    <t>Is answer correct?</t>
  </si>
  <si>
    <t>✘</t>
  </si>
  <si>
    <t>✔︎</t>
  </si>
  <si>
    <t>Number of answers received</t>
  </si>
  <si>
    <t>Average time taken to answer (seconds)</t>
  </si>
  <si>
    <t>Answer Details</t>
  </si>
  <si>
    <t>Answer</t>
  </si>
  <si>
    <t>Score (points)</t>
  </si>
  <si>
    <t>Current Total Score (points)</t>
  </si>
  <si>
    <t>Answer time (seconds)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</si>
  <si>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</si>
  <si>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</si>
  <si>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</si>
  <si>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</si>
  <si>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</si>
  <si>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</si>
  <si>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</si>
  <si>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</si>
  <si>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</si>
  <si>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</si>
  <si>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</si>
  <si>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</si>
  <si>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</si>
  <si>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"Uma conversa entre o usuário e a interface do sistema"</t>
  </si>
  <si>
    <t>"Uma conversa entre o sistema interativo e o usuário"</t>
  </si>
  <si>
    <t>"Uma conversa entre designer e usuário através da interface."</t>
  </si>
  <si>
    <t>"Um monólogo do usuário"</t>
  </si>
  <si>
    <t>"Subprodutos para atingir o resultado final"</t>
  </si>
  <si>
    <t>"Utilizados como facilitadores para atingir um objetivo."</t>
  </si>
  <si>
    <t>"Aqueles que levam o usuário a utilizar o sistema"</t>
  </si>
  <si>
    <t>"Signos originados no domínio, mas que sofrem transformação"</t>
  </si>
  <si>
    <t>"Signos encontrados no mundo do usuário, indep. de sistema."</t>
  </si>
  <si>
    <t>"Signos que fazem sentido apenas dentro do sistema"</t>
  </si>
  <si>
    <t>"Signos estabelecidos como convenção na cultura dos usuários"</t>
  </si>
  <si>
    <t>"Impede que o usuário emita falas inválidas"</t>
  </si>
  <si>
    <t>"Em uma situação de ruptura solicita ao usuário uma decisão."</t>
  </si>
  <si>
    <t>"Tenta evitar que haja uma ruptura"</t>
  </si>
  <si>
    <t>"Auxilia o usuário a se recuperar"</t>
  </si>
  <si>
    <t>"Deve digitar os comandos que realizam as ações na aplicação"</t>
  </si>
  <si>
    <t>"Seleciona no menu a opção que lhe interessa"</t>
  </si>
  <si>
    <t>"Preenche campos conforme solicitado pelo sistema"</t>
  </si>
  <si>
    <t>"O usuário se expressa como uma conversa com uma outra pessoa"</t>
  </si>
  <si>
    <t>Question Number</t>
  </si>
  <si>
    <t>Question</t>
  </si>
  <si>
    <t>Answer 1</t>
  </si>
  <si>
    <t>Answer 2</t>
  </si>
  <si>
    <t>Answer 3</t>
  </si>
  <si>
    <t>Answer 4</t>
  </si>
  <si>
    <t>Time Allotted to Answer (seconds)</t>
  </si>
  <si>
    <t>Correct / Incorrect</t>
  </si>
  <si>
    <t>Correct</t>
  </si>
  <si>
    <t>Incorrect</t>
  </si>
  <si>
    <t>Score without Answer Streak Bonus (points)</t>
  </si>
  <si>
    <t>Answer Time (%)</t>
  </si>
  <si>
    <t>Answer Time (seconds)</t>
  </si>
  <si>
    <t>Caique Lima</t>
  </si>
  <si>
    <t>César</t>
  </si>
  <si>
    <t>Douglas</t>
  </si>
  <si>
    <t>IcaroVinciaqui</t>
  </si>
  <si>
    <t>João Vitor</t>
  </si>
  <si>
    <t>Lucas11</t>
  </si>
  <si>
    <t>Marco</t>
  </si>
  <si>
    <t>Murilo</t>
  </si>
  <si>
    <t>Pedro HenriqueF</t>
  </si>
  <si>
    <t>V I C T O R</t>
  </si>
  <si>
    <t>luana</t>
  </si>
  <si>
    <t>matheusOliveira</t>
  </si>
  <si>
    <t>saviobrunosmm</t>
  </si>
</sst>
</file>

<file path=xl/styles.xml><?xml version="1.0" encoding="utf-8"?>
<styleSheet xmlns="http://schemas.openxmlformats.org/spreadsheetml/2006/main">
  <numFmts count="11">
    <numFmt numFmtId="176" formatCode="0.00%&quot; Negative&quot;"/>
    <numFmt numFmtId="177" formatCode="_-&quot;£&quot;* #,##0.00_-;\-&quot;£&quot;* #,##0.00_-;_-&quot;£&quot;* &quot;-&quot;??_-;_-@_-"/>
    <numFmt numFmtId="178" formatCode="_-* #,##0.00_-;\-* #,##0.00_-;_-* &quot;-&quot;??_-;_-@_-"/>
    <numFmt numFmtId="179" formatCode="_-* #,##0_-;\-* #,##0_-;_-* &quot;-&quot;_-;_-@_-"/>
    <numFmt numFmtId="180" formatCode="_-&quot;£&quot;* #,##0_-;\-&quot;£&quot;* #,##0_-;_-&quot;£&quot;* &quot;-&quot;_-;_-@_-"/>
    <numFmt numFmtId="181" formatCode="0.00&quot; points&quot;"/>
    <numFmt numFmtId="182" formatCode="0.00%&quot; Yes&quot;"/>
    <numFmt numFmtId="183" formatCode="0.00&quot; out of 5&quot;"/>
    <numFmt numFmtId="184" formatCode="0.00%&quot; No&quot;"/>
    <numFmt numFmtId="185" formatCode="0.00%&quot; Positive&quot;"/>
    <numFmt numFmtId="186" formatCode="0.00%&quot; Neutral&quot;"/>
  </numFmts>
  <fonts count="36">
    <font>
      <b/>
      <sz val="14"/>
      <name val="Arial"/>
      <charset val="1"/>
    </font>
    <font>
      <sz val="12"/>
      <name val="Arial"/>
      <charset val="1"/>
    </font>
    <font>
      <b/>
      <sz val="19"/>
      <color rgb="FFFFFFFF"/>
      <name val="Arial"/>
      <charset val="1"/>
    </font>
    <font>
      <b/>
      <sz val="15"/>
      <color rgb="FFFFFFFF"/>
      <name val="Arial"/>
      <charset val="1"/>
    </font>
    <font>
      <sz val="13"/>
      <color rgb="FFFFFFFF"/>
      <name val="Arial"/>
      <charset val="1"/>
    </font>
    <font>
      <sz val="18"/>
      <color rgb="FFFFFFFF"/>
      <name val="Arial"/>
      <charset val="1"/>
    </font>
    <font>
      <sz val="20"/>
      <color rgb="FFFFFFFF"/>
      <name val="Arial"/>
      <charset val="1"/>
    </font>
    <font>
      <sz val="12"/>
      <color rgb="FFFFFFFF"/>
      <name val="Arial"/>
      <charset val="1"/>
    </font>
    <font>
      <sz val="11"/>
      <color theme="1"/>
      <name val="Calibri"/>
      <charset val="134"/>
      <scheme val="minor"/>
    </font>
    <font>
      <b/>
      <sz val="14"/>
      <color rgb="FFFFFFFF"/>
      <name val="Arial"/>
      <charset val="1"/>
    </font>
    <font>
      <sz val="16"/>
      <color rgb="FFFFFFFF"/>
      <name val="Arial"/>
      <charset val="1"/>
    </font>
    <font>
      <sz val="4.1"/>
      <color rgb="FF000000"/>
      <name val=".Helvetica Neue DeskInterface"/>
      <charset val="1"/>
    </font>
    <font>
      <b/>
      <sz val="12"/>
      <color rgb="FFFFFFFF"/>
      <name val="Arial"/>
      <charset val="1"/>
    </font>
    <font>
      <sz val="12"/>
      <color rgb="FF6BB43E"/>
      <name val="Arial"/>
      <charset val="1"/>
    </font>
    <font>
      <sz val="12"/>
      <color rgb="FFF5A13C"/>
      <name val="Arial"/>
      <charset val="1"/>
    </font>
    <font>
      <sz val="12"/>
      <color rgb="FFE73A59"/>
      <name val="Arial"/>
      <charset val="1"/>
    </font>
    <font>
      <b/>
      <sz val="11"/>
      <color rgb="FFFA7D00"/>
      <name val="Calibri"/>
      <charset val="0"/>
      <scheme val="minor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4F4F4"/>
        <bgColor rgb="FFFFFFFF"/>
      </patternFill>
    </fill>
    <fill>
      <patternFill patternType="solid">
        <fgColor rgb="FFFFFFFF"/>
        <bgColor rgb="FFF4F4F4"/>
      </patternFill>
    </fill>
    <fill>
      <patternFill patternType="solid">
        <fgColor rgb="FF46178F"/>
        <bgColor rgb="FF660066"/>
      </patternFill>
    </fill>
    <fill>
      <patternFill patternType="solid">
        <fgColor rgb="FF864CBF"/>
        <bgColor rgb="FF7232B1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66BF39"/>
        <bgColor rgb="FFF4F4F4"/>
      </patternFill>
    </fill>
    <fill>
      <patternFill patternType="solid">
        <fgColor rgb="FFFF3355"/>
        <bgColor rgb="FFF4F4F4"/>
      </patternFill>
    </fill>
    <fill>
      <patternFill patternType="solid">
        <fgColor rgb="FF66BF39"/>
        <bgColor rgb="FFB2B2B2"/>
      </patternFill>
    </fill>
    <fill>
      <patternFill patternType="solid">
        <fgColor rgb="FFFF3355"/>
        <bgColor rgb="FFB2B2B2"/>
      </patternFill>
    </fill>
    <fill>
      <patternFill patternType="solid">
        <fgColor rgb="FF1251C2"/>
        <bgColor rgb="FF1368CE"/>
      </patternFill>
    </fill>
    <fill>
      <patternFill patternType="solid">
        <fgColor rgb="FF298F0D"/>
        <bgColor rgb="FF339966"/>
      </patternFill>
    </fill>
    <fill>
      <patternFill patternType="solid">
        <fgColor rgb="FF7232B1"/>
        <bgColor rgb="FF864CBF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>
      <left style="hair">
        <color rgb="FFB2B2B2"/>
      </left>
      <right/>
      <top style="hair">
        <color rgb="FFB2B2B2"/>
      </top>
      <bottom style="hair">
        <color rgb="FFB2B2B2"/>
      </bottom>
      <diagonal/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>
      <left/>
      <right/>
      <top style="hair">
        <color rgb="FFB2B2B2"/>
      </top>
      <bottom style="hair">
        <color rgb="FFB2B2B2"/>
      </bottom>
      <diagonal/>
    </border>
    <border>
      <left/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horizontal="left"/>
    </xf>
    <xf numFmtId="178" fontId="17" fillId="0" borderId="0" applyBorder="0" applyAlignment="0" applyProtection="0"/>
    <xf numFmtId="179" fontId="17" fillId="0" borderId="0" applyBorder="0" applyAlignment="0" applyProtection="0"/>
    <xf numFmtId="0" fontId="26" fillId="23" borderId="0" applyNumberFormat="0" applyBorder="0" applyAlignment="0" applyProtection="0">
      <alignment vertical="center"/>
    </xf>
    <xf numFmtId="9" fontId="17" fillId="0" borderId="0" applyBorder="0" applyAlignment="0" applyProtection="0"/>
    <xf numFmtId="0" fontId="18" fillId="0" borderId="11" applyNumberFormat="0" applyFill="0" applyAlignment="0" applyProtection="0">
      <alignment vertical="center"/>
    </xf>
    <xf numFmtId="0" fontId="21" fillId="17" borderId="13" applyNumberFormat="0" applyAlignment="0" applyProtection="0">
      <alignment vertical="center"/>
    </xf>
    <xf numFmtId="180" fontId="17" fillId="0" borderId="0" applyBorder="0" applyAlignment="0" applyProtection="0"/>
    <xf numFmtId="0" fontId="26" fillId="22" borderId="0" applyNumberFormat="0" applyBorder="0" applyAlignment="0" applyProtection="0">
      <alignment vertical="center"/>
    </xf>
    <xf numFmtId="177" fontId="17" fillId="0" borderId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8" fillId="18" borderId="15" applyNumberFormat="0" applyFont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19" borderId="10" applyNumberFormat="0" applyAlignment="0" applyProtection="0">
      <alignment vertical="center"/>
    </xf>
    <xf numFmtId="0" fontId="33" fillId="16" borderId="17" applyNumberFormat="0" applyAlignment="0" applyProtection="0">
      <alignment vertical="center"/>
    </xf>
    <xf numFmtId="0" fontId="16" fillId="16" borderId="10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</cellStyleXfs>
  <cellXfs count="53">
    <xf numFmtId="0" fontId="0" fillId="0" borderId="0" xfId="0">
      <alignment horizontal="left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49" fontId="1" fillId="3" borderId="1" xfId="0" applyNumberFormat="1" applyFont="1" applyFill="1" applyBorder="1" applyAlignment="1" applyProtection="1">
      <alignment horizontal="right" vertical="center" wrapText="1"/>
    </xf>
    <xf numFmtId="49" fontId="1" fillId="3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right" vertical="center" wrapText="1"/>
    </xf>
    <xf numFmtId="10" fontId="1" fillId="3" borderId="1" xfId="0" applyNumberFormat="1" applyFont="1" applyFill="1" applyBorder="1" applyAlignment="1" applyProtection="1">
      <alignment horizontal="right" vertical="center" wrapText="1"/>
    </xf>
    <xf numFmtId="2" fontId="1" fillId="3" borderId="1" xfId="0" applyNumberFormat="1" applyFont="1" applyFill="1" applyBorder="1" applyAlignment="1" applyProtection="1">
      <alignment horizontal="right" vertical="center" wrapText="1"/>
    </xf>
    <xf numFmtId="49" fontId="2" fillId="4" borderId="2" xfId="0" applyNumberFormat="1" applyFont="1" applyFill="1" applyBorder="1" applyAlignment="1" applyProtection="1">
      <alignment horizontal="left" vertical="center" wrapText="1"/>
    </xf>
    <xf numFmtId="49" fontId="3" fillId="5" borderId="2" xfId="0" applyNumberFormat="1" applyFont="1" applyFill="1" applyBorder="1" applyAlignment="1" applyProtection="1">
      <alignment horizontal="left" vertical="center" wrapText="1"/>
    </xf>
    <xf numFmtId="10" fontId="1" fillId="2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left" vertical="center"/>
    </xf>
    <xf numFmtId="49" fontId="4" fillId="6" borderId="1" xfId="0" applyNumberFormat="1" applyFont="1" applyFill="1" applyBorder="1" applyAlignment="1" applyProtection="1">
      <alignment horizontal="center" vertical="center"/>
    </xf>
    <xf numFmtId="49" fontId="5" fillId="7" borderId="1" xfId="0" applyNumberFormat="1" applyFont="1" applyFill="1" applyBorder="1" applyAlignment="1" applyProtection="1">
      <alignment horizontal="center"/>
    </xf>
    <xf numFmtId="1" fontId="1" fillId="3" borderId="1" xfId="0" applyNumberFormat="1" applyFont="1" applyFill="1" applyBorder="1" applyAlignment="1" applyProtection="1">
      <alignment horizontal="left" vertical="center" wrapText="1"/>
    </xf>
    <xf numFmtId="1" fontId="6" fillId="8" borderId="1" xfId="0" applyNumberFormat="1" applyFont="1" applyFill="1" applyBorder="1" applyAlignment="1" applyProtection="1">
      <alignment horizontal="center" wrapText="1"/>
    </xf>
    <xf numFmtId="49" fontId="7" fillId="9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49" fontId="7" fillId="10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 applyProtection="1">
      <alignment horizontal="right" vertical="center" wrapText="1"/>
    </xf>
    <xf numFmtId="49" fontId="1" fillId="3" borderId="3" xfId="0" applyNumberFormat="1" applyFont="1" applyFill="1" applyBorder="1" applyAlignment="1" applyProtection="1">
      <alignment horizontal="left" vertical="center"/>
    </xf>
    <xf numFmtId="0" fontId="8" fillId="0" borderId="0" xfId="0" applyFont="1" applyFill="1" applyAlignment="1"/>
    <xf numFmtId="49" fontId="7" fillId="11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 applyProtection="1">
      <alignment horizontal="left" vertical="center" wrapText="1"/>
    </xf>
    <xf numFmtId="49" fontId="1" fillId="3" borderId="5" xfId="0" applyNumberFormat="1" applyFont="1" applyFill="1" applyBorder="1" applyAlignment="1" applyProtection="1">
      <alignment horizontal="left" vertical="center"/>
    </xf>
    <xf numFmtId="49" fontId="1" fillId="3" borderId="6" xfId="0" applyNumberFormat="1" applyFont="1" applyFill="1" applyBorder="1" applyAlignment="1" applyProtection="1">
      <alignment horizontal="right" vertical="center"/>
    </xf>
    <xf numFmtId="1" fontId="1" fillId="3" borderId="5" xfId="0" applyNumberFormat="1" applyFont="1" applyFill="1" applyBorder="1" applyAlignment="1" applyProtection="1">
      <alignment horizontal="left" vertical="center"/>
    </xf>
    <xf numFmtId="1" fontId="1" fillId="3" borderId="6" xfId="0" applyNumberFormat="1" applyFont="1" applyFill="1" applyBorder="1" applyAlignment="1" applyProtection="1">
      <alignment horizontal="right" vertical="center"/>
    </xf>
    <xf numFmtId="49" fontId="7" fillId="12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left"/>
    </xf>
    <xf numFmtId="49" fontId="9" fillId="13" borderId="7" xfId="0" applyNumberFormat="1" applyFont="1" applyFill="1" applyBorder="1" applyAlignment="1" applyProtection="1">
      <alignment horizontal="left" vertical="center"/>
    </xf>
    <xf numFmtId="49" fontId="9" fillId="13" borderId="7" xfId="0" applyNumberFormat="1" applyFont="1" applyFill="1" applyBorder="1" applyAlignment="1" applyProtection="1">
      <alignment horizontal="left" vertical="center" wrapText="1"/>
    </xf>
    <xf numFmtId="49" fontId="10" fillId="14" borderId="1" xfId="0" applyNumberFormat="1" applyFont="1" applyFill="1" applyBorder="1" applyAlignment="1" applyProtection="1">
      <alignment horizontal="center" vertical="top"/>
    </xf>
    <xf numFmtId="2" fontId="1" fillId="3" borderId="5" xfId="0" applyNumberFormat="1" applyFont="1" applyFill="1" applyBorder="1" applyAlignment="1" applyProtection="1">
      <alignment horizontal="left" vertical="center"/>
    </xf>
    <xf numFmtId="2" fontId="1" fillId="3" borderId="6" xfId="0" applyNumberFormat="1" applyFont="1" applyFill="1" applyBorder="1" applyAlignment="1" applyProtection="1">
      <alignment horizontal="right" vertical="center"/>
    </xf>
    <xf numFmtId="0" fontId="11" fillId="0" borderId="0" xfId="0" applyFont="1">
      <alignment horizontal="left"/>
    </xf>
    <xf numFmtId="49" fontId="2" fillId="4" borderId="2" xfId="0" applyNumberFormat="1" applyFont="1" applyFill="1" applyBorder="1" applyAlignment="1" applyProtection="1">
      <alignment horizontal="left" vertical="center"/>
    </xf>
    <xf numFmtId="49" fontId="3" fillId="5" borderId="8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49" fontId="7" fillId="1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left" vertical="center" wrapText="1"/>
    </xf>
    <xf numFmtId="0" fontId="1" fillId="3" borderId="9" xfId="0" applyFont="1" applyFill="1" applyBorder="1" applyAlignment="1" applyProtection="1">
      <alignment horizontal="left" vertical="center" wrapText="1"/>
    </xf>
    <xf numFmtId="49" fontId="12" fillId="15" borderId="1" xfId="0" applyNumberFormat="1" applyFont="1" applyFill="1" applyBorder="1" applyAlignment="1" applyProtection="1">
      <alignment horizontal="left" vertical="center" wrapText="1"/>
    </xf>
    <xf numFmtId="181" fontId="1" fillId="2" borderId="1" xfId="0" applyNumberFormat="1" applyFont="1" applyFill="1" applyBorder="1" applyAlignment="1" applyProtection="1">
      <alignment horizontal="left" vertical="center" wrapText="1"/>
    </xf>
    <xf numFmtId="183" fontId="1" fillId="2" borderId="1" xfId="0" applyNumberFormat="1" applyFont="1" applyFill="1" applyBorder="1" applyAlignment="1" applyProtection="1">
      <alignment horizontal="left" vertical="center" wrapText="1"/>
    </xf>
    <xf numFmtId="182" fontId="1" fillId="2" borderId="1" xfId="0" applyNumberFormat="1" applyFont="1" applyFill="1" applyBorder="1" applyAlignment="1" applyProtection="1">
      <alignment horizontal="left" vertical="center" wrapText="1"/>
    </xf>
    <xf numFmtId="184" fontId="1" fillId="2" borderId="1" xfId="0" applyNumberFormat="1" applyFont="1" applyFill="1" applyBorder="1" applyAlignment="1" applyProtection="1">
      <alignment horizontal="left" vertical="center" wrapText="1"/>
    </xf>
    <xf numFmtId="49" fontId="13" fillId="2" borderId="1" xfId="0" applyNumberFormat="1" applyFont="1" applyFill="1" applyBorder="1" applyAlignment="1" applyProtection="1">
      <alignment horizontal="center" vertical="center" wrapText="1"/>
    </xf>
    <xf numFmtId="185" fontId="1" fillId="2" borderId="1" xfId="0" applyNumberFormat="1" applyFont="1" applyFill="1" applyBorder="1" applyAlignment="1" applyProtection="1">
      <alignment horizontal="left" vertical="center" wrapText="1"/>
    </xf>
    <xf numFmtId="49" fontId="14" fillId="2" borderId="1" xfId="0" applyNumberFormat="1" applyFont="1" applyFill="1" applyBorder="1" applyAlignment="1" applyProtection="1">
      <alignment horizontal="center" vertical="center" wrapText="1"/>
    </xf>
    <xf numFmtId="186" fontId="1" fillId="2" borderId="1" xfId="0" applyNumberFormat="1" applyFont="1" applyFill="1" applyBorder="1" applyAlignment="1" applyProtection="1">
      <alignment horizontal="left" vertical="center" wrapText="1"/>
    </xf>
    <xf numFmtId="49" fontId="15" fillId="2" borderId="1" xfId="0" applyNumberFormat="1" applyFont="1" applyFill="1" applyBorder="1" applyAlignment="1" applyProtection="1">
      <alignment horizontal="center" vertical="center" wrapText="1"/>
    </xf>
    <xf numFmtId="176" fontId="1" fillId="2" borderId="1" xfId="0" applyNumberFormat="1" applyFont="1" applyFill="1" applyBorder="1" applyAlignment="1" applyProtection="1">
      <alignment horizontal="left"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298F0D"/>
      <rgbColor rgb="00000080"/>
      <rgbColor rgb="00808000"/>
      <rgbColor rgb="00800080"/>
      <rgbColor rgb="00008080"/>
      <rgbColor rgb="00B2B2B2"/>
      <rgbColor rgb="00808080"/>
      <rgbColor rgb="00B1B1B1"/>
      <rgbColor rgb="007232B1"/>
      <rgbColor rgb="00F4F4F4"/>
      <rgbColor rgb="00CCFFFF"/>
      <rgbColor rgb="00660066"/>
      <rgbColor rgb="00FF8080"/>
      <rgbColor rgb="001368CE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1251C2"/>
      <rgbColor rgb="0033CCCC"/>
      <rgbColor rgb="006BB43E"/>
      <rgbColor rgb="00D89E00"/>
      <rgbColor rgb="00F5A13C"/>
      <rgbColor rgb="00FF6600"/>
      <rgbColor rgb="00864CBF"/>
      <rgbColor rgb="00AAAAAA"/>
      <rgbColor rgb="00003366"/>
      <rgbColor rgb="00339966"/>
      <rgbColor rgb="00003300"/>
      <rgbColor rgb="00333300"/>
      <rgbColor rgb="00993300"/>
      <rgbColor rgb="00E73A59"/>
      <rgbColor rgb="0046178F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showGridLines="0" topLeftCell="A15" workbookViewId="0">
      <selection activeCell="A1" sqref="A1:H1"/>
    </sheetView>
  </sheetViews>
  <sheetFormatPr defaultColWidth="9" defaultRowHeight="18" outlineLevelCol="7"/>
  <cols>
    <col min="1" max="1" width="42.4545454545455"/>
    <col min="2" max="2" width="6.86060606060606"/>
    <col min="3" max="3" width="4.57575757575758"/>
    <col min="4" max="4" width="22.2909090909091"/>
    <col min="5" max="5" width="4.66060606060606"/>
    <col min="6" max="6" width="21.2666666666667"/>
    <col min="7" max="7" width="3.8969696969697"/>
    <col min="8" max="8" width="21.6121212121212"/>
    <col min="9" max="1025" width="10.3393939393939"/>
  </cols>
  <sheetData>
    <row r="1" ht="32.5" customHeight="1" spans="1:8">
      <c r="A1" s="7" t="s">
        <v>0</v>
      </c>
      <c r="B1" s="7"/>
      <c r="C1" s="7"/>
      <c r="D1" s="7"/>
      <c r="E1" s="7"/>
      <c r="F1" s="7"/>
      <c r="G1" s="7"/>
      <c r="H1" s="7"/>
    </row>
    <row r="2" ht="26.1" customHeight="1" spans="1:8">
      <c r="A2" s="42" t="s">
        <v>1</v>
      </c>
      <c r="B2" s="42" t="s">
        <v>2</v>
      </c>
      <c r="C2" s="42"/>
      <c r="D2" s="42"/>
      <c r="E2" s="42"/>
      <c r="F2" s="42"/>
      <c r="G2" s="42"/>
      <c r="H2" s="42"/>
    </row>
    <row r="3" ht="20.45" customHeight="1" spans="1:8">
      <c r="A3" s="42" t="s">
        <v>3</v>
      </c>
      <c r="B3" s="42" t="s">
        <v>4</v>
      </c>
      <c r="C3" s="42"/>
      <c r="D3" s="42"/>
      <c r="E3" s="42"/>
      <c r="F3" s="42"/>
      <c r="G3" s="42"/>
      <c r="H3" s="42"/>
    </row>
    <row r="4" ht="26.1" customHeight="1" spans="1:8">
      <c r="A4" s="42" t="s">
        <v>5</v>
      </c>
      <c r="B4" s="42" t="s">
        <v>6</v>
      </c>
      <c r="C4" s="42"/>
      <c r="D4" s="42"/>
      <c r="E4" s="42"/>
      <c r="F4" s="42"/>
      <c r="G4" s="42"/>
      <c r="H4" s="42"/>
    </row>
    <row r="5" ht="26.1" customHeight="1" spans="1:8">
      <c r="A5" s="42" t="s">
        <v>7</v>
      </c>
      <c r="B5" s="42" t="s">
        <v>8</v>
      </c>
      <c r="C5" s="42"/>
      <c r="D5" s="42"/>
      <c r="E5" s="42"/>
      <c r="F5" s="42"/>
      <c r="G5" s="42"/>
      <c r="H5" s="42"/>
    </row>
    <row r="6" spans="1:8">
      <c r="A6" s="40"/>
      <c r="B6" s="40"/>
      <c r="C6" s="40"/>
      <c r="D6" s="40"/>
      <c r="E6" s="40"/>
      <c r="F6" s="40"/>
      <c r="G6" s="40"/>
      <c r="H6" s="40"/>
    </row>
    <row r="7" ht="26.1" customHeight="1" spans="1:8">
      <c r="A7" s="8" t="s">
        <v>9</v>
      </c>
      <c r="B7" s="8"/>
      <c r="C7" s="8"/>
      <c r="D7" s="8"/>
      <c r="E7" s="8"/>
      <c r="F7" s="8"/>
      <c r="G7" s="8"/>
      <c r="H7" s="8"/>
    </row>
    <row r="8" ht="26.1" customHeight="1" spans="1:8">
      <c r="A8" s="1" t="s">
        <v>10</v>
      </c>
      <c r="B8" s="1"/>
      <c r="C8" s="9">
        <v>0.430232554674149</v>
      </c>
      <c r="D8" s="9"/>
      <c r="E8" s="9"/>
      <c r="F8" s="9"/>
      <c r="G8" s="9"/>
      <c r="H8" s="9"/>
    </row>
    <row r="9" ht="26.1" customHeight="1" spans="1:8">
      <c r="A9" s="1" t="s">
        <v>11</v>
      </c>
      <c r="B9" s="1"/>
      <c r="C9" s="9">
        <v>0.569767415523529</v>
      </c>
      <c r="D9" s="9"/>
      <c r="E9" s="9"/>
      <c r="F9" s="9"/>
      <c r="G9" s="9"/>
      <c r="H9" s="9"/>
    </row>
    <row r="10" ht="26.1" customHeight="1" spans="1:8">
      <c r="A10" s="1" t="s">
        <v>12</v>
      </c>
      <c r="B10" s="1"/>
      <c r="C10" s="43">
        <v>2388.76928710938</v>
      </c>
      <c r="D10" s="43"/>
      <c r="E10" s="43"/>
      <c r="F10" s="43"/>
      <c r="G10" s="43"/>
      <c r="H10" s="43"/>
    </row>
    <row r="11" spans="1:8">
      <c r="A11" s="40"/>
      <c r="B11" s="40"/>
      <c r="C11" s="40"/>
      <c r="D11" s="40"/>
      <c r="E11" s="40"/>
      <c r="F11" s="40"/>
      <c r="G11" s="40"/>
      <c r="H11" s="40"/>
    </row>
    <row r="12" ht="24.7" customHeight="1" spans="1:8">
      <c r="A12" s="8" t="s">
        <v>13</v>
      </c>
      <c r="B12" s="8"/>
      <c r="C12" s="8"/>
      <c r="D12" s="8"/>
      <c r="E12" s="8"/>
      <c r="F12" s="8"/>
      <c r="G12" s="8"/>
      <c r="H12" s="8"/>
    </row>
    <row r="13" ht="25.4" customHeight="1" spans="1:8">
      <c r="A13" s="1" t="s">
        <v>14</v>
      </c>
      <c r="B13" s="1"/>
      <c r="C13" s="44">
        <v>0</v>
      </c>
      <c r="D13" s="44"/>
      <c r="E13" s="44"/>
      <c r="F13" s="44"/>
      <c r="G13" s="44"/>
      <c r="H13" s="44"/>
    </row>
    <row r="14" ht="26.1" customHeight="1" spans="1:8">
      <c r="A14" s="1" t="s">
        <v>15</v>
      </c>
      <c r="B14" s="1"/>
      <c r="C14" s="45">
        <v>0</v>
      </c>
      <c r="D14" s="45"/>
      <c r="E14" s="46">
        <v>0</v>
      </c>
      <c r="F14" s="46"/>
      <c r="G14" s="44"/>
      <c r="H14" s="44"/>
    </row>
    <row r="15" ht="25.4" customHeight="1" spans="1:8">
      <c r="A15" s="1" t="s">
        <v>16</v>
      </c>
      <c r="B15" s="1"/>
      <c r="C15" s="45">
        <v>0</v>
      </c>
      <c r="D15" s="45"/>
      <c r="E15" s="46">
        <v>0</v>
      </c>
      <c r="F15" s="46"/>
      <c r="G15" s="44"/>
      <c r="H15" s="44"/>
    </row>
    <row r="16" ht="25.4" customHeight="1" spans="1:8">
      <c r="A16" s="1" t="s">
        <v>17</v>
      </c>
      <c r="B16" s="1"/>
      <c r="C16" s="47" t="s">
        <v>18</v>
      </c>
      <c r="D16" s="48">
        <v>0</v>
      </c>
      <c r="E16" s="49" t="s">
        <v>18</v>
      </c>
      <c r="F16" s="50">
        <v>0</v>
      </c>
      <c r="G16" s="51" t="s">
        <v>18</v>
      </c>
      <c r="H16" s="52">
        <v>0</v>
      </c>
    </row>
    <row r="17" spans="1:8">
      <c r="A17" s="40"/>
      <c r="B17" s="40"/>
      <c r="C17" s="40"/>
      <c r="D17" s="40"/>
      <c r="E17" s="40"/>
      <c r="F17" s="40"/>
      <c r="G17" s="40"/>
      <c r="H17" s="40"/>
    </row>
    <row r="18" ht="29.65" customHeight="1" spans="1:8">
      <c r="A18" s="30" t="s">
        <v>19</v>
      </c>
      <c r="B18" s="30"/>
      <c r="C18" s="30"/>
      <c r="D18" s="30"/>
      <c r="E18" s="30"/>
      <c r="F18" s="30"/>
      <c r="G18" s="30"/>
      <c r="H18" s="30"/>
    </row>
  </sheetData>
  <mergeCells count="28"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showGridLines="0" tabSelected="1" topLeftCell="A12" workbookViewId="0">
      <selection activeCell="B15" sqref="B15:B27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53</v>
      </c>
      <c r="B2" s="8" t="s">
        <v>54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77</v>
      </c>
      <c r="B3" s="1"/>
      <c r="C3" s="1" t="s">
        <v>61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78</v>
      </c>
      <c r="B4" s="1"/>
      <c r="C4" s="9">
        <v>0.692307692307692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79</v>
      </c>
      <c r="B5" s="1"/>
      <c r="C5" s="1" t="s">
        <v>80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81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82</v>
      </c>
      <c r="B8" s="1"/>
      <c r="C8" s="11" t="s">
        <v>83</v>
      </c>
      <c r="D8" s="3" t="s">
        <v>129</v>
      </c>
      <c r="E8" s="12" t="s">
        <v>85</v>
      </c>
      <c r="F8" s="13" t="s">
        <v>130</v>
      </c>
      <c r="G8" s="14" t="s">
        <v>87</v>
      </c>
      <c r="H8" s="13" t="s">
        <v>132</v>
      </c>
      <c r="I8" s="31" t="s">
        <v>89</v>
      </c>
      <c r="J8" s="13" t="s">
        <v>131</v>
      </c>
    </row>
    <row r="9" ht="25.4" customHeight="1" spans="1:10">
      <c r="A9" s="1" t="s">
        <v>91</v>
      </c>
      <c r="B9" s="1"/>
      <c r="C9" s="15" t="s">
        <v>93</v>
      </c>
      <c r="D9" s="16"/>
      <c r="E9" s="17" t="s">
        <v>92</v>
      </c>
      <c r="F9" s="16"/>
      <c r="G9" s="17" t="s">
        <v>92</v>
      </c>
      <c r="H9" s="16"/>
      <c r="I9" s="17" t="s">
        <v>92</v>
      </c>
      <c r="J9" s="16"/>
    </row>
    <row r="10" ht="25.4" customHeight="1" spans="1:10">
      <c r="A10" s="1" t="s">
        <v>94</v>
      </c>
      <c r="B10" s="1"/>
      <c r="C10" s="2">
        <v>9</v>
      </c>
      <c r="D10" s="2"/>
      <c r="E10" s="18">
        <v>1</v>
      </c>
      <c r="F10" s="18"/>
      <c r="G10" s="18">
        <v>1</v>
      </c>
      <c r="H10" s="18"/>
      <c r="I10" s="18">
        <v>2</v>
      </c>
      <c r="J10" s="18"/>
    </row>
    <row r="11" ht="25.4" customHeight="1" spans="1:10">
      <c r="A11" s="1" t="s">
        <v>95</v>
      </c>
      <c r="B11" s="1"/>
      <c r="C11" s="6">
        <v>8.992</v>
      </c>
      <c r="D11" s="6"/>
      <c r="E11" s="6">
        <v>2.235</v>
      </c>
      <c r="F11" s="6"/>
      <c r="G11" s="6">
        <v>4.497</v>
      </c>
      <c r="H11" s="6"/>
      <c r="I11" s="6">
        <v>14.585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96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97</v>
      </c>
      <c r="D14" s="1"/>
      <c r="E14" s="1" t="s">
        <v>98</v>
      </c>
      <c r="F14" s="1"/>
      <c r="G14" s="1" t="s">
        <v>99</v>
      </c>
      <c r="H14" s="1"/>
      <c r="I14" s="1" t="s">
        <v>100</v>
      </c>
      <c r="J14" s="1"/>
    </row>
    <row r="15" ht="38.15" customHeight="1" spans="1:11">
      <c r="A15" s="19" t="s">
        <v>101</v>
      </c>
      <c r="B15" s="20" t="s">
        <v>37</v>
      </c>
      <c r="C15" s="21" t="s">
        <v>93</v>
      </c>
      <c r="D15" s="22" t="s">
        <v>61</v>
      </c>
      <c r="E15" s="23">
        <v>738</v>
      </c>
      <c r="F15" s="24"/>
      <c r="G15" s="25">
        <v>738</v>
      </c>
      <c r="H15" s="26"/>
      <c r="I15" s="32">
        <v>10.487</v>
      </c>
      <c r="J15" s="33"/>
      <c r="K15" s="34" t="s">
        <v>39</v>
      </c>
    </row>
    <row r="16" ht="38.15" customHeight="1" spans="1:11">
      <c r="A16" s="19" t="s">
        <v>102</v>
      </c>
      <c r="B16" s="20" t="s">
        <v>30</v>
      </c>
      <c r="C16" s="21" t="s">
        <v>93</v>
      </c>
      <c r="D16" s="22" t="s">
        <v>61</v>
      </c>
      <c r="E16" s="23">
        <v>743</v>
      </c>
      <c r="F16" s="24"/>
      <c r="G16" s="25">
        <v>2426</v>
      </c>
      <c r="H16" s="26"/>
      <c r="I16" s="32">
        <v>10.288</v>
      </c>
      <c r="J16" s="33"/>
      <c r="K16" s="34" t="s">
        <v>39</v>
      </c>
    </row>
    <row r="17" ht="38.15" customHeight="1" spans="1:11">
      <c r="A17" s="19" t="s">
        <v>103</v>
      </c>
      <c r="B17" s="20" t="s">
        <v>29</v>
      </c>
      <c r="C17" s="21" t="s">
        <v>93</v>
      </c>
      <c r="D17" s="22" t="s">
        <v>61</v>
      </c>
      <c r="E17" s="23">
        <v>937</v>
      </c>
      <c r="F17" s="24"/>
      <c r="G17" s="25">
        <v>2463</v>
      </c>
      <c r="H17" s="26"/>
      <c r="I17" s="32">
        <v>6.51</v>
      </c>
      <c r="J17" s="33"/>
      <c r="K17" s="34" t="s">
        <v>39</v>
      </c>
    </row>
    <row r="18" ht="38.15" customHeight="1" spans="1:11">
      <c r="A18" s="19" t="s">
        <v>104</v>
      </c>
      <c r="B18" s="20" t="s">
        <v>31</v>
      </c>
      <c r="C18" s="21" t="s">
        <v>93</v>
      </c>
      <c r="D18" s="22" t="s">
        <v>61</v>
      </c>
      <c r="E18" s="23">
        <v>981</v>
      </c>
      <c r="F18" s="24"/>
      <c r="G18" s="25">
        <v>2308</v>
      </c>
      <c r="H18" s="26"/>
      <c r="I18" s="32">
        <v>4.768</v>
      </c>
      <c r="J18" s="33"/>
      <c r="K18" s="34" t="s">
        <v>39</v>
      </c>
    </row>
    <row r="19" ht="38.15" customHeight="1" spans="1:11">
      <c r="A19" s="19" t="s">
        <v>105</v>
      </c>
      <c r="B19" s="20" t="s">
        <v>28</v>
      </c>
      <c r="C19" s="21" t="s">
        <v>93</v>
      </c>
      <c r="D19" s="22" t="s">
        <v>61</v>
      </c>
      <c r="E19" s="23">
        <v>906</v>
      </c>
      <c r="F19" s="24"/>
      <c r="G19" s="25">
        <v>2528</v>
      </c>
      <c r="H19" s="26"/>
      <c r="I19" s="32">
        <v>3.78</v>
      </c>
      <c r="J19" s="33"/>
      <c r="K19" s="34" t="s">
        <v>39</v>
      </c>
    </row>
    <row r="20" ht="38.15" customHeight="1" spans="1:11">
      <c r="A20" s="19" t="s">
        <v>106</v>
      </c>
      <c r="B20" s="20" t="s">
        <v>34</v>
      </c>
      <c r="C20" s="21" t="s">
        <v>93</v>
      </c>
      <c r="D20" s="22" t="s">
        <v>61</v>
      </c>
      <c r="E20" s="23">
        <v>921</v>
      </c>
      <c r="F20" s="24"/>
      <c r="G20" s="25">
        <v>1520</v>
      </c>
      <c r="H20" s="26"/>
      <c r="I20" s="32">
        <v>7.157</v>
      </c>
      <c r="J20" s="33"/>
      <c r="K20" s="34" t="s">
        <v>39</v>
      </c>
    </row>
    <row r="21" ht="38.15" customHeight="1" spans="1:11">
      <c r="A21" s="19" t="s">
        <v>107</v>
      </c>
      <c r="B21" s="20" t="s">
        <v>38</v>
      </c>
      <c r="C21" s="27" t="s">
        <v>92</v>
      </c>
      <c r="D21" s="22" t="s">
        <v>65</v>
      </c>
      <c r="E21" s="23">
        <v>0</v>
      </c>
      <c r="F21" s="24"/>
      <c r="G21" s="25">
        <v>0</v>
      </c>
      <c r="H21" s="26"/>
      <c r="I21" s="32">
        <v>2.235</v>
      </c>
      <c r="J21" s="33"/>
      <c r="K21" s="34" t="s">
        <v>39</v>
      </c>
    </row>
    <row r="22" ht="38.15" customHeight="1" spans="1:11">
      <c r="A22" s="19" t="s">
        <v>108</v>
      </c>
      <c r="B22" s="20" t="s">
        <v>27</v>
      </c>
      <c r="C22" s="21" t="s">
        <v>93</v>
      </c>
      <c r="D22" s="22" t="s">
        <v>61</v>
      </c>
      <c r="E22" s="23">
        <v>1282</v>
      </c>
      <c r="F22" s="24"/>
      <c r="G22" s="25">
        <v>6104</v>
      </c>
      <c r="H22" s="26"/>
      <c r="I22" s="32">
        <v>8.74</v>
      </c>
      <c r="J22" s="33"/>
      <c r="K22" s="34" t="s">
        <v>39</v>
      </c>
    </row>
    <row r="23" ht="38.15" customHeight="1" spans="1:11">
      <c r="A23" s="19" t="s">
        <v>109</v>
      </c>
      <c r="B23" s="20" t="s">
        <v>36</v>
      </c>
      <c r="C23" s="21" t="s">
        <v>93</v>
      </c>
      <c r="D23" s="22" t="s">
        <v>61</v>
      </c>
      <c r="E23" s="23">
        <v>502</v>
      </c>
      <c r="F23" s="24"/>
      <c r="G23" s="25">
        <v>1082</v>
      </c>
      <c r="H23" s="26"/>
      <c r="I23" s="32">
        <v>19.931</v>
      </c>
      <c r="J23" s="33"/>
      <c r="K23" s="34" t="s">
        <v>39</v>
      </c>
    </row>
    <row r="24" ht="38.15" customHeight="1" spans="1:11">
      <c r="A24" s="19" t="s">
        <v>110</v>
      </c>
      <c r="B24" s="20" t="s">
        <v>33</v>
      </c>
      <c r="C24" s="27" t="s">
        <v>92</v>
      </c>
      <c r="D24" s="22" t="s">
        <v>60</v>
      </c>
      <c r="E24" s="23">
        <v>0</v>
      </c>
      <c r="F24" s="24"/>
      <c r="G24" s="25">
        <v>1614</v>
      </c>
      <c r="H24" s="26"/>
      <c r="I24" s="32">
        <v>4.497</v>
      </c>
      <c r="J24" s="33"/>
      <c r="K24" s="34" t="s">
        <v>39</v>
      </c>
    </row>
    <row r="25" ht="38.15" customHeight="1" spans="1:11">
      <c r="A25" s="19" t="s">
        <v>111</v>
      </c>
      <c r="B25" s="20" t="s">
        <v>35</v>
      </c>
      <c r="C25" s="27" t="s">
        <v>92</v>
      </c>
      <c r="D25" s="22" t="s">
        <v>72</v>
      </c>
      <c r="E25" s="23">
        <v>0</v>
      </c>
      <c r="F25" s="24"/>
      <c r="G25" s="25">
        <v>1295</v>
      </c>
      <c r="H25" s="26"/>
      <c r="I25" s="32">
        <v>12.883</v>
      </c>
      <c r="J25" s="33"/>
      <c r="K25" s="34" t="s">
        <v>39</v>
      </c>
    </row>
    <row r="26" ht="38.15" customHeight="1" spans="1:11">
      <c r="A26" s="19" t="s">
        <v>112</v>
      </c>
      <c r="B26" s="20" t="s">
        <v>26</v>
      </c>
      <c r="C26" s="21" t="s">
        <v>93</v>
      </c>
      <c r="D26" s="22" t="s">
        <v>61</v>
      </c>
      <c r="E26" s="23">
        <v>1268</v>
      </c>
      <c r="F26" s="24"/>
      <c r="G26" s="25">
        <v>6897</v>
      </c>
      <c r="H26" s="26"/>
      <c r="I26" s="32">
        <v>9.267</v>
      </c>
      <c r="J26" s="33"/>
      <c r="K26" s="34" t="s">
        <v>39</v>
      </c>
    </row>
    <row r="27" ht="38.15" customHeight="1" spans="1:11">
      <c r="A27" s="19" t="s">
        <v>113</v>
      </c>
      <c r="B27" s="20" t="s">
        <v>32</v>
      </c>
      <c r="C27" s="27" t="s">
        <v>92</v>
      </c>
      <c r="D27" s="22" t="s">
        <v>72</v>
      </c>
      <c r="E27" s="23">
        <v>0</v>
      </c>
      <c r="F27" s="24"/>
      <c r="G27" s="25">
        <v>2079</v>
      </c>
      <c r="H27" s="26"/>
      <c r="I27" s="32">
        <v>16.287</v>
      </c>
      <c r="J27" s="33"/>
      <c r="K27" s="34" t="s">
        <v>39</v>
      </c>
    </row>
    <row r="28" ht="17.35" customHeight="1" spans="1:10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29" ht="26.1" customHeight="1" spans="1:10">
      <c r="A29" s="29" t="s">
        <v>19</v>
      </c>
      <c r="B29" s="30"/>
      <c r="C29" s="30"/>
      <c r="D29" s="30"/>
      <c r="E29" s="30"/>
      <c r="F29" s="30"/>
      <c r="G29" s="30"/>
      <c r="H29" s="30"/>
      <c r="I29" s="30"/>
      <c r="J29" s="30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8:J28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2"/>
  <sheetViews>
    <sheetView workbookViewId="0">
      <selection activeCell="A1" sqref="A1"/>
    </sheetView>
  </sheetViews>
  <sheetFormatPr defaultColWidth="9" defaultRowHeight="18"/>
  <cols>
    <col min="1" max="1" width="11.1030303030303"/>
    <col min="2" max="2" width="61.0969696969697"/>
    <col min="3" max="5" width="31.6060606060606"/>
    <col min="6" max="6" width="31.6909090909091"/>
    <col min="7" max="7" width="31.3515151515152"/>
    <col min="8" max="8" width="19.5757575757576"/>
    <col min="9" max="9" width="38.5575757575758"/>
    <col min="10" max="10" width="33.6424242424242"/>
    <col min="11" max="11" width="14.3212121212121"/>
    <col min="12" max="12" width="13.2181818181818"/>
    <col min="13" max="13" width="13.3878787878788"/>
    <col min="14" max="14" width="17.1212121212121"/>
    <col min="15" max="15" width="22.2909090909091"/>
    <col min="16" max="16" width="20.0848484848485"/>
    <col min="17" max="17" width="22.2909090909091"/>
    <col min="18" max="18" width="26.5212121212121"/>
    <col min="19" max="1025" width="11.1030303030303"/>
  </cols>
  <sheetData>
    <row r="1" ht="40.25" customHeight="1" spans="1:18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24</v>
      </c>
      <c r="H1" s="1" t="s">
        <v>139</v>
      </c>
      <c r="I1" s="1" t="s">
        <v>22</v>
      </c>
      <c r="J1" s="1" t="s">
        <v>97</v>
      </c>
      <c r="K1" s="1" t="s">
        <v>140</v>
      </c>
      <c r="L1" s="1" t="s">
        <v>141</v>
      </c>
      <c r="M1" s="1" t="s">
        <v>142</v>
      </c>
      <c r="N1" s="1" t="s">
        <v>98</v>
      </c>
      <c r="O1" s="1" t="s">
        <v>143</v>
      </c>
      <c r="P1" s="1" t="s">
        <v>99</v>
      </c>
      <c r="Q1" s="1" t="s">
        <v>144</v>
      </c>
      <c r="R1" s="1" t="s">
        <v>145</v>
      </c>
    </row>
    <row r="2" ht="27.55" customHeight="1" spans="1:18">
      <c r="A2" s="2">
        <v>1</v>
      </c>
      <c r="B2" s="3" t="s">
        <v>42</v>
      </c>
      <c r="C2" s="3" t="s">
        <v>84</v>
      </c>
      <c r="D2" s="3" t="s">
        <v>86</v>
      </c>
      <c r="E2" s="3" t="s">
        <v>88</v>
      </c>
      <c r="F2" s="3" t="s">
        <v>90</v>
      </c>
      <c r="G2" s="3" t="s">
        <v>55</v>
      </c>
      <c r="H2" s="2">
        <v>20</v>
      </c>
      <c r="I2" s="3" t="s">
        <v>146</v>
      </c>
      <c r="J2" s="3" t="s">
        <v>62</v>
      </c>
      <c r="K2" s="3" t="s">
        <v>142</v>
      </c>
      <c r="L2" s="4">
        <f>IF(K:K="-","-",IF(K:K="Correct",1,0))</f>
        <v>0</v>
      </c>
      <c r="M2" s="4">
        <f>IF(K:K="-","-",IF(K:K="Incorrect",1,0))</f>
        <v>1</v>
      </c>
      <c r="N2" s="2">
        <v>0</v>
      </c>
      <c r="O2" s="2">
        <v>0</v>
      </c>
      <c r="P2" s="2">
        <v>0</v>
      </c>
      <c r="Q2" s="5">
        <v>0.54905</v>
      </c>
      <c r="R2" s="6">
        <v>10.981</v>
      </c>
    </row>
    <row r="3" ht="27.55" customHeight="1" spans="1:18">
      <c r="A3" s="2">
        <v>1</v>
      </c>
      <c r="B3" s="3" t="s">
        <v>42</v>
      </c>
      <c r="C3" s="3" t="s">
        <v>84</v>
      </c>
      <c r="D3" s="3" t="s">
        <v>86</v>
      </c>
      <c r="E3" s="3" t="s">
        <v>88</v>
      </c>
      <c r="F3" s="3" t="s">
        <v>90</v>
      </c>
      <c r="G3" s="3" t="s">
        <v>55</v>
      </c>
      <c r="H3" s="2">
        <v>20</v>
      </c>
      <c r="I3" s="3" t="s">
        <v>147</v>
      </c>
      <c r="J3" s="3" t="s">
        <v>55</v>
      </c>
      <c r="K3" s="3" t="s">
        <v>141</v>
      </c>
      <c r="L3" s="4">
        <f>IF(K:K="-","-",IF(K:K="Correct",1,0))</f>
        <v>1</v>
      </c>
      <c r="M3" s="4">
        <f>IF(K:K="-","-",IF(K:K="Incorrect",1,0))</f>
        <v>0</v>
      </c>
      <c r="N3" s="2">
        <v>853</v>
      </c>
      <c r="O3" s="2">
        <v>853</v>
      </c>
      <c r="P3" s="2">
        <v>853</v>
      </c>
      <c r="Q3" s="5">
        <v>0.29315</v>
      </c>
      <c r="R3" s="6">
        <v>5.863</v>
      </c>
    </row>
    <row r="4" ht="27.55" customHeight="1" spans="1:18">
      <c r="A4" s="2">
        <v>1</v>
      </c>
      <c r="B4" s="3" t="s">
        <v>42</v>
      </c>
      <c r="C4" s="3" t="s">
        <v>84</v>
      </c>
      <c r="D4" s="3" t="s">
        <v>86</v>
      </c>
      <c r="E4" s="3" t="s">
        <v>88</v>
      </c>
      <c r="F4" s="3" t="s">
        <v>90</v>
      </c>
      <c r="G4" s="3" t="s">
        <v>55</v>
      </c>
      <c r="H4" s="2">
        <v>20</v>
      </c>
      <c r="I4" s="3" t="s">
        <v>148</v>
      </c>
      <c r="J4" s="3" t="s">
        <v>62</v>
      </c>
      <c r="K4" s="3" t="s">
        <v>142</v>
      </c>
      <c r="L4" s="4">
        <f>IF(K:K="-","-",IF(K:K="Correct",1,0))</f>
        <v>0</v>
      </c>
      <c r="M4" s="4">
        <f>IF(K:K="-","-",IF(K:K="Incorrect",1,0))</f>
        <v>1</v>
      </c>
      <c r="N4" s="2">
        <v>0</v>
      </c>
      <c r="O4" s="2">
        <v>0</v>
      </c>
      <c r="P4" s="2">
        <v>0</v>
      </c>
      <c r="Q4" s="5">
        <v>0.36365</v>
      </c>
      <c r="R4" s="6">
        <v>7.273</v>
      </c>
    </row>
    <row r="5" ht="27.55" customHeight="1" spans="1:18">
      <c r="A5" s="2">
        <v>1</v>
      </c>
      <c r="B5" s="3" t="s">
        <v>42</v>
      </c>
      <c r="C5" s="3" t="s">
        <v>84</v>
      </c>
      <c r="D5" s="3" t="s">
        <v>86</v>
      </c>
      <c r="E5" s="3" t="s">
        <v>88</v>
      </c>
      <c r="F5" s="3" t="s">
        <v>90</v>
      </c>
      <c r="G5" s="3" t="s">
        <v>55</v>
      </c>
      <c r="H5" s="2">
        <v>20</v>
      </c>
      <c r="I5" s="3" t="s">
        <v>149</v>
      </c>
      <c r="J5" s="3" t="s">
        <v>68</v>
      </c>
      <c r="K5" s="3" t="s">
        <v>142</v>
      </c>
      <c r="L5" s="4">
        <f>IF(K:K="-","-",IF(K:K="Correct",1,0))</f>
        <v>0</v>
      </c>
      <c r="M5" s="4">
        <f>IF(K:K="-","-",IF(K:K="Incorrect",1,0))</f>
        <v>1</v>
      </c>
      <c r="N5" s="2">
        <v>0</v>
      </c>
      <c r="O5" s="2">
        <v>0</v>
      </c>
      <c r="P5" s="2">
        <v>0</v>
      </c>
      <c r="Q5" s="5">
        <v>0.578</v>
      </c>
      <c r="R5" s="6">
        <v>11.56</v>
      </c>
    </row>
    <row r="6" ht="27.55" customHeight="1" spans="1:18">
      <c r="A6" s="2">
        <v>1</v>
      </c>
      <c r="B6" s="3" t="s">
        <v>42</v>
      </c>
      <c r="C6" s="3" t="s">
        <v>84</v>
      </c>
      <c r="D6" s="3" t="s">
        <v>86</v>
      </c>
      <c r="E6" s="3" t="s">
        <v>88</v>
      </c>
      <c r="F6" s="3" t="s">
        <v>90</v>
      </c>
      <c r="G6" s="3" t="s">
        <v>55</v>
      </c>
      <c r="H6" s="2">
        <v>20</v>
      </c>
      <c r="I6" s="3" t="s">
        <v>150</v>
      </c>
      <c r="J6" s="3" t="s">
        <v>39</v>
      </c>
      <c r="K6" s="3" t="s">
        <v>142</v>
      </c>
      <c r="L6" s="4">
        <f>IF(K:K="-","-",IF(K:K="Correct",1,0))</f>
        <v>0</v>
      </c>
      <c r="M6" s="4">
        <f>IF(K:K="-","-",IF(K:K="Incorrect",1,0))</f>
        <v>1</v>
      </c>
      <c r="N6" s="2">
        <v>0</v>
      </c>
      <c r="O6" s="2">
        <v>0</v>
      </c>
      <c r="P6" s="2">
        <v>0</v>
      </c>
      <c r="Q6" s="5">
        <v>0</v>
      </c>
      <c r="R6" s="6">
        <v>0</v>
      </c>
    </row>
    <row r="7" ht="27.55" customHeight="1" spans="1:18">
      <c r="A7" s="2">
        <v>1</v>
      </c>
      <c r="B7" s="3" t="s">
        <v>42</v>
      </c>
      <c r="C7" s="3" t="s">
        <v>84</v>
      </c>
      <c r="D7" s="3" t="s">
        <v>86</v>
      </c>
      <c r="E7" s="3" t="s">
        <v>88</v>
      </c>
      <c r="F7" s="3" t="s">
        <v>90</v>
      </c>
      <c r="G7" s="3" t="s">
        <v>55</v>
      </c>
      <c r="H7" s="2">
        <v>20</v>
      </c>
      <c r="I7" s="3" t="s">
        <v>151</v>
      </c>
      <c r="J7" s="3" t="s">
        <v>39</v>
      </c>
      <c r="K7" s="3" t="s">
        <v>142</v>
      </c>
      <c r="L7" s="4">
        <f>IF(K:K="-","-",IF(K:K="Correct",1,0))</f>
        <v>0</v>
      </c>
      <c r="M7" s="4">
        <f>IF(K:K="-","-",IF(K:K="Incorrect",1,0))</f>
        <v>1</v>
      </c>
      <c r="N7" s="2">
        <v>0</v>
      </c>
      <c r="O7" s="2">
        <v>0</v>
      </c>
      <c r="P7" s="2">
        <v>0</v>
      </c>
      <c r="Q7" s="5">
        <v>0</v>
      </c>
      <c r="R7" s="6">
        <v>0</v>
      </c>
    </row>
    <row r="8" ht="27.55" customHeight="1" spans="1:18">
      <c r="A8" s="2">
        <v>1</v>
      </c>
      <c r="B8" s="3" t="s">
        <v>42</v>
      </c>
      <c r="C8" s="3" t="s">
        <v>84</v>
      </c>
      <c r="D8" s="3" t="s">
        <v>86</v>
      </c>
      <c r="E8" s="3" t="s">
        <v>88</v>
      </c>
      <c r="F8" s="3" t="s">
        <v>90</v>
      </c>
      <c r="G8" s="3" t="s">
        <v>55</v>
      </c>
      <c r="H8" s="2">
        <v>20</v>
      </c>
      <c r="I8" s="3" t="s">
        <v>152</v>
      </c>
      <c r="J8" s="3" t="s">
        <v>76</v>
      </c>
      <c r="K8" s="3" t="s">
        <v>142</v>
      </c>
      <c r="L8" s="4">
        <f>IF(K:K="-","-",IF(K:K="Correct",1,0))</f>
        <v>0</v>
      </c>
      <c r="M8" s="4">
        <f>IF(K:K="-","-",IF(K:K="Incorrect",1,0))</f>
        <v>1</v>
      </c>
      <c r="N8" s="2">
        <v>0</v>
      </c>
      <c r="O8" s="2">
        <v>0</v>
      </c>
      <c r="P8" s="2">
        <v>0</v>
      </c>
      <c r="Q8" s="5">
        <v>0.23935</v>
      </c>
      <c r="R8" s="6">
        <v>4.787</v>
      </c>
    </row>
    <row r="9" ht="27.55" customHeight="1" spans="1:18">
      <c r="A9" s="2">
        <v>1</v>
      </c>
      <c r="B9" s="3" t="s">
        <v>42</v>
      </c>
      <c r="C9" s="3" t="s">
        <v>84</v>
      </c>
      <c r="D9" s="3" t="s">
        <v>86</v>
      </c>
      <c r="E9" s="3" t="s">
        <v>88</v>
      </c>
      <c r="F9" s="3" t="s">
        <v>90</v>
      </c>
      <c r="G9" s="3" t="s">
        <v>55</v>
      </c>
      <c r="H9" s="2">
        <v>20</v>
      </c>
      <c r="I9" s="3" t="s">
        <v>153</v>
      </c>
      <c r="J9" s="3" t="s">
        <v>62</v>
      </c>
      <c r="K9" s="3" t="s">
        <v>142</v>
      </c>
      <c r="L9" s="4">
        <f>IF(K:K="-","-",IF(K:K="Correct",1,0))</f>
        <v>0</v>
      </c>
      <c r="M9" s="4">
        <f>IF(K:K="-","-",IF(K:K="Incorrect",1,0))</f>
        <v>1</v>
      </c>
      <c r="N9" s="2">
        <v>0</v>
      </c>
      <c r="O9" s="2">
        <v>0</v>
      </c>
      <c r="P9" s="2">
        <v>0</v>
      </c>
      <c r="Q9" s="5">
        <v>0.2316</v>
      </c>
      <c r="R9" s="6">
        <v>4.632</v>
      </c>
    </row>
    <row r="10" ht="27.55" customHeight="1" spans="1:18">
      <c r="A10" s="2">
        <v>1</v>
      </c>
      <c r="B10" s="3" t="s">
        <v>42</v>
      </c>
      <c r="C10" s="3" t="s">
        <v>84</v>
      </c>
      <c r="D10" s="3" t="s">
        <v>86</v>
      </c>
      <c r="E10" s="3" t="s">
        <v>88</v>
      </c>
      <c r="F10" s="3" t="s">
        <v>90</v>
      </c>
      <c r="G10" s="3" t="s">
        <v>55</v>
      </c>
      <c r="H10" s="2">
        <v>20</v>
      </c>
      <c r="I10" s="3" t="s">
        <v>154</v>
      </c>
      <c r="J10" s="3" t="s">
        <v>76</v>
      </c>
      <c r="K10" s="3" t="s">
        <v>142</v>
      </c>
      <c r="L10" s="4">
        <f>IF(K:K="-","-",IF(K:K="Correct",1,0))</f>
        <v>0</v>
      </c>
      <c r="M10" s="4">
        <f>IF(K:K="-","-",IF(K:K="Incorrect",1,0))</f>
        <v>1</v>
      </c>
      <c r="N10" s="2">
        <v>0</v>
      </c>
      <c r="O10" s="2">
        <v>0</v>
      </c>
      <c r="P10" s="2">
        <v>0</v>
      </c>
      <c r="Q10" s="5">
        <v>0.89265</v>
      </c>
      <c r="R10" s="6">
        <v>17.853</v>
      </c>
    </row>
    <row r="11" ht="27.55" customHeight="1" spans="1:18">
      <c r="A11" s="2">
        <v>1</v>
      </c>
      <c r="B11" s="3" t="s">
        <v>42</v>
      </c>
      <c r="C11" s="3" t="s">
        <v>84</v>
      </c>
      <c r="D11" s="3" t="s">
        <v>86</v>
      </c>
      <c r="E11" s="3" t="s">
        <v>88</v>
      </c>
      <c r="F11" s="3" t="s">
        <v>90</v>
      </c>
      <c r="G11" s="3" t="s">
        <v>55</v>
      </c>
      <c r="H11" s="2">
        <v>20</v>
      </c>
      <c r="I11" s="3" t="s">
        <v>155</v>
      </c>
      <c r="J11" s="3" t="s">
        <v>68</v>
      </c>
      <c r="K11" s="3" t="s">
        <v>142</v>
      </c>
      <c r="L11" s="4">
        <f>IF(K:K="-","-",IF(K:K="Correct",1,0))</f>
        <v>0</v>
      </c>
      <c r="M11" s="4">
        <f>IF(K:K="-","-",IF(K:K="Incorrect",1,0))</f>
        <v>1</v>
      </c>
      <c r="N11" s="2">
        <v>0</v>
      </c>
      <c r="O11" s="2">
        <v>0</v>
      </c>
      <c r="P11" s="2">
        <v>0</v>
      </c>
      <c r="Q11" s="5">
        <v>0.34595</v>
      </c>
      <c r="R11" s="6">
        <v>6.919</v>
      </c>
    </row>
    <row r="12" ht="27.55" customHeight="1" spans="1:18">
      <c r="A12" s="2">
        <v>1</v>
      </c>
      <c r="B12" s="3" t="s">
        <v>42</v>
      </c>
      <c r="C12" s="3" t="s">
        <v>84</v>
      </c>
      <c r="D12" s="3" t="s">
        <v>86</v>
      </c>
      <c r="E12" s="3" t="s">
        <v>88</v>
      </c>
      <c r="F12" s="3" t="s">
        <v>90</v>
      </c>
      <c r="G12" s="3" t="s">
        <v>55</v>
      </c>
      <c r="H12" s="2">
        <v>20</v>
      </c>
      <c r="I12" s="3" t="s">
        <v>156</v>
      </c>
      <c r="J12" s="3" t="s">
        <v>39</v>
      </c>
      <c r="K12" s="3" t="s">
        <v>142</v>
      </c>
      <c r="L12" s="4">
        <f>IF(K:K="-","-",IF(K:K="Correct",1,0))</f>
        <v>0</v>
      </c>
      <c r="M12" s="4">
        <f>IF(K:K="-","-",IF(K:K="Incorrect",1,0))</f>
        <v>1</v>
      </c>
      <c r="N12" s="2">
        <v>0</v>
      </c>
      <c r="O12" s="2">
        <v>0</v>
      </c>
      <c r="P12" s="2">
        <v>0</v>
      </c>
      <c r="Q12" s="5">
        <v>0</v>
      </c>
      <c r="R12" s="6">
        <v>0</v>
      </c>
    </row>
    <row r="13" ht="27.55" customHeight="1" spans="1:18">
      <c r="A13" s="2">
        <v>1</v>
      </c>
      <c r="B13" s="3" t="s">
        <v>42</v>
      </c>
      <c r="C13" s="3" t="s">
        <v>84</v>
      </c>
      <c r="D13" s="3" t="s">
        <v>86</v>
      </c>
      <c r="E13" s="3" t="s">
        <v>88</v>
      </c>
      <c r="F13" s="3" t="s">
        <v>90</v>
      </c>
      <c r="G13" s="3" t="s">
        <v>55</v>
      </c>
      <c r="H13" s="2">
        <v>20</v>
      </c>
      <c r="I13" s="3" t="s">
        <v>157</v>
      </c>
      <c r="J13" s="3" t="s">
        <v>55</v>
      </c>
      <c r="K13" s="3" t="s">
        <v>141</v>
      </c>
      <c r="L13" s="4">
        <f>IF(K:K="-","-",IF(K:K="Correct",1,0))</f>
        <v>1</v>
      </c>
      <c r="M13" s="4">
        <f>IF(K:K="-","-",IF(K:K="Incorrect",1,0))</f>
        <v>0</v>
      </c>
      <c r="N13" s="2">
        <v>695</v>
      </c>
      <c r="O13" s="2">
        <v>695</v>
      </c>
      <c r="P13" s="2">
        <v>695</v>
      </c>
      <c r="Q13" s="5">
        <v>0.611</v>
      </c>
      <c r="R13" s="6">
        <v>12.22</v>
      </c>
    </row>
    <row r="14" ht="27.55" customHeight="1" spans="1:18">
      <c r="A14" s="2">
        <v>1</v>
      </c>
      <c r="B14" s="3" t="s">
        <v>42</v>
      </c>
      <c r="C14" s="3" t="s">
        <v>84</v>
      </c>
      <c r="D14" s="3" t="s">
        <v>86</v>
      </c>
      <c r="E14" s="3" t="s">
        <v>88</v>
      </c>
      <c r="F14" s="3" t="s">
        <v>90</v>
      </c>
      <c r="G14" s="3" t="s">
        <v>55</v>
      </c>
      <c r="H14" s="2">
        <v>20</v>
      </c>
      <c r="I14" s="3" t="s">
        <v>158</v>
      </c>
      <c r="J14" s="3" t="s">
        <v>55</v>
      </c>
      <c r="K14" s="3" t="s">
        <v>141</v>
      </c>
      <c r="L14" s="4">
        <f>IF(K:K="-","-",IF(K:K="Correct",1,0))</f>
        <v>1</v>
      </c>
      <c r="M14" s="4">
        <f>IF(K:K="-","-",IF(K:K="Incorrect",1,0))</f>
        <v>0</v>
      </c>
      <c r="N14" s="2">
        <v>669</v>
      </c>
      <c r="O14" s="2">
        <v>669</v>
      </c>
      <c r="P14" s="2">
        <v>669</v>
      </c>
      <c r="Q14" s="5">
        <v>0.662</v>
      </c>
      <c r="R14" s="6">
        <v>13.24</v>
      </c>
    </row>
    <row r="15" ht="27.55" customHeight="1" spans="1:18">
      <c r="A15" s="2">
        <v>2</v>
      </c>
      <c r="B15" s="3" t="s">
        <v>44</v>
      </c>
      <c r="C15" s="3" t="s">
        <v>114</v>
      </c>
      <c r="D15" s="3" t="s">
        <v>115</v>
      </c>
      <c r="E15" s="3" t="s">
        <v>116</v>
      </c>
      <c r="F15" s="3" t="s">
        <v>117</v>
      </c>
      <c r="G15" s="3" t="s">
        <v>56</v>
      </c>
      <c r="H15" s="2">
        <v>20</v>
      </c>
      <c r="I15" s="3" t="s">
        <v>146</v>
      </c>
      <c r="J15" s="3" t="s">
        <v>63</v>
      </c>
      <c r="K15" s="3" t="s">
        <v>142</v>
      </c>
      <c r="L15" s="4">
        <f>IF(K:K="-","-",IF(K:K="Correct",1,0))</f>
        <v>0</v>
      </c>
      <c r="M15" s="4">
        <f>IF(K:K="-","-",IF(K:K="Incorrect",1,0))</f>
        <v>1</v>
      </c>
      <c r="N15" s="2">
        <v>0</v>
      </c>
      <c r="O15" s="2">
        <v>0</v>
      </c>
      <c r="P15" s="2">
        <v>0</v>
      </c>
      <c r="Q15" s="5">
        <v>0.36845</v>
      </c>
      <c r="R15" s="6">
        <v>7.369</v>
      </c>
    </row>
    <row r="16" ht="27.55" customHeight="1" spans="1:18">
      <c r="A16" s="2">
        <v>2</v>
      </c>
      <c r="B16" s="3" t="s">
        <v>44</v>
      </c>
      <c r="C16" s="3" t="s">
        <v>114</v>
      </c>
      <c r="D16" s="3" t="s">
        <v>115</v>
      </c>
      <c r="E16" s="3" t="s">
        <v>116</v>
      </c>
      <c r="F16" s="3" t="s">
        <v>117</v>
      </c>
      <c r="G16" s="3" t="s">
        <v>56</v>
      </c>
      <c r="H16" s="2">
        <v>20</v>
      </c>
      <c r="I16" s="3" t="s">
        <v>147</v>
      </c>
      <c r="J16" s="3" t="s">
        <v>63</v>
      </c>
      <c r="K16" s="3" t="s">
        <v>142</v>
      </c>
      <c r="L16" s="4">
        <f>IF(K:K="-","-",IF(K:K="Correct",1,0))</f>
        <v>0</v>
      </c>
      <c r="M16" s="4">
        <f>IF(K:K="-","-",IF(K:K="Incorrect",1,0))</f>
        <v>1</v>
      </c>
      <c r="N16" s="2">
        <v>0</v>
      </c>
      <c r="O16" s="2">
        <v>0</v>
      </c>
      <c r="P16" s="2">
        <v>853</v>
      </c>
      <c r="Q16" s="5">
        <v>0.24855</v>
      </c>
      <c r="R16" s="6">
        <v>4.971</v>
      </c>
    </row>
    <row r="17" ht="27.55" customHeight="1" spans="1:18">
      <c r="A17" s="2">
        <v>2</v>
      </c>
      <c r="B17" s="3" t="s">
        <v>44</v>
      </c>
      <c r="C17" s="3" t="s">
        <v>114</v>
      </c>
      <c r="D17" s="3" t="s">
        <v>115</v>
      </c>
      <c r="E17" s="3" t="s">
        <v>116</v>
      </c>
      <c r="F17" s="3" t="s">
        <v>117</v>
      </c>
      <c r="G17" s="3" t="s">
        <v>56</v>
      </c>
      <c r="H17" s="2">
        <v>20</v>
      </c>
      <c r="I17" s="3" t="s">
        <v>148</v>
      </c>
      <c r="J17" s="3" t="s">
        <v>63</v>
      </c>
      <c r="K17" s="3" t="s">
        <v>142</v>
      </c>
      <c r="L17" s="4">
        <f>IF(K:K="-","-",IF(K:K="Correct",1,0))</f>
        <v>0</v>
      </c>
      <c r="M17" s="4">
        <f>IF(K:K="-","-",IF(K:K="Incorrect",1,0))</f>
        <v>1</v>
      </c>
      <c r="N17" s="2">
        <v>0</v>
      </c>
      <c r="O17" s="2">
        <v>0</v>
      </c>
      <c r="P17" s="2">
        <v>0</v>
      </c>
      <c r="Q17" s="5">
        <v>0.752</v>
      </c>
      <c r="R17" s="6">
        <v>15.04</v>
      </c>
    </row>
    <row r="18" ht="27.55" customHeight="1" spans="1:18">
      <c r="A18" s="2">
        <v>2</v>
      </c>
      <c r="B18" s="3" t="s">
        <v>44</v>
      </c>
      <c r="C18" s="3" t="s">
        <v>114</v>
      </c>
      <c r="D18" s="3" t="s">
        <v>115</v>
      </c>
      <c r="E18" s="3" t="s">
        <v>116</v>
      </c>
      <c r="F18" s="3" t="s">
        <v>117</v>
      </c>
      <c r="G18" s="3" t="s">
        <v>56</v>
      </c>
      <c r="H18" s="2">
        <v>20</v>
      </c>
      <c r="I18" s="3" t="s">
        <v>149</v>
      </c>
      <c r="J18" s="3" t="s">
        <v>69</v>
      </c>
      <c r="K18" s="3" t="s">
        <v>142</v>
      </c>
      <c r="L18" s="4">
        <f>IF(K:K="-","-",IF(K:K="Correct",1,0))</f>
        <v>0</v>
      </c>
      <c r="M18" s="4">
        <f>IF(K:K="-","-",IF(K:K="Incorrect",1,0))</f>
        <v>1</v>
      </c>
      <c r="N18" s="2">
        <v>0</v>
      </c>
      <c r="O18" s="2">
        <v>0</v>
      </c>
      <c r="P18" s="2">
        <v>0</v>
      </c>
      <c r="Q18" s="5">
        <v>0.7833</v>
      </c>
      <c r="R18" s="6">
        <v>15.666</v>
      </c>
    </row>
    <row r="19" ht="27.55" customHeight="1" spans="1:18">
      <c r="A19" s="2">
        <v>2</v>
      </c>
      <c r="B19" s="3" t="s">
        <v>44</v>
      </c>
      <c r="C19" s="3" t="s">
        <v>114</v>
      </c>
      <c r="D19" s="3" t="s">
        <v>115</v>
      </c>
      <c r="E19" s="3" t="s">
        <v>116</v>
      </c>
      <c r="F19" s="3" t="s">
        <v>117</v>
      </c>
      <c r="G19" s="3" t="s">
        <v>56</v>
      </c>
      <c r="H19" s="2">
        <v>20</v>
      </c>
      <c r="I19" s="3" t="s">
        <v>150</v>
      </c>
      <c r="J19" s="3" t="s">
        <v>63</v>
      </c>
      <c r="K19" s="3" t="s">
        <v>142</v>
      </c>
      <c r="L19" s="4">
        <f>IF(K:K="-","-",IF(K:K="Correct",1,0))</f>
        <v>0</v>
      </c>
      <c r="M19" s="4">
        <f>IF(K:K="-","-",IF(K:K="Incorrect",1,0))</f>
        <v>1</v>
      </c>
      <c r="N19" s="2">
        <v>0</v>
      </c>
      <c r="O19" s="2">
        <v>0</v>
      </c>
      <c r="P19" s="2">
        <v>0</v>
      </c>
      <c r="Q19" s="5">
        <v>0.6523</v>
      </c>
      <c r="R19" s="6">
        <v>13.046</v>
      </c>
    </row>
    <row r="20" ht="27.55" customHeight="1" spans="1:18">
      <c r="A20" s="2">
        <v>2</v>
      </c>
      <c r="B20" s="3" t="s">
        <v>44</v>
      </c>
      <c r="C20" s="3" t="s">
        <v>114</v>
      </c>
      <c r="D20" s="3" t="s">
        <v>115</v>
      </c>
      <c r="E20" s="3" t="s">
        <v>116</v>
      </c>
      <c r="F20" s="3" t="s">
        <v>117</v>
      </c>
      <c r="G20" s="3" t="s">
        <v>56</v>
      </c>
      <c r="H20" s="2">
        <v>20</v>
      </c>
      <c r="I20" s="3" t="s">
        <v>151</v>
      </c>
      <c r="J20" s="3" t="s">
        <v>69</v>
      </c>
      <c r="K20" s="3" t="s">
        <v>142</v>
      </c>
      <c r="L20" s="4">
        <f>IF(K:K="-","-",IF(K:K="Correct",1,0))</f>
        <v>0</v>
      </c>
      <c r="M20" s="4">
        <f>IF(K:K="-","-",IF(K:K="Incorrect",1,0))</f>
        <v>1</v>
      </c>
      <c r="N20" s="2">
        <v>0</v>
      </c>
      <c r="O20" s="2">
        <v>0</v>
      </c>
      <c r="P20" s="2">
        <v>0</v>
      </c>
      <c r="Q20" s="5">
        <v>0.84665</v>
      </c>
      <c r="R20" s="6">
        <v>16.933</v>
      </c>
    </row>
    <row r="21" ht="27.55" customHeight="1" spans="1:18">
      <c r="A21" s="2">
        <v>2</v>
      </c>
      <c r="B21" s="3" t="s">
        <v>44</v>
      </c>
      <c r="C21" s="3" t="s">
        <v>114</v>
      </c>
      <c r="D21" s="3" t="s">
        <v>115</v>
      </c>
      <c r="E21" s="3" t="s">
        <v>116</v>
      </c>
      <c r="F21" s="3" t="s">
        <v>117</v>
      </c>
      <c r="G21" s="3" t="s">
        <v>56</v>
      </c>
      <c r="H21" s="2">
        <v>20</v>
      </c>
      <c r="I21" s="3" t="s">
        <v>152</v>
      </c>
      <c r="J21" s="3" t="s">
        <v>69</v>
      </c>
      <c r="K21" s="3" t="s">
        <v>142</v>
      </c>
      <c r="L21" s="4">
        <f>IF(K:K="-","-",IF(K:K="Correct",1,0))</f>
        <v>0</v>
      </c>
      <c r="M21" s="4">
        <f>IF(K:K="-","-",IF(K:K="Incorrect",1,0))</f>
        <v>1</v>
      </c>
      <c r="N21" s="2">
        <v>0</v>
      </c>
      <c r="O21" s="2">
        <v>0</v>
      </c>
      <c r="P21" s="2">
        <v>0</v>
      </c>
      <c r="Q21" s="5">
        <v>0.2256</v>
      </c>
      <c r="R21" s="6">
        <v>4.512</v>
      </c>
    </row>
    <row r="22" ht="27.55" customHeight="1" spans="1:18">
      <c r="A22" s="2">
        <v>2</v>
      </c>
      <c r="B22" s="3" t="s">
        <v>44</v>
      </c>
      <c r="C22" s="3" t="s">
        <v>114</v>
      </c>
      <c r="D22" s="3" t="s">
        <v>115</v>
      </c>
      <c r="E22" s="3" t="s">
        <v>116</v>
      </c>
      <c r="F22" s="3" t="s">
        <v>117</v>
      </c>
      <c r="G22" s="3" t="s">
        <v>56</v>
      </c>
      <c r="H22" s="2">
        <v>20</v>
      </c>
      <c r="I22" s="3" t="s">
        <v>153</v>
      </c>
      <c r="J22" s="3" t="s">
        <v>56</v>
      </c>
      <c r="K22" s="3" t="s">
        <v>141</v>
      </c>
      <c r="L22" s="4">
        <f>IF(K:K="-","-",IF(K:K="Correct",1,0))</f>
        <v>1</v>
      </c>
      <c r="M22" s="4">
        <f>IF(K:K="-","-",IF(K:K="Incorrect",1,0))</f>
        <v>0</v>
      </c>
      <c r="N22" s="2">
        <v>777</v>
      </c>
      <c r="O22" s="2">
        <v>777</v>
      </c>
      <c r="P22" s="2">
        <v>777</v>
      </c>
      <c r="Q22" s="5">
        <v>0.447</v>
      </c>
      <c r="R22" s="6">
        <v>8.94</v>
      </c>
    </row>
    <row r="23" ht="27.55" customHeight="1" spans="1:18">
      <c r="A23" s="2">
        <v>2</v>
      </c>
      <c r="B23" s="3" t="s">
        <v>44</v>
      </c>
      <c r="C23" s="3" t="s">
        <v>114</v>
      </c>
      <c r="D23" s="3" t="s">
        <v>115</v>
      </c>
      <c r="E23" s="3" t="s">
        <v>116</v>
      </c>
      <c r="F23" s="3" t="s">
        <v>117</v>
      </c>
      <c r="G23" s="3" t="s">
        <v>56</v>
      </c>
      <c r="H23" s="2">
        <v>20</v>
      </c>
      <c r="I23" s="3" t="s">
        <v>154</v>
      </c>
      <c r="J23" s="3" t="s">
        <v>56</v>
      </c>
      <c r="K23" s="3" t="s">
        <v>141</v>
      </c>
      <c r="L23" s="4">
        <f>IF(K:K="-","-",IF(K:K="Correct",1,0))</f>
        <v>1</v>
      </c>
      <c r="M23" s="4">
        <f>IF(K:K="-","-",IF(K:K="Incorrect",1,0))</f>
        <v>0</v>
      </c>
      <c r="N23" s="2">
        <v>580</v>
      </c>
      <c r="O23" s="2">
        <v>580</v>
      </c>
      <c r="P23" s="2">
        <v>580</v>
      </c>
      <c r="Q23" s="5">
        <v>0.8396</v>
      </c>
      <c r="R23" s="6">
        <v>16.792</v>
      </c>
    </row>
    <row r="24" ht="27.55" customHeight="1" spans="1:18">
      <c r="A24" s="2">
        <v>2</v>
      </c>
      <c r="B24" s="3" t="s">
        <v>44</v>
      </c>
      <c r="C24" s="3" t="s">
        <v>114</v>
      </c>
      <c r="D24" s="3" t="s">
        <v>115</v>
      </c>
      <c r="E24" s="3" t="s">
        <v>116</v>
      </c>
      <c r="F24" s="3" t="s">
        <v>117</v>
      </c>
      <c r="G24" s="3" t="s">
        <v>56</v>
      </c>
      <c r="H24" s="2">
        <v>20</v>
      </c>
      <c r="I24" s="3" t="s">
        <v>155</v>
      </c>
      <c r="J24" s="3" t="s">
        <v>56</v>
      </c>
      <c r="K24" s="3" t="s">
        <v>141</v>
      </c>
      <c r="L24" s="4">
        <f>IF(K:K="-","-",IF(K:K="Correct",1,0))</f>
        <v>1</v>
      </c>
      <c r="M24" s="4">
        <f>IF(K:K="-","-",IF(K:K="Incorrect",1,0))</f>
        <v>0</v>
      </c>
      <c r="N24" s="2">
        <v>702</v>
      </c>
      <c r="O24" s="2">
        <v>702</v>
      </c>
      <c r="P24" s="2">
        <v>702</v>
      </c>
      <c r="Q24" s="5">
        <v>0.59695</v>
      </c>
      <c r="R24" s="6">
        <v>11.939</v>
      </c>
    </row>
    <row r="25" ht="27.55" customHeight="1" spans="1:18">
      <c r="A25" s="2">
        <v>2</v>
      </c>
      <c r="B25" s="3" t="s">
        <v>44</v>
      </c>
      <c r="C25" s="3" t="s">
        <v>114</v>
      </c>
      <c r="D25" s="3" t="s">
        <v>115</v>
      </c>
      <c r="E25" s="3" t="s">
        <v>116</v>
      </c>
      <c r="F25" s="3" t="s">
        <v>117</v>
      </c>
      <c r="G25" s="3" t="s">
        <v>56</v>
      </c>
      <c r="H25" s="2">
        <v>20</v>
      </c>
      <c r="I25" s="3" t="s">
        <v>156</v>
      </c>
      <c r="J25" s="3" t="s">
        <v>56</v>
      </c>
      <c r="K25" s="3" t="s">
        <v>141</v>
      </c>
      <c r="L25" s="4">
        <f>IF(K:K="-","-",IF(K:K="Correct",1,0))</f>
        <v>1</v>
      </c>
      <c r="M25" s="4">
        <f>IF(K:K="-","-",IF(K:K="Incorrect",1,0))</f>
        <v>0</v>
      </c>
      <c r="N25" s="2">
        <v>514</v>
      </c>
      <c r="O25" s="2">
        <v>514</v>
      </c>
      <c r="P25" s="2">
        <v>514</v>
      </c>
      <c r="Q25" s="5">
        <v>0.97255</v>
      </c>
      <c r="R25" s="6">
        <v>19.451</v>
      </c>
    </row>
    <row r="26" ht="27.55" customHeight="1" spans="1:18">
      <c r="A26" s="2">
        <v>2</v>
      </c>
      <c r="B26" s="3" t="s">
        <v>44</v>
      </c>
      <c r="C26" s="3" t="s">
        <v>114</v>
      </c>
      <c r="D26" s="3" t="s">
        <v>115</v>
      </c>
      <c r="E26" s="3" t="s">
        <v>116</v>
      </c>
      <c r="F26" s="3" t="s">
        <v>117</v>
      </c>
      <c r="G26" s="3" t="s">
        <v>56</v>
      </c>
      <c r="H26" s="2">
        <v>20</v>
      </c>
      <c r="I26" s="3" t="s">
        <v>157</v>
      </c>
      <c r="J26" s="3" t="s">
        <v>56</v>
      </c>
      <c r="K26" s="3" t="s">
        <v>141</v>
      </c>
      <c r="L26" s="4">
        <f>IF(K:K="-","-",IF(K:K="Correct",1,0))</f>
        <v>1</v>
      </c>
      <c r="M26" s="4">
        <f>IF(K:K="-","-",IF(K:K="Incorrect",1,0))</f>
        <v>0</v>
      </c>
      <c r="N26" s="2">
        <v>747</v>
      </c>
      <c r="O26" s="2">
        <v>647</v>
      </c>
      <c r="P26" s="2">
        <v>1442</v>
      </c>
      <c r="Q26" s="5">
        <v>0.70525</v>
      </c>
      <c r="R26" s="6">
        <v>14.105</v>
      </c>
    </row>
    <row r="27" ht="27.55" customHeight="1" spans="1:18">
      <c r="A27" s="2">
        <v>2</v>
      </c>
      <c r="B27" s="3" t="s">
        <v>44</v>
      </c>
      <c r="C27" s="3" t="s">
        <v>114</v>
      </c>
      <c r="D27" s="3" t="s">
        <v>115</v>
      </c>
      <c r="E27" s="3" t="s">
        <v>116</v>
      </c>
      <c r="F27" s="3" t="s">
        <v>117</v>
      </c>
      <c r="G27" s="3" t="s">
        <v>56</v>
      </c>
      <c r="H27" s="2">
        <v>20</v>
      </c>
      <c r="I27" s="3" t="s">
        <v>158</v>
      </c>
      <c r="J27" s="3" t="s">
        <v>63</v>
      </c>
      <c r="K27" s="3" t="s">
        <v>142</v>
      </c>
      <c r="L27" s="4">
        <f>IF(K:K="-","-",IF(K:K="Correct",1,0))</f>
        <v>0</v>
      </c>
      <c r="M27" s="4">
        <f>IF(K:K="-","-",IF(K:K="Incorrect",1,0))</f>
        <v>1</v>
      </c>
      <c r="N27" s="2">
        <v>0</v>
      </c>
      <c r="O27" s="2">
        <v>0</v>
      </c>
      <c r="P27" s="2">
        <v>669</v>
      </c>
      <c r="Q27" s="5">
        <v>0.87305</v>
      </c>
      <c r="R27" s="6">
        <v>17.461</v>
      </c>
    </row>
    <row r="28" ht="27.55" customHeight="1" spans="1:18">
      <c r="A28" s="2">
        <v>3</v>
      </c>
      <c r="B28" s="3" t="s">
        <v>46</v>
      </c>
      <c r="C28" s="3" t="s">
        <v>118</v>
      </c>
      <c r="D28" s="3" t="s">
        <v>119</v>
      </c>
      <c r="E28" s="3" t="s">
        <v>120</v>
      </c>
      <c r="F28" s="3"/>
      <c r="G28" s="3" t="s">
        <v>57</v>
      </c>
      <c r="H28" s="2">
        <v>20</v>
      </c>
      <c r="I28" s="3" t="s">
        <v>146</v>
      </c>
      <c r="J28" s="3" t="s">
        <v>71</v>
      </c>
      <c r="K28" s="3" t="s">
        <v>142</v>
      </c>
      <c r="L28" s="4">
        <f>IF(K:K="-","-",IF(K:K="Correct",1,0))</f>
        <v>0</v>
      </c>
      <c r="M28" s="4">
        <f>IF(K:K="-","-",IF(K:K="Incorrect",1,0))</f>
        <v>1</v>
      </c>
      <c r="N28" s="2">
        <v>0</v>
      </c>
      <c r="O28" s="2">
        <v>0</v>
      </c>
      <c r="P28" s="2">
        <v>0</v>
      </c>
      <c r="Q28" s="5">
        <v>0.45445</v>
      </c>
      <c r="R28" s="6">
        <v>9.089</v>
      </c>
    </row>
    <row r="29" ht="27.55" customHeight="1" spans="1:18">
      <c r="A29" s="2">
        <v>3</v>
      </c>
      <c r="B29" s="3" t="s">
        <v>46</v>
      </c>
      <c r="C29" s="3" t="s">
        <v>118</v>
      </c>
      <c r="D29" s="3" t="s">
        <v>119</v>
      </c>
      <c r="E29" s="3" t="s">
        <v>120</v>
      </c>
      <c r="F29" s="3"/>
      <c r="G29" s="3" t="s">
        <v>57</v>
      </c>
      <c r="H29" s="2">
        <v>20</v>
      </c>
      <c r="I29" s="3" t="s">
        <v>147</v>
      </c>
      <c r="J29" s="3" t="s">
        <v>57</v>
      </c>
      <c r="K29" s="3" t="s">
        <v>141</v>
      </c>
      <c r="L29" s="4">
        <f>IF(K:K="-","-",IF(K:K="Correct",1,0))</f>
        <v>1</v>
      </c>
      <c r="M29" s="4">
        <f>IF(K:K="-","-",IF(K:K="Incorrect",1,0))</f>
        <v>0</v>
      </c>
      <c r="N29" s="2">
        <v>830</v>
      </c>
      <c r="O29" s="2">
        <v>830</v>
      </c>
      <c r="P29" s="2">
        <v>1683</v>
      </c>
      <c r="Q29" s="5">
        <v>0.3405</v>
      </c>
      <c r="R29" s="6">
        <v>6.81</v>
      </c>
    </row>
    <row r="30" ht="27.55" customHeight="1" spans="1:18">
      <c r="A30" s="2">
        <v>3</v>
      </c>
      <c r="B30" s="3" t="s">
        <v>46</v>
      </c>
      <c r="C30" s="3" t="s">
        <v>118</v>
      </c>
      <c r="D30" s="3" t="s">
        <v>119</v>
      </c>
      <c r="E30" s="3" t="s">
        <v>120</v>
      </c>
      <c r="F30" s="3"/>
      <c r="G30" s="3" t="s">
        <v>57</v>
      </c>
      <c r="H30" s="2">
        <v>20</v>
      </c>
      <c r="I30" s="3" t="s">
        <v>148</v>
      </c>
      <c r="J30" s="3" t="s">
        <v>57</v>
      </c>
      <c r="K30" s="3" t="s">
        <v>141</v>
      </c>
      <c r="L30" s="4">
        <f>IF(K:K="-","-",IF(K:K="Correct",1,0))</f>
        <v>1</v>
      </c>
      <c r="M30" s="4">
        <f>IF(K:K="-","-",IF(K:K="Incorrect",1,0))</f>
        <v>0</v>
      </c>
      <c r="N30" s="2">
        <v>793</v>
      </c>
      <c r="O30" s="2">
        <v>793</v>
      </c>
      <c r="P30" s="2">
        <v>793</v>
      </c>
      <c r="Q30" s="5">
        <v>0.41485</v>
      </c>
      <c r="R30" s="6">
        <v>8.297</v>
      </c>
    </row>
    <row r="31" ht="27.55" customHeight="1" spans="1:18">
      <c r="A31" s="2">
        <v>3</v>
      </c>
      <c r="B31" s="3" t="s">
        <v>46</v>
      </c>
      <c r="C31" s="3" t="s">
        <v>118</v>
      </c>
      <c r="D31" s="3" t="s">
        <v>119</v>
      </c>
      <c r="E31" s="3" t="s">
        <v>120</v>
      </c>
      <c r="F31" s="3"/>
      <c r="G31" s="3" t="s">
        <v>57</v>
      </c>
      <c r="H31" s="2">
        <v>20</v>
      </c>
      <c r="I31" s="3" t="s">
        <v>149</v>
      </c>
      <c r="J31" s="3" t="s">
        <v>57</v>
      </c>
      <c r="K31" s="3" t="s">
        <v>141</v>
      </c>
      <c r="L31" s="4">
        <f>IF(K:K="-","-",IF(K:K="Correct",1,0))</f>
        <v>1</v>
      </c>
      <c r="M31" s="4">
        <f>IF(K:K="-","-",IF(K:K="Incorrect",1,0))</f>
        <v>0</v>
      </c>
      <c r="N31" s="2">
        <v>808</v>
      </c>
      <c r="O31" s="2">
        <v>808</v>
      </c>
      <c r="P31" s="2">
        <v>808</v>
      </c>
      <c r="Q31" s="5">
        <v>0.38495</v>
      </c>
      <c r="R31" s="6">
        <v>7.699</v>
      </c>
    </row>
    <row r="32" ht="27.55" customHeight="1" spans="1:18">
      <c r="A32" s="2">
        <v>3</v>
      </c>
      <c r="B32" s="3" t="s">
        <v>46</v>
      </c>
      <c r="C32" s="3" t="s">
        <v>118</v>
      </c>
      <c r="D32" s="3" t="s">
        <v>119</v>
      </c>
      <c r="E32" s="3" t="s">
        <v>120</v>
      </c>
      <c r="F32" s="3"/>
      <c r="G32" s="3" t="s">
        <v>57</v>
      </c>
      <c r="H32" s="2">
        <v>20</v>
      </c>
      <c r="I32" s="3" t="s">
        <v>150</v>
      </c>
      <c r="J32" s="3" t="s">
        <v>57</v>
      </c>
      <c r="K32" s="3" t="s">
        <v>141</v>
      </c>
      <c r="L32" s="4">
        <f>IF(K:K="-","-",IF(K:K="Correct",1,0))</f>
        <v>1</v>
      </c>
      <c r="M32" s="4">
        <f>IF(K:K="-","-",IF(K:K="Incorrect",1,0))</f>
        <v>0</v>
      </c>
      <c r="N32" s="2">
        <v>750</v>
      </c>
      <c r="O32" s="2">
        <v>750</v>
      </c>
      <c r="P32" s="2">
        <v>750</v>
      </c>
      <c r="Q32" s="5">
        <v>0.49905</v>
      </c>
      <c r="R32" s="6">
        <v>9.981</v>
      </c>
    </row>
    <row r="33" ht="27.55" customHeight="1" spans="1:18">
      <c r="A33" s="2">
        <v>3</v>
      </c>
      <c r="B33" s="3" t="s">
        <v>46</v>
      </c>
      <c r="C33" s="3" t="s">
        <v>118</v>
      </c>
      <c r="D33" s="3" t="s">
        <v>119</v>
      </c>
      <c r="E33" s="3" t="s">
        <v>120</v>
      </c>
      <c r="F33" s="3"/>
      <c r="G33" s="3" t="s">
        <v>57</v>
      </c>
      <c r="H33" s="2">
        <v>20</v>
      </c>
      <c r="I33" s="3" t="s">
        <v>151</v>
      </c>
      <c r="J33" s="3" t="s">
        <v>73</v>
      </c>
      <c r="K33" s="3" t="s">
        <v>142</v>
      </c>
      <c r="L33" s="4">
        <f>IF(K:K="-","-",IF(K:K="Correct",1,0))</f>
        <v>0</v>
      </c>
      <c r="M33" s="4">
        <f>IF(K:K="-","-",IF(K:K="Incorrect",1,0))</f>
        <v>1</v>
      </c>
      <c r="N33" s="2">
        <v>0</v>
      </c>
      <c r="O33" s="2">
        <v>0</v>
      </c>
      <c r="P33" s="2">
        <v>0</v>
      </c>
      <c r="Q33" s="5">
        <v>0.96115</v>
      </c>
      <c r="R33" s="6">
        <v>19.223</v>
      </c>
    </row>
    <row r="34" ht="27.55" customHeight="1" spans="1:18">
      <c r="A34" s="2">
        <v>3</v>
      </c>
      <c r="B34" s="3" t="s">
        <v>46</v>
      </c>
      <c r="C34" s="3" t="s">
        <v>118</v>
      </c>
      <c r="D34" s="3" t="s">
        <v>119</v>
      </c>
      <c r="E34" s="3" t="s">
        <v>120</v>
      </c>
      <c r="F34" s="3"/>
      <c r="G34" s="3" t="s">
        <v>57</v>
      </c>
      <c r="H34" s="2">
        <v>20</v>
      </c>
      <c r="I34" s="3" t="s">
        <v>152</v>
      </c>
      <c r="J34" s="3" t="s">
        <v>73</v>
      </c>
      <c r="K34" s="3" t="s">
        <v>142</v>
      </c>
      <c r="L34" s="4">
        <f>IF(K:K="-","-",IF(K:K="Correct",1,0))</f>
        <v>0</v>
      </c>
      <c r="M34" s="4">
        <f>IF(K:K="-","-",IF(K:K="Incorrect",1,0))</f>
        <v>1</v>
      </c>
      <c r="N34" s="2">
        <v>0</v>
      </c>
      <c r="O34" s="2">
        <v>0</v>
      </c>
      <c r="P34" s="2">
        <v>0</v>
      </c>
      <c r="Q34" s="5">
        <v>0.0952</v>
      </c>
      <c r="R34" s="6">
        <v>1.904</v>
      </c>
    </row>
    <row r="35" ht="27.55" customHeight="1" spans="1:18">
      <c r="A35" s="2">
        <v>3</v>
      </c>
      <c r="B35" s="3" t="s">
        <v>46</v>
      </c>
      <c r="C35" s="3" t="s">
        <v>118</v>
      </c>
      <c r="D35" s="3" t="s">
        <v>119</v>
      </c>
      <c r="E35" s="3" t="s">
        <v>120</v>
      </c>
      <c r="F35" s="3"/>
      <c r="G35" s="3" t="s">
        <v>57</v>
      </c>
      <c r="H35" s="2">
        <v>20</v>
      </c>
      <c r="I35" s="3" t="s">
        <v>153</v>
      </c>
      <c r="J35" s="3" t="s">
        <v>57</v>
      </c>
      <c r="K35" s="3" t="s">
        <v>141</v>
      </c>
      <c r="L35" s="4">
        <f>IF(K:K="-","-",IF(K:K="Correct",1,0))</f>
        <v>1</v>
      </c>
      <c r="M35" s="4">
        <f>IF(K:K="-","-",IF(K:K="Incorrect",1,0))</f>
        <v>0</v>
      </c>
      <c r="N35" s="2">
        <v>903</v>
      </c>
      <c r="O35" s="2">
        <v>803</v>
      </c>
      <c r="P35" s="2">
        <v>1680</v>
      </c>
      <c r="Q35" s="5">
        <v>0.3949</v>
      </c>
      <c r="R35" s="6">
        <v>7.898</v>
      </c>
    </row>
    <row r="36" ht="27.55" customHeight="1" spans="1:18">
      <c r="A36" s="2">
        <v>3</v>
      </c>
      <c r="B36" s="3" t="s">
        <v>46</v>
      </c>
      <c r="C36" s="3" t="s">
        <v>118</v>
      </c>
      <c r="D36" s="3" t="s">
        <v>119</v>
      </c>
      <c r="E36" s="3" t="s">
        <v>120</v>
      </c>
      <c r="F36" s="3"/>
      <c r="G36" s="3" t="s">
        <v>57</v>
      </c>
      <c r="H36" s="2">
        <v>20</v>
      </c>
      <c r="I36" s="3" t="s">
        <v>154</v>
      </c>
      <c r="J36" s="3" t="s">
        <v>73</v>
      </c>
      <c r="K36" s="3" t="s">
        <v>142</v>
      </c>
      <c r="L36" s="4">
        <f>IF(K:K="-","-",IF(K:K="Correct",1,0))</f>
        <v>0</v>
      </c>
      <c r="M36" s="4">
        <f>IF(K:K="-","-",IF(K:K="Incorrect",1,0))</f>
        <v>1</v>
      </c>
      <c r="N36" s="2">
        <v>0</v>
      </c>
      <c r="O36" s="2">
        <v>0</v>
      </c>
      <c r="P36" s="2">
        <v>580</v>
      </c>
      <c r="Q36" s="5">
        <v>0.37205</v>
      </c>
      <c r="R36" s="6">
        <v>7.441</v>
      </c>
    </row>
    <row r="37" ht="27.55" customHeight="1" spans="1:18">
      <c r="A37" s="2">
        <v>3</v>
      </c>
      <c r="B37" s="3" t="s">
        <v>46</v>
      </c>
      <c r="C37" s="3" t="s">
        <v>118</v>
      </c>
      <c r="D37" s="3" t="s">
        <v>119</v>
      </c>
      <c r="E37" s="3" t="s">
        <v>120</v>
      </c>
      <c r="F37" s="3"/>
      <c r="G37" s="3" t="s">
        <v>57</v>
      </c>
      <c r="H37" s="2">
        <v>20</v>
      </c>
      <c r="I37" s="3" t="s">
        <v>155</v>
      </c>
      <c r="J37" s="3" t="s">
        <v>73</v>
      </c>
      <c r="K37" s="3" t="s">
        <v>142</v>
      </c>
      <c r="L37" s="4">
        <f>IF(K:K="-","-",IF(K:K="Correct",1,0))</f>
        <v>0</v>
      </c>
      <c r="M37" s="4">
        <f>IF(K:K="-","-",IF(K:K="Incorrect",1,0))</f>
        <v>1</v>
      </c>
      <c r="N37" s="2">
        <v>0</v>
      </c>
      <c r="O37" s="2">
        <v>0</v>
      </c>
      <c r="P37" s="2">
        <v>702</v>
      </c>
      <c r="Q37" s="5">
        <v>0.9906</v>
      </c>
      <c r="R37" s="6">
        <v>19.812</v>
      </c>
    </row>
    <row r="38" ht="27.55" customHeight="1" spans="1:18">
      <c r="A38" s="2">
        <v>3</v>
      </c>
      <c r="B38" s="3" t="s">
        <v>46</v>
      </c>
      <c r="C38" s="3" t="s">
        <v>118</v>
      </c>
      <c r="D38" s="3" t="s">
        <v>119</v>
      </c>
      <c r="E38" s="3" t="s">
        <v>120</v>
      </c>
      <c r="F38" s="3"/>
      <c r="G38" s="3" t="s">
        <v>57</v>
      </c>
      <c r="H38" s="2">
        <v>20</v>
      </c>
      <c r="I38" s="3" t="s">
        <v>156</v>
      </c>
      <c r="J38" s="3" t="s">
        <v>39</v>
      </c>
      <c r="K38" s="3" t="s">
        <v>142</v>
      </c>
      <c r="L38" s="4">
        <f>IF(K:K="-","-",IF(K:K="Correct",1,0))</f>
        <v>0</v>
      </c>
      <c r="M38" s="4">
        <f>IF(K:K="-","-",IF(K:K="Incorrect",1,0))</f>
        <v>1</v>
      </c>
      <c r="N38" s="2">
        <v>0</v>
      </c>
      <c r="O38" s="2">
        <v>0</v>
      </c>
      <c r="P38" s="2">
        <v>514</v>
      </c>
      <c r="Q38" s="5">
        <v>0</v>
      </c>
      <c r="R38" s="6">
        <v>0</v>
      </c>
    </row>
    <row r="39" ht="27.55" customHeight="1" spans="1:18">
      <c r="A39" s="2">
        <v>3</v>
      </c>
      <c r="B39" s="3" t="s">
        <v>46</v>
      </c>
      <c r="C39" s="3" t="s">
        <v>118</v>
      </c>
      <c r="D39" s="3" t="s">
        <v>119</v>
      </c>
      <c r="E39" s="3" t="s">
        <v>120</v>
      </c>
      <c r="F39" s="3"/>
      <c r="G39" s="3" t="s">
        <v>57</v>
      </c>
      <c r="H39" s="2">
        <v>20</v>
      </c>
      <c r="I39" s="3" t="s">
        <v>157</v>
      </c>
      <c r="J39" s="3" t="s">
        <v>57</v>
      </c>
      <c r="K39" s="3" t="s">
        <v>141</v>
      </c>
      <c r="L39" s="4">
        <f>IF(K:K="-","-",IF(K:K="Correct",1,0))</f>
        <v>1</v>
      </c>
      <c r="M39" s="4">
        <f>IF(K:K="-","-",IF(K:K="Incorrect",1,0))</f>
        <v>0</v>
      </c>
      <c r="N39" s="2">
        <v>944</v>
      </c>
      <c r="O39" s="2">
        <v>744</v>
      </c>
      <c r="P39" s="2">
        <v>2386</v>
      </c>
      <c r="Q39" s="5">
        <v>0.51225</v>
      </c>
      <c r="R39" s="6">
        <v>10.245</v>
      </c>
    </row>
    <row r="40" ht="27.55" customHeight="1" spans="1:18">
      <c r="A40" s="2">
        <v>3</v>
      </c>
      <c r="B40" s="3" t="s">
        <v>46</v>
      </c>
      <c r="C40" s="3" t="s">
        <v>118</v>
      </c>
      <c r="D40" s="3" t="s">
        <v>119</v>
      </c>
      <c r="E40" s="3" t="s">
        <v>120</v>
      </c>
      <c r="F40" s="3"/>
      <c r="G40" s="3" t="s">
        <v>57</v>
      </c>
      <c r="H40" s="2">
        <v>20</v>
      </c>
      <c r="I40" s="3" t="s">
        <v>158</v>
      </c>
      <c r="J40" s="3" t="s">
        <v>71</v>
      </c>
      <c r="K40" s="3" t="s">
        <v>142</v>
      </c>
      <c r="L40" s="4">
        <f>IF(K:K="-","-",IF(K:K="Correct",1,0))</f>
        <v>0</v>
      </c>
      <c r="M40" s="4">
        <f>IF(K:K="-","-",IF(K:K="Incorrect",1,0))</f>
        <v>1</v>
      </c>
      <c r="N40" s="2">
        <v>0</v>
      </c>
      <c r="O40" s="2">
        <v>0</v>
      </c>
      <c r="P40" s="2">
        <v>669</v>
      </c>
      <c r="Q40" s="5">
        <v>0.31425</v>
      </c>
      <c r="R40" s="6">
        <v>6.285</v>
      </c>
    </row>
    <row r="41" ht="27.55" customHeight="1" spans="1:18">
      <c r="A41" s="2">
        <v>4</v>
      </c>
      <c r="B41" s="3" t="s">
        <v>48</v>
      </c>
      <c r="C41" s="3" t="s">
        <v>121</v>
      </c>
      <c r="D41" s="3" t="s">
        <v>122</v>
      </c>
      <c r="E41" s="3" t="s">
        <v>123</v>
      </c>
      <c r="F41" s="3" t="s">
        <v>124</v>
      </c>
      <c r="G41" s="3" t="s">
        <v>58</v>
      </c>
      <c r="H41" s="2">
        <v>20</v>
      </c>
      <c r="I41" s="3" t="s">
        <v>146</v>
      </c>
      <c r="J41" s="3" t="s">
        <v>67</v>
      </c>
      <c r="K41" s="3" t="s">
        <v>142</v>
      </c>
      <c r="L41" s="4">
        <f>IF(K:K="-","-",IF(K:K="Correct",1,0))</f>
        <v>0</v>
      </c>
      <c r="M41" s="4">
        <f>IF(K:K="-","-",IF(K:K="Incorrect",1,0))</f>
        <v>1</v>
      </c>
      <c r="N41" s="2">
        <v>0</v>
      </c>
      <c r="O41" s="2">
        <v>0</v>
      </c>
      <c r="P41" s="2">
        <v>0</v>
      </c>
      <c r="Q41" s="5">
        <v>0.4712</v>
      </c>
      <c r="R41" s="6">
        <v>9.424</v>
      </c>
    </row>
    <row r="42" ht="27.55" customHeight="1" spans="1:18">
      <c r="A42" s="2">
        <v>4</v>
      </c>
      <c r="B42" s="3" t="s">
        <v>48</v>
      </c>
      <c r="C42" s="3" t="s">
        <v>121</v>
      </c>
      <c r="D42" s="3" t="s">
        <v>122</v>
      </c>
      <c r="E42" s="3" t="s">
        <v>123</v>
      </c>
      <c r="F42" s="3" t="s">
        <v>124</v>
      </c>
      <c r="G42" s="3" t="s">
        <v>58</v>
      </c>
      <c r="H42" s="2">
        <v>20</v>
      </c>
      <c r="I42" s="3" t="s">
        <v>147</v>
      </c>
      <c r="J42" s="3" t="s">
        <v>67</v>
      </c>
      <c r="K42" s="3" t="s">
        <v>142</v>
      </c>
      <c r="L42" s="4">
        <f>IF(K:K="-","-",IF(K:K="Correct",1,0))</f>
        <v>0</v>
      </c>
      <c r="M42" s="4">
        <f>IF(K:K="-","-",IF(K:K="Incorrect",1,0))</f>
        <v>1</v>
      </c>
      <c r="N42" s="2">
        <v>0</v>
      </c>
      <c r="O42" s="2">
        <v>0</v>
      </c>
      <c r="P42" s="2">
        <v>1683</v>
      </c>
      <c r="Q42" s="5">
        <v>0.6718</v>
      </c>
      <c r="R42" s="6">
        <v>13.436</v>
      </c>
    </row>
    <row r="43" ht="27.55" customHeight="1" spans="1:18">
      <c r="A43" s="2">
        <v>4</v>
      </c>
      <c r="B43" s="3" t="s">
        <v>48</v>
      </c>
      <c r="C43" s="3" t="s">
        <v>121</v>
      </c>
      <c r="D43" s="3" t="s">
        <v>122</v>
      </c>
      <c r="E43" s="3" t="s">
        <v>123</v>
      </c>
      <c r="F43" s="3" t="s">
        <v>124</v>
      </c>
      <c r="G43" s="3" t="s">
        <v>58</v>
      </c>
      <c r="H43" s="2">
        <v>20</v>
      </c>
      <c r="I43" s="3" t="s">
        <v>148</v>
      </c>
      <c r="J43" s="3" t="s">
        <v>66</v>
      </c>
      <c r="K43" s="3" t="s">
        <v>142</v>
      </c>
      <c r="L43" s="4">
        <f>IF(K:K="-","-",IF(K:K="Correct",1,0))</f>
        <v>0</v>
      </c>
      <c r="M43" s="4">
        <f>IF(K:K="-","-",IF(K:K="Incorrect",1,0))</f>
        <v>1</v>
      </c>
      <c r="N43" s="2">
        <v>0</v>
      </c>
      <c r="O43" s="2">
        <v>0</v>
      </c>
      <c r="P43" s="2">
        <v>793</v>
      </c>
      <c r="Q43" s="5">
        <v>0.85945</v>
      </c>
      <c r="R43" s="6">
        <v>17.189</v>
      </c>
    </row>
    <row r="44" ht="27.55" customHeight="1" spans="1:18">
      <c r="A44" s="2">
        <v>4</v>
      </c>
      <c r="B44" s="3" t="s">
        <v>48</v>
      </c>
      <c r="C44" s="3" t="s">
        <v>121</v>
      </c>
      <c r="D44" s="3" t="s">
        <v>122</v>
      </c>
      <c r="E44" s="3" t="s">
        <v>123</v>
      </c>
      <c r="F44" s="3" t="s">
        <v>124</v>
      </c>
      <c r="G44" s="3" t="s">
        <v>58</v>
      </c>
      <c r="H44" s="2">
        <v>20</v>
      </c>
      <c r="I44" s="3" t="s">
        <v>149</v>
      </c>
      <c r="J44" s="3" t="s">
        <v>67</v>
      </c>
      <c r="K44" s="3" t="s">
        <v>142</v>
      </c>
      <c r="L44" s="4">
        <f>IF(K:K="-","-",IF(K:K="Correct",1,0))</f>
        <v>0</v>
      </c>
      <c r="M44" s="4">
        <f>IF(K:K="-","-",IF(K:K="Incorrect",1,0))</f>
        <v>1</v>
      </c>
      <c r="N44" s="2">
        <v>0</v>
      </c>
      <c r="O44" s="2">
        <v>0</v>
      </c>
      <c r="P44" s="2">
        <v>808</v>
      </c>
      <c r="Q44" s="5">
        <v>0.5895</v>
      </c>
      <c r="R44" s="6">
        <v>11.79</v>
      </c>
    </row>
    <row r="45" ht="27.55" customHeight="1" spans="1:18">
      <c r="A45" s="2">
        <v>4</v>
      </c>
      <c r="B45" s="3" t="s">
        <v>48</v>
      </c>
      <c r="C45" s="3" t="s">
        <v>121</v>
      </c>
      <c r="D45" s="3" t="s">
        <v>122</v>
      </c>
      <c r="E45" s="3" t="s">
        <v>123</v>
      </c>
      <c r="F45" s="3" t="s">
        <v>124</v>
      </c>
      <c r="G45" s="3" t="s">
        <v>58</v>
      </c>
      <c r="H45" s="2">
        <v>20</v>
      </c>
      <c r="I45" s="3" t="s">
        <v>150</v>
      </c>
      <c r="J45" s="3" t="s">
        <v>58</v>
      </c>
      <c r="K45" s="3" t="s">
        <v>141</v>
      </c>
      <c r="L45" s="4">
        <f>IF(K:K="-","-",IF(K:K="Correct",1,0))</f>
        <v>1</v>
      </c>
      <c r="M45" s="4">
        <f>IF(K:K="-","-",IF(K:K="Incorrect",1,0))</f>
        <v>0</v>
      </c>
      <c r="N45" s="2">
        <v>872</v>
      </c>
      <c r="O45" s="2">
        <v>772</v>
      </c>
      <c r="P45" s="2">
        <v>1622</v>
      </c>
      <c r="Q45" s="5">
        <v>0.45615</v>
      </c>
      <c r="R45" s="6">
        <v>9.123</v>
      </c>
    </row>
    <row r="46" ht="27.55" customHeight="1" spans="1:18">
      <c r="A46" s="2">
        <v>4</v>
      </c>
      <c r="B46" s="3" t="s">
        <v>48</v>
      </c>
      <c r="C46" s="3" t="s">
        <v>121</v>
      </c>
      <c r="D46" s="3" t="s">
        <v>122</v>
      </c>
      <c r="E46" s="3" t="s">
        <v>123</v>
      </c>
      <c r="F46" s="3" t="s">
        <v>124</v>
      </c>
      <c r="G46" s="3" t="s">
        <v>58</v>
      </c>
      <c r="H46" s="2">
        <v>20</v>
      </c>
      <c r="I46" s="3" t="s">
        <v>151</v>
      </c>
      <c r="J46" s="3" t="s">
        <v>66</v>
      </c>
      <c r="K46" s="3" t="s">
        <v>142</v>
      </c>
      <c r="L46" s="4">
        <f>IF(K:K="-","-",IF(K:K="Correct",1,0))</f>
        <v>0</v>
      </c>
      <c r="M46" s="4">
        <f>IF(K:K="-","-",IF(K:K="Incorrect",1,0))</f>
        <v>1</v>
      </c>
      <c r="N46" s="2">
        <v>0</v>
      </c>
      <c r="O46" s="2">
        <v>0</v>
      </c>
      <c r="P46" s="2">
        <v>0</v>
      </c>
      <c r="Q46" s="5">
        <v>0.989</v>
      </c>
      <c r="R46" s="6">
        <v>19.78</v>
      </c>
    </row>
    <row r="47" ht="27.55" customHeight="1" spans="1:18">
      <c r="A47" s="2">
        <v>4</v>
      </c>
      <c r="B47" s="3" t="s">
        <v>48</v>
      </c>
      <c r="C47" s="3" t="s">
        <v>121</v>
      </c>
      <c r="D47" s="3" t="s">
        <v>122</v>
      </c>
      <c r="E47" s="3" t="s">
        <v>123</v>
      </c>
      <c r="F47" s="3" t="s">
        <v>124</v>
      </c>
      <c r="G47" s="3" t="s">
        <v>58</v>
      </c>
      <c r="H47" s="2">
        <v>20</v>
      </c>
      <c r="I47" s="3" t="s">
        <v>152</v>
      </c>
      <c r="J47" s="3" t="s">
        <v>67</v>
      </c>
      <c r="K47" s="3" t="s">
        <v>142</v>
      </c>
      <c r="L47" s="4">
        <f>IF(K:K="-","-",IF(K:K="Correct",1,0))</f>
        <v>0</v>
      </c>
      <c r="M47" s="4">
        <f>IF(K:K="-","-",IF(K:K="Incorrect",1,0))</f>
        <v>1</v>
      </c>
      <c r="N47" s="2">
        <v>0</v>
      </c>
      <c r="O47" s="2">
        <v>0</v>
      </c>
      <c r="P47" s="2">
        <v>0</v>
      </c>
      <c r="Q47" s="5">
        <v>0.1088</v>
      </c>
      <c r="R47" s="6">
        <v>2.176</v>
      </c>
    </row>
    <row r="48" ht="27.55" customHeight="1" spans="1:18">
      <c r="A48" s="2">
        <v>4</v>
      </c>
      <c r="B48" s="3" t="s">
        <v>48</v>
      </c>
      <c r="C48" s="3" t="s">
        <v>121</v>
      </c>
      <c r="D48" s="3" t="s">
        <v>122</v>
      </c>
      <c r="E48" s="3" t="s">
        <v>123</v>
      </c>
      <c r="F48" s="3" t="s">
        <v>124</v>
      </c>
      <c r="G48" s="3" t="s">
        <v>58</v>
      </c>
      <c r="H48" s="2">
        <v>20</v>
      </c>
      <c r="I48" s="3" t="s">
        <v>153</v>
      </c>
      <c r="J48" s="3" t="s">
        <v>58</v>
      </c>
      <c r="K48" s="3" t="s">
        <v>141</v>
      </c>
      <c r="L48" s="4">
        <f>IF(K:K="-","-",IF(K:K="Correct",1,0))</f>
        <v>1</v>
      </c>
      <c r="M48" s="4">
        <f>IF(K:K="-","-",IF(K:K="Incorrect",1,0))</f>
        <v>0</v>
      </c>
      <c r="N48" s="2">
        <v>961</v>
      </c>
      <c r="O48" s="2">
        <v>761</v>
      </c>
      <c r="P48" s="2">
        <v>2641</v>
      </c>
      <c r="Q48" s="5">
        <v>0.4784</v>
      </c>
      <c r="R48" s="6">
        <v>9.568</v>
      </c>
    </row>
    <row r="49" ht="27.55" customHeight="1" spans="1:18">
      <c r="A49" s="2">
        <v>4</v>
      </c>
      <c r="B49" s="3" t="s">
        <v>48</v>
      </c>
      <c r="C49" s="3" t="s">
        <v>121</v>
      </c>
      <c r="D49" s="3" t="s">
        <v>122</v>
      </c>
      <c r="E49" s="3" t="s">
        <v>123</v>
      </c>
      <c r="F49" s="3" t="s">
        <v>124</v>
      </c>
      <c r="G49" s="3" t="s">
        <v>58</v>
      </c>
      <c r="H49" s="2">
        <v>20</v>
      </c>
      <c r="I49" s="3" t="s">
        <v>154</v>
      </c>
      <c r="J49" s="3" t="s">
        <v>67</v>
      </c>
      <c r="K49" s="3" t="s">
        <v>142</v>
      </c>
      <c r="L49" s="4">
        <f>IF(K:K="-","-",IF(K:K="Correct",1,0))</f>
        <v>0</v>
      </c>
      <c r="M49" s="4">
        <f>IF(K:K="-","-",IF(K:K="Incorrect",1,0))</f>
        <v>1</v>
      </c>
      <c r="N49" s="2">
        <v>0</v>
      </c>
      <c r="O49" s="2">
        <v>0</v>
      </c>
      <c r="P49" s="2">
        <v>580</v>
      </c>
      <c r="Q49" s="5">
        <v>0.58075</v>
      </c>
      <c r="R49" s="6">
        <v>11.615</v>
      </c>
    </row>
    <row r="50" ht="27.55" customHeight="1" spans="1:18">
      <c r="A50" s="2">
        <v>4</v>
      </c>
      <c r="B50" s="3" t="s">
        <v>48</v>
      </c>
      <c r="C50" s="3" t="s">
        <v>121</v>
      </c>
      <c r="D50" s="3" t="s">
        <v>122</v>
      </c>
      <c r="E50" s="3" t="s">
        <v>123</v>
      </c>
      <c r="F50" s="3" t="s">
        <v>124</v>
      </c>
      <c r="G50" s="3" t="s">
        <v>58</v>
      </c>
      <c r="H50" s="2">
        <v>20</v>
      </c>
      <c r="I50" s="3" t="s">
        <v>155</v>
      </c>
      <c r="J50" s="3" t="s">
        <v>74</v>
      </c>
      <c r="K50" s="3" t="s">
        <v>142</v>
      </c>
      <c r="L50" s="4">
        <f>IF(K:K="-","-",IF(K:K="Correct",1,0))</f>
        <v>0</v>
      </c>
      <c r="M50" s="4">
        <f>IF(K:K="-","-",IF(K:K="Incorrect",1,0))</f>
        <v>1</v>
      </c>
      <c r="N50" s="2">
        <v>0</v>
      </c>
      <c r="O50" s="2">
        <v>0</v>
      </c>
      <c r="P50" s="2">
        <v>702</v>
      </c>
      <c r="Q50" s="5">
        <v>0.42295</v>
      </c>
      <c r="R50" s="6">
        <v>8.459</v>
      </c>
    </row>
    <row r="51" ht="27.55" customHeight="1" spans="1:18">
      <c r="A51" s="2">
        <v>4</v>
      </c>
      <c r="B51" s="3" t="s">
        <v>48</v>
      </c>
      <c r="C51" s="3" t="s">
        <v>121</v>
      </c>
      <c r="D51" s="3" t="s">
        <v>122</v>
      </c>
      <c r="E51" s="3" t="s">
        <v>123</v>
      </c>
      <c r="F51" s="3" t="s">
        <v>124</v>
      </c>
      <c r="G51" s="3" t="s">
        <v>58</v>
      </c>
      <c r="H51" s="2">
        <v>20</v>
      </c>
      <c r="I51" s="3" t="s">
        <v>156</v>
      </c>
      <c r="J51" s="3" t="s">
        <v>67</v>
      </c>
      <c r="K51" s="3" t="s">
        <v>142</v>
      </c>
      <c r="L51" s="4">
        <f>IF(K:K="-","-",IF(K:K="Correct",1,0))</f>
        <v>0</v>
      </c>
      <c r="M51" s="4">
        <f>IF(K:K="-","-",IF(K:K="Incorrect",1,0))</f>
        <v>1</v>
      </c>
      <c r="N51" s="2">
        <v>0</v>
      </c>
      <c r="O51" s="2">
        <v>0</v>
      </c>
      <c r="P51" s="2">
        <v>514</v>
      </c>
      <c r="Q51" s="5">
        <v>0.627</v>
      </c>
      <c r="R51" s="6">
        <v>12.54</v>
      </c>
    </row>
    <row r="52" ht="27.55" customHeight="1" spans="1:18">
      <c r="A52" s="2">
        <v>4</v>
      </c>
      <c r="B52" s="3" t="s">
        <v>48</v>
      </c>
      <c r="C52" s="3" t="s">
        <v>121</v>
      </c>
      <c r="D52" s="3" t="s">
        <v>122</v>
      </c>
      <c r="E52" s="3" t="s">
        <v>123</v>
      </c>
      <c r="F52" s="3" t="s">
        <v>124</v>
      </c>
      <c r="G52" s="3" t="s">
        <v>58</v>
      </c>
      <c r="H52" s="2">
        <v>20</v>
      </c>
      <c r="I52" s="3" t="s">
        <v>157</v>
      </c>
      <c r="J52" s="3" t="s">
        <v>58</v>
      </c>
      <c r="K52" s="3" t="s">
        <v>141</v>
      </c>
      <c r="L52" s="4">
        <f>IF(K:K="-","-",IF(K:K="Correct",1,0))</f>
        <v>1</v>
      </c>
      <c r="M52" s="4">
        <f>IF(K:K="-","-",IF(K:K="Incorrect",1,0))</f>
        <v>0</v>
      </c>
      <c r="N52" s="2">
        <v>971</v>
      </c>
      <c r="O52" s="2">
        <v>671</v>
      </c>
      <c r="P52" s="2">
        <v>3357</v>
      </c>
      <c r="Q52" s="5">
        <v>0.65795</v>
      </c>
      <c r="R52" s="6">
        <v>13.159</v>
      </c>
    </row>
    <row r="53" ht="27.55" customHeight="1" spans="1:18">
      <c r="A53" s="2">
        <v>4</v>
      </c>
      <c r="B53" s="3" t="s">
        <v>48</v>
      </c>
      <c r="C53" s="3" t="s">
        <v>121</v>
      </c>
      <c r="D53" s="3" t="s">
        <v>122</v>
      </c>
      <c r="E53" s="3" t="s">
        <v>123</v>
      </c>
      <c r="F53" s="3" t="s">
        <v>124</v>
      </c>
      <c r="G53" s="3" t="s">
        <v>58</v>
      </c>
      <c r="H53" s="2">
        <v>20</v>
      </c>
      <c r="I53" s="3" t="s">
        <v>158</v>
      </c>
      <c r="J53" s="3" t="s">
        <v>67</v>
      </c>
      <c r="K53" s="3" t="s">
        <v>142</v>
      </c>
      <c r="L53" s="4">
        <f>IF(K:K="-","-",IF(K:K="Correct",1,0))</f>
        <v>0</v>
      </c>
      <c r="M53" s="4">
        <f>IF(K:K="-","-",IF(K:K="Incorrect",1,0))</f>
        <v>1</v>
      </c>
      <c r="N53" s="2">
        <v>0</v>
      </c>
      <c r="O53" s="2">
        <v>0</v>
      </c>
      <c r="P53" s="2">
        <v>669</v>
      </c>
      <c r="Q53" s="5">
        <v>0.75645</v>
      </c>
      <c r="R53" s="6">
        <v>15.129</v>
      </c>
    </row>
    <row r="54" ht="27.55" customHeight="1" spans="1:18">
      <c r="A54" s="2">
        <v>5</v>
      </c>
      <c r="B54" s="3" t="s">
        <v>50</v>
      </c>
      <c r="C54" s="3" t="s">
        <v>125</v>
      </c>
      <c r="D54" s="3" t="s">
        <v>126</v>
      </c>
      <c r="E54" s="3" t="s">
        <v>127</v>
      </c>
      <c r="F54" s="3" t="s">
        <v>128</v>
      </c>
      <c r="G54" s="3" t="s">
        <v>59</v>
      </c>
      <c r="H54" s="2">
        <v>20</v>
      </c>
      <c r="I54" s="3" t="s">
        <v>146</v>
      </c>
      <c r="J54" s="3" t="s">
        <v>75</v>
      </c>
      <c r="K54" s="3" t="s">
        <v>142</v>
      </c>
      <c r="L54" s="4">
        <f>IF(K:K="-","-",IF(K:K="Correct",1,0))</f>
        <v>0</v>
      </c>
      <c r="M54" s="4">
        <f>IF(K:K="-","-",IF(K:K="Incorrect",1,0))</f>
        <v>1</v>
      </c>
      <c r="N54" s="2">
        <v>0</v>
      </c>
      <c r="O54" s="2">
        <v>0</v>
      </c>
      <c r="P54" s="2">
        <v>0</v>
      </c>
      <c r="Q54" s="5">
        <v>0.41945</v>
      </c>
      <c r="R54" s="6">
        <v>8.389</v>
      </c>
    </row>
    <row r="55" ht="27.55" customHeight="1" spans="1:18">
      <c r="A55" s="2">
        <v>5</v>
      </c>
      <c r="B55" s="3" t="s">
        <v>50</v>
      </c>
      <c r="C55" s="3" t="s">
        <v>125</v>
      </c>
      <c r="D55" s="3" t="s">
        <v>126</v>
      </c>
      <c r="E55" s="3" t="s">
        <v>127</v>
      </c>
      <c r="F55" s="3" t="s">
        <v>128</v>
      </c>
      <c r="G55" s="3" t="s">
        <v>59</v>
      </c>
      <c r="H55" s="2">
        <v>20</v>
      </c>
      <c r="I55" s="3" t="s">
        <v>147</v>
      </c>
      <c r="J55" s="3" t="s">
        <v>64</v>
      </c>
      <c r="K55" s="3" t="s">
        <v>142</v>
      </c>
      <c r="L55" s="4">
        <f>IF(K:K="-","-",IF(K:K="Correct",1,0))</f>
        <v>0</v>
      </c>
      <c r="M55" s="4">
        <f>IF(K:K="-","-",IF(K:K="Incorrect",1,0))</f>
        <v>1</v>
      </c>
      <c r="N55" s="2">
        <v>0</v>
      </c>
      <c r="O55" s="2">
        <v>0</v>
      </c>
      <c r="P55" s="2">
        <v>1683</v>
      </c>
      <c r="Q55" s="5">
        <v>0.3664</v>
      </c>
      <c r="R55" s="6">
        <v>7.328</v>
      </c>
    </row>
    <row r="56" ht="27.55" customHeight="1" spans="1:18">
      <c r="A56" s="2">
        <v>5</v>
      </c>
      <c r="B56" s="3" t="s">
        <v>50</v>
      </c>
      <c r="C56" s="3" t="s">
        <v>125</v>
      </c>
      <c r="D56" s="3" t="s">
        <v>126</v>
      </c>
      <c r="E56" s="3" t="s">
        <v>127</v>
      </c>
      <c r="F56" s="3" t="s">
        <v>128</v>
      </c>
      <c r="G56" s="3" t="s">
        <v>59</v>
      </c>
      <c r="H56" s="2">
        <v>20</v>
      </c>
      <c r="I56" s="3" t="s">
        <v>148</v>
      </c>
      <c r="J56" s="3" t="s">
        <v>64</v>
      </c>
      <c r="K56" s="3" t="s">
        <v>142</v>
      </c>
      <c r="L56" s="4">
        <f>IF(K:K="-","-",IF(K:K="Correct",1,0))</f>
        <v>0</v>
      </c>
      <c r="M56" s="4">
        <f>IF(K:K="-","-",IF(K:K="Incorrect",1,0))</f>
        <v>1</v>
      </c>
      <c r="N56" s="2">
        <v>0</v>
      </c>
      <c r="O56" s="2">
        <v>0</v>
      </c>
      <c r="P56" s="2">
        <v>793</v>
      </c>
      <c r="Q56" s="5">
        <v>0.35845</v>
      </c>
      <c r="R56" s="6">
        <v>7.169</v>
      </c>
    </row>
    <row r="57" ht="27.55" customHeight="1" spans="1:18">
      <c r="A57" s="2">
        <v>5</v>
      </c>
      <c r="B57" s="3" t="s">
        <v>50</v>
      </c>
      <c r="C57" s="3" t="s">
        <v>125</v>
      </c>
      <c r="D57" s="3" t="s">
        <v>126</v>
      </c>
      <c r="E57" s="3" t="s">
        <v>127</v>
      </c>
      <c r="F57" s="3" t="s">
        <v>128</v>
      </c>
      <c r="G57" s="3" t="s">
        <v>59</v>
      </c>
      <c r="H57" s="2">
        <v>20</v>
      </c>
      <c r="I57" s="3" t="s">
        <v>149</v>
      </c>
      <c r="J57" s="3" t="s">
        <v>70</v>
      </c>
      <c r="K57" s="3" t="s">
        <v>142</v>
      </c>
      <c r="L57" s="4">
        <f>IF(K:K="-","-",IF(K:K="Correct",1,0))</f>
        <v>0</v>
      </c>
      <c r="M57" s="4">
        <f>IF(K:K="-","-",IF(K:K="Incorrect",1,0))</f>
        <v>1</v>
      </c>
      <c r="N57" s="2">
        <v>0</v>
      </c>
      <c r="O57" s="2">
        <v>0</v>
      </c>
      <c r="P57" s="2">
        <v>808</v>
      </c>
      <c r="Q57" s="5">
        <v>0.78975</v>
      </c>
      <c r="R57" s="6">
        <v>15.795</v>
      </c>
    </row>
    <row r="58" ht="27.55" customHeight="1" spans="1:18">
      <c r="A58" s="2">
        <v>5</v>
      </c>
      <c r="B58" s="3" t="s">
        <v>50</v>
      </c>
      <c r="C58" s="3" t="s">
        <v>125</v>
      </c>
      <c r="D58" s="3" t="s">
        <v>126</v>
      </c>
      <c r="E58" s="3" t="s">
        <v>127</v>
      </c>
      <c r="F58" s="3" t="s">
        <v>128</v>
      </c>
      <c r="G58" s="3" t="s">
        <v>59</v>
      </c>
      <c r="H58" s="2">
        <v>20</v>
      </c>
      <c r="I58" s="3" t="s">
        <v>150</v>
      </c>
      <c r="J58" s="3" t="s">
        <v>64</v>
      </c>
      <c r="K58" s="3" t="s">
        <v>142</v>
      </c>
      <c r="L58" s="4">
        <f>IF(K:K="-","-",IF(K:K="Correct",1,0))</f>
        <v>0</v>
      </c>
      <c r="M58" s="4">
        <f>IF(K:K="-","-",IF(K:K="Incorrect",1,0))</f>
        <v>1</v>
      </c>
      <c r="N58" s="2">
        <v>0</v>
      </c>
      <c r="O58" s="2">
        <v>0</v>
      </c>
      <c r="P58" s="2">
        <v>1622</v>
      </c>
      <c r="Q58" s="5">
        <v>0.8085</v>
      </c>
      <c r="R58" s="6">
        <v>16.17</v>
      </c>
    </row>
    <row r="59" ht="27.55" customHeight="1" spans="1:18">
      <c r="A59" s="2">
        <v>5</v>
      </c>
      <c r="B59" s="3" t="s">
        <v>50</v>
      </c>
      <c r="C59" s="3" t="s">
        <v>125</v>
      </c>
      <c r="D59" s="3" t="s">
        <v>126</v>
      </c>
      <c r="E59" s="3" t="s">
        <v>127</v>
      </c>
      <c r="F59" s="3" t="s">
        <v>128</v>
      </c>
      <c r="G59" s="3" t="s">
        <v>59</v>
      </c>
      <c r="H59" s="2">
        <v>20</v>
      </c>
      <c r="I59" s="3" t="s">
        <v>151</v>
      </c>
      <c r="J59" s="3" t="s">
        <v>75</v>
      </c>
      <c r="K59" s="3" t="s">
        <v>142</v>
      </c>
      <c r="L59" s="4">
        <f>IF(K:K="-","-",IF(K:K="Correct",1,0))</f>
        <v>0</v>
      </c>
      <c r="M59" s="4">
        <f>IF(K:K="-","-",IF(K:K="Incorrect",1,0))</f>
        <v>1</v>
      </c>
      <c r="N59" s="2">
        <v>0</v>
      </c>
      <c r="O59" s="2">
        <v>0</v>
      </c>
      <c r="P59" s="2">
        <v>0</v>
      </c>
      <c r="Q59" s="5">
        <v>0.8304</v>
      </c>
      <c r="R59" s="6">
        <v>16.608</v>
      </c>
    </row>
    <row r="60" ht="27.55" customHeight="1" spans="1:18">
      <c r="A60" s="2">
        <v>5</v>
      </c>
      <c r="B60" s="3" t="s">
        <v>50</v>
      </c>
      <c r="C60" s="3" t="s">
        <v>125</v>
      </c>
      <c r="D60" s="3" t="s">
        <v>126</v>
      </c>
      <c r="E60" s="3" t="s">
        <v>127</v>
      </c>
      <c r="F60" s="3" t="s">
        <v>128</v>
      </c>
      <c r="G60" s="3" t="s">
        <v>59</v>
      </c>
      <c r="H60" s="2">
        <v>20</v>
      </c>
      <c r="I60" s="3" t="s">
        <v>152</v>
      </c>
      <c r="J60" s="3" t="s">
        <v>70</v>
      </c>
      <c r="K60" s="3" t="s">
        <v>142</v>
      </c>
      <c r="L60" s="4">
        <f>IF(K:K="-","-",IF(K:K="Correct",1,0))</f>
        <v>0</v>
      </c>
      <c r="M60" s="4">
        <f>IF(K:K="-","-",IF(K:K="Incorrect",1,0))</f>
        <v>1</v>
      </c>
      <c r="N60" s="2">
        <v>0</v>
      </c>
      <c r="O60" s="2">
        <v>0</v>
      </c>
      <c r="P60" s="2">
        <v>0</v>
      </c>
      <c r="Q60" s="5">
        <v>0.08395</v>
      </c>
      <c r="R60" s="6">
        <v>1.679</v>
      </c>
    </row>
    <row r="61" ht="27.55" customHeight="1" spans="1:18">
      <c r="A61" s="2">
        <v>5</v>
      </c>
      <c r="B61" s="3" t="s">
        <v>50</v>
      </c>
      <c r="C61" s="3" t="s">
        <v>125</v>
      </c>
      <c r="D61" s="3" t="s">
        <v>126</v>
      </c>
      <c r="E61" s="3" t="s">
        <v>127</v>
      </c>
      <c r="F61" s="3" t="s">
        <v>128</v>
      </c>
      <c r="G61" s="3" t="s">
        <v>59</v>
      </c>
      <c r="H61" s="2">
        <v>20</v>
      </c>
      <c r="I61" s="3" t="s">
        <v>153</v>
      </c>
      <c r="J61" s="3" t="s">
        <v>59</v>
      </c>
      <c r="K61" s="3" t="s">
        <v>141</v>
      </c>
      <c r="L61" s="4">
        <f>IF(K:K="-","-",IF(K:K="Correct",1,0))</f>
        <v>1</v>
      </c>
      <c r="M61" s="4">
        <f>IF(K:K="-","-",IF(K:K="Incorrect",1,0))</f>
        <v>0</v>
      </c>
      <c r="N61" s="2">
        <v>1036</v>
      </c>
      <c r="O61" s="2">
        <v>736</v>
      </c>
      <c r="P61" s="2">
        <v>3677</v>
      </c>
      <c r="Q61" s="5">
        <v>0.5271</v>
      </c>
      <c r="R61" s="6">
        <v>10.542</v>
      </c>
    </row>
    <row r="62" ht="27.55" customHeight="1" spans="1:18">
      <c r="A62" s="2">
        <v>5</v>
      </c>
      <c r="B62" s="3" t="s">
        <v>50</v>
      </c>
      <c r="C62" s="3" t="s">
        <v>125</v>
      </c>
      <c r="D62" s="3" t="s">
        <v>126</v>
      </c>
      <c r="E62" s="3" t="s">
        <v>127</v>
      </c>
      <c r="F62" s="3" t="s">
        <v>128</v>
      </c>
      <c r="G62" s="3" t="s">
        <v>59</v>
      </c>
      <c r="H62" s="2">
        <v>20</v>
      </c>
      <c r="I62" s="3" t="s">
        <v>154</v>
      </c>
      <c r="J62" s="3" t="s">
        <v>64</v>
      </c>
      <c r="K62" s="3" t="s">
        <v>142</v>
      </c>
      <c r="L62" s="4">
        <f>IF(K:K="-","-",IF(K:K="Correct",1,0))</f>
        <v>0</v>
      </c>
      <c r="M62" s="4">
        <f>IF(K:K="-","-",IF(K:K="Incorrect",1,0))</f>
        <v>1</v>
      </c>
      <c r="N62" s="2">
        <v>0</v>
      </c>
      <c r="O62" s="2">
        <v>0</v>
      </c>
      <c r="P62" s="2">
        <v>580</v>
      </c>
      <c r="Q62" s="5">
        <v>0.8378</v>
      </c>
      <c r="R62" s="6">
        <v>16.756</v>
      </c>
    </row>
    <row r="63" ht="27.55" customHeight="1" spans="1:18">
      <c r="A63" s="2">
        <v>5</v>
      </c>
      <c r="B63" s="3" t="s">
        <v>50</v>
      </c>
      <c r="C63" s="3" t="s">
        <v>125</v>
      </c>
      <c r="D63" s="3" t="s">
        <v>126</v>
      </c>
      <c r="E63" s="3" t="s">
        <v>127</v>
      </c>
      <c r="F63" s="3" t="s">
        <v>128</v>
      </c>
      <c r="G63" s="3" t="s">
        <v>59</v>
      </c>
      <c r="H63" s="2">
        <v>20</v>
      </c>
      <c r="I63" s="3" t="s">
        <v>155</v>
      </c>
      <c r="J63" s="3" t="s">
        <v>64</v>
      </c>
      <c r="K63" s="3" t="s">
        <v>142</v>
      </c>
      <c r="L63" s="4">
        <f>IF(K:K="-","-",IF(K:K="Correct",1,0))</f>
        <v>0</v>
      </c>
      <c r="M63" s="4">
        <f>IF(K:K="-","-",IF(K:K="Incorrect",1,0))</f>
        <v>1</v>
      </c>
      <c r="N63" s="2">
        <v>0</v>
      </c>
      <c r="O63" s="2">
        <v>0</v>
      </c>
      <c r="P63" s="2">
        <v>702</v>
      </c>
      <c r="Q63" s="5">
        <v>0.04205</v>
      </c>
      <c r="R63" s="6">
        <v>0.841</v>
      </c>
    </row>
    <row r="64" ht="27.55" customHeight="1" spans="1:18">
      <c r="A64" s="2">
        <v>5</v>
      </c>
      <c r="B64" s="3" t="s">
        <v>50</v>
      </c>
      <c r="C64" s="3" t="s">
        <v>125</v>
      </c>
      <c r="D64" s="3" t="s">
        <v>126</v>
      </c>
      <c r="E64" s="3" t="s">
        <v>127</v>
      </c>
      <c r="F64" s="3" t="s">
        <v>128</v>
      </c>
      <c r="G64" s="3" t="s">
        <v>59</v>
      </c>
      <c r="H64" s="2">
        <v>20</v>
      </c>
      <c r="I64" s="3" t="s">
        <v>156</v>
      </c>
      <c r="J64" s="3" t="s">
        <v>39</v>
      </c>
      <c r="K64" s="3" t="s">
        <v>142</v>
      </c>
      <c r="L64" s="4">
        <f>IF(K:K="-","-",IF(K:K="Correct",1,0))</f>
        <v>0</v>
      </c>
      <c r="M64" s="4">
        <f>IF(K:K="-","-",IF(K:K="Incorrect",1,0))</f>
        <v>1</v>
      </c>
      <c r="N64" s="2">
        <v>0</v>
      </c>
      <c r="O64" s="2">
        <v>0</v>
      </c>
      <c r="P64" s="2">
        <v>514</v>
      </c>
      <c r="Q64" s="5">
        <v>0</v>
      </c>
      <c r="R64" s="6">
        <v>0</v>
      </c>
    </row>
    <row r="65" ht="27.55" customHeight="1" spans="1:18">
      <c r="A65" s="2">
        <v>5</v>
      </c>
      <c r="B65" s="3" t="s">
        <v>50</v>
      </c>
      <c r="C65" s="3" t="s">
        <v>125</v>
      </c>
      <c r="D65" s="3" t="s">
        <v>126</v>
      </c>
      <c r="E65" s="3" t="s">
        <v>127</v>
      </c>
      <c r="F65" s="3" t="s">
        <v>128</v>
      </c>
      <c r="G65" s="3" t="s">
        <v>59</v>
      </c>
      <c r="H65" s="2">
        <v>20</v>
      </c>
      <c r="I65" s="3" t="s">
        <v>157</v>
      </c>
      <c r="J65" s="3" t="s">
        <v>59</v>
      </c>
      <c r="K65" s="3" t="s">
        <v>141</v>
      </c>
      <c r="L65" s="4">
        <f>IF(K:K="-","-",IF(K:K="Correct",1,0))</f>
        <v>1</v>
      </c>
      <c r="M65" s="4">
        <f>IF(K:K="-","-",IF(K:K="Incorrect",1,0))</f>
        <v>0</v>
      </c>
      <c r="N65" s="2">
        <v>999</v>
      </c>
      <c r="O65" s="2">
        <v>599</v>
      </c>
      <c r="P65" s="2">
        <v>4356</v>
      </c>
      <c r="Q65" s="5">
        <v>0.80105</v>
      </c>
      <c r="R65" s="6">
        <v>16.021</v>
      </c>
    </row>
    <row r="66" ht="27.55" customHeight="1" spans="1:18">
      <c r="A66" s="2">
        <v>5</v>
      </c>
      <c r="B66" s="3" t="s">
        <v>50</v>
      </c>
      <c r="C66" s="3" t="s">
        <v>125</v>
      </c>
      <c r="D66" s="3" t="s">
        <v>126</v>
      </c>
      <c r="E66" s="3" t="s">
        <v>127</v>
      </c>
      <c r="F66" s="3" t="s">
        <v>128</v>
      </c>
      <c r="G66" s="3" t="s">
        <v>59</v>
      </c>
      <c r="H66" s="2">
        <v>20</v>
      </c>
      <c r="I66" s="3" t="s">
        <v>158</v>
      </c>
      <c r="J66" s="3" t="s">
        <v>59</v>
      </c>
      <c r="K66" s="3" t="s">
        <v>141</v>
      </c>
      <c r="L66" s="4">
        <f>IF(K:K="-","-",IF(K:K="Correct",1,0))</f>
        <v>1</v>
      </c>
      <c r="M66" s="4">
        <f>IF(K:K="-","-",IF(K:K="Incorrect",1,0))</f>
        <v>0</v>
      </c>
      <c r="N66" s="2">
        <v>669</v>
      </c>
      <c r="O66" s="2">
        <v>669</v>
      </c>
      <c r="P66" s="2">
        <v>1338</v>
      </c>
      <c r="Q66" s="5">
        <v>0.66245</v>
      </c>
      <c r="R66" s="6">
        <v>13.249</v>
      </c>
    </row>
    <row r="67" ht="27.55" customHeight="1" spans="1:18">
      <c r="A67" s="2">
        <v>6</v>
      </c>
      <c r="B67" s="3" t="s">
        <v>52</v>
      </c>
      <c r="C67" s="3" t="s">
        <v>129</v>
      </c>
      <c r="D67" s="3" t="s">
        <v>130</v>
      </c>
      <c r="E67" s="3" t="s">
        <v>131</v>
      </c>
      <c r="F67" s="3" t="s">
        <v>132</v>
      </c>
      <c r="G67" s="3" t="s">
        <v>60</v>
      </c>
      <c r="H67" s="2">
        <v>20</v>
      </c>
      <c r="I67" s="3" t="s">
        <v>146</v>
      </c>
      <c r="J67" s="3" t="s">
        <v>61</v>
      </c>
      <c r="K67" s="3" t="s">
        <v>142</v>
      </c>
      <c r="L67" s="4">
        <f>IF(K:K="-","-",IF(K:K="Correct",1,0))</f>
        <v>0</v>
      </c>
      <c r="M67" s="4">
        <f>IF(K:K="-","-",IF(K:K="Incorrect",1,0))</f>
        <v>1</v>
      </c>
      <c r="N67" s="2">
        <v>0</v>
      </c>
      <c r="O67" s="2">
        <v>0</v>
      </c>
      <c r="P67" s="2">
        <v>0</v>
      </c>
      <c r="Q67" s="5">
        <v>0.60615</v>
      </c>
      <c r="R67" s="6">
        <v>12.123</v>
      </c>
    </row>
    <row r="68" ht="27.55" customHeight="1" spans="1:18">
      <c r="A68" s="2">
        <v>6</v>
      </c>
      <c r="B68" s="3" t="s">
        <v>52</v>
      </c>
      <c r="C68" s="3" t="s">
        <v>129</v>
      </c>
      <c r="D68" s="3" t="s">
        <v>130</v>
      </c>
      <c r="E68" s="3" t="s">
        <v>131</v>
      </c>
      <c r="F68" s="3" t="s">
        <v>132</v>
      </c>
      <c r="G68" s="3" t="s">
        <v>60</v>
      </c>
      <c r="H68" s="2">
        <v>20</v>
      </c>
      <c r="I68" s="3" t="s">
        <v>147</v>
      </c>
      <c r="J68" s="3" t="s">
        <v>61</v>
      </c>
      <c r="K68" s="3" t="s">
        <v>142</v>
      </c>
      <c r="L68" s="4">
        <f>IF(K:K="-","-",IF(K:K="Correct",1,0))</f>
        <v>0</v>
      </c>
      <c r="M68" s="4">
        <f>IF(K:K="-","-",IF(K:K="Incorrect",1,0))</f>
        <v>1</v>
      </c>
      <c r="N68" s="2">
        <v>0</v>
      </c>
      <c r="O68" s="2">
        <v>0</v>
      </c>
      <c r="P68" s="2">
        <v>1683</v>
      </c>
      <c r="Q68" s="5">
        <v>0.5428</v>
      </c>
      <c r="R68" s="6">
        <v>10.856</v>
      </c>
    </row>
    <row r="69" ht="27.55" customHeight="1" spans="1:18">
      <c r="A69" s="2">
        <v>6</v>
      </c>
      <c r="B69" s="3" t="s">
        <v>52</v>
      </c>
      <c r="C69" s="3" t="s">
        <v>129</v>
      </c>
      <c r="D69" s="3" t="s">
        <v>130</v>
      </c>
      <c r="E69" s="3" t="s">
        <v>131</v>
      </c>
      <c r="F69" s="3" t="s">
        <v>132</v>
      </c>
      <c r="G69" s="3" t="s">
        <v>60</v>
      </c>
      <c r="H69" s="2">
        <v>20</v>
      </c>
      <c r="I69" s="3" t="s">
        <v>148</v>
      </c>
      <c r="J69" s="3" t="s">
        <v>60</v>
      </c>
      <c r="K69" s="3" t="s">
        <v>141</v>
      </c>
      <c r="L69" s="4">
        <f>IF(K:K="-","-",IF(K:K="Correct",1,0))</f>
        <v>1</v>
      </c>
      <c r="M69" s="4">
        <f>IF(K:K="-","-",IF(K:K="Incorrect",1,0))</f>
        <v>0</v>
      </c>
      <c r="N69" s="2">
        <v>733</v>
      </c>
      <c r="O69" s="2">
        <v>733</v>
      </c>
      <c r="P69" s="2">
        <v>1526</v>
      </c>
      <c r="Q69" s="5">
        <v>0.53355</v>
      </c>
      <c r="R69" s="6">
        <v>10.671</v>
      </c>
    </row>
    <row r="70" ht="27.55" customHeight="1" spans="1:18">
      <c r="A70" s="2">
        <v>6</v>
      </c>
      <c r="B70" s="3" t="s">
        <v>52</v>
      </c>
      <c r="C70" s="3" t="s">
        <v>129</v>
      </c>
      <c r="D70" s="3" t="s">
        <v>130</v>
      </c>
      <c r="E70" s="3" t="s">
        <v>131</v>
      </c>
      <c r="F70" s="3" t="s">
        <v>132</v>
      </c>
      <c r="G70" s="3" t="s">
        <v>60</v>
      </c>
      <c r="H70" s="2">
        <v>20</v>
      </c>
      <c r="I70" s="3" t="s">
        <v>149</v>
      </c>
      <c r="J70" s="3" t="s">
        <v>60</v>
      </c>
      <c r="K70" s="3" t="s">
        <v>141</v>
      </c>
      <c r="L70" s="4">
        <f>IF(K:K="-","-",IF(K:K="Correct",1,0))</f>
        <v>1</v>
      </c>
      <c r="M70" s="4">
        <f>IF(K:K="-","-",IF(K:K="Incorrect",1,0))</f>
        <v>0</v>
      </c>
      <c r="N70" s="2">
        <v>519</v>
      </c>
      <c r="O70" s="2">
        <v>519</v>
      </c>
      <c r="P70" s="2">
        <v>1327</v>
      </c>
      <c r="Q70" s="5">
        <v>0.9625</v>
      </c>
      <c r="R70" s="6">
        <v>19.25</v>
      </c>
    </row>
    <row r="71" ht="27.55" customHeight="1" spans="1:18">
      <c r="A71" s="2">
        <v>6</v>
      </c>
      <c r="B71" s="3" t="s">
        <v>52</v>
      </c>
      <c r="C71" s="3" t="s">
        <v>129</v>
      </c>
      <c r="D71" s="3" t="s">
        <v>130</v>
      </c>
      <c r="E71" s="3" t="s">
        <v>131</v>
      </c>
      <c r="F71" s="3" t="s">
        <v>132</v>
      </c>
      <c r="G71" s="3" t="s">
        <v>60</v>
      </c>
      <c r="H71" s="2">
        <v>20</v>
      </c>
      <c r="I71" s="3" t="s">
        <v>150</v>
      </c>
      <c r="J71" s="3" t="s">
        <v>65</v>
      </c>
      <c r="K71" s="3" t="s">
        <v>142</v>
      </c>
      <c r="L71" s="4">
        <f>IF(K:K="-","-",IF(K:K="Correct",1,0))</f>
        <v>0</v>
      </c>
      <c r="M71" s="4">
        <f>IF(K:K="-","-",IF(K:K="Incorrect",1,0))</f>
        <v>1</v>
      </c>
      <c r="N71" s="2">
        <v>0</v>
      </c>
      <c r="O71" s="2">
        <v>0</v>
      </c>
      <c r="P71" s="2">
        <v>1622</v>
      </c>
      <c r="Q71" s="5">
        <v>0.49185</v>
      </c>
      <c r="R71" s="6">
        <v>9.837</v>
      </c>
    </row>
    <row r="72" ht="27.55" customHeight="1" spans="1:18">
      <c r="A72" s="2">
        <v>6</v>
      </c>
      <c r="B72" s="3" t="s">
        <v>52</v>
      </c>
      <c r="C72" s="3" t="s">
        <v>129</v>
      </c>
      <c r="D72" s="3" t="s">
        <v>130</v>
      </c>
      <c r="E72" s="3" t="s">
        <v>131</v>
      </c>
      <c r="F72" s="3" t="s">
        <v>132</v>
      </c>
      <c r="G72" s="3" t="s">
        <v>60</v>
      </c>
      <c r="H72" s="2">
        <v>20</v>
      </c>
      <c r="I72" s="3" t="s">
        <v>151</v>
      </c>
      <c r="J72" s="3" t="s">
        <v>60</v>
      </c>
      <c r="K72" s="3" t="s">
        <v>141</v>
      </c>
      <c r="L72" s="4">
        <f>IF(K:K="-","-",IF(K:K="Correct",1,0))</f>
        <v>1</v>
      </c>
      <c r="M72" s="4">
        <f>IF(K:K="-","-",IF(K:K="Incorrect",1,0))</f>
        <v>0</v>
      </c>
      <c r="N72" s="2">
        <v>599</v>
      </c>
      <c r="O72" s="2">
        <v>599</v>
      </c>
      <c r="P72" s="2">
        <v>599</v>
      </c>
      <c r="Q72" s="5">
        <v>0.8029</v>
      </c>
      <c r="R72" s="6">
        <v>16.058</v>
      </c>
    </row>
    <row r="73" ht="27.55" customHeight="1" spans="1:18">
      <c r="A73" s="2">
        <v>6</v>
      </c>
      <c r="B73" s="3" t="s">
        <v>52</v>
      </c>
      <c r="C73" s="3" t="s">
        <v>129</v>
      </c>
      <c r="D73" s="3" t="s">
        <v>130</v>
      </c>
      <c r="E73" s="3" t="s">
        <v>131</v>
      </c>
      <c r="F73" s="3" t="s">
        <v>132</v>
      </c>
      <c r="G73" s="3" t="s">
        <v>60</v>
      </c>
      <c r="H73" s="2">
        <v>20</v>
      </c>
      <c r="I73" s="3" t="s">
        <v>152</v>
      </c>
      <c r="J73" s="3" t="s">
        <v>72</v>
      </c>
      <c r="K73" s="3" t="s">
        <v>142</v>
      </c>
      <c r="L73" s="4">
        <f>IF(K:K="-","-",IF(K:K="Correct",1,0))</f>
        <v>0</v>
      </c>
      <c r="M73" s="4">
        <f>IF(K:K="-","-",IF(K:K="Incorrect",1,0))</f>
        <v>1</v>
      </c>
      <c r="N73" s="2">
        <v>0</v>
      </c>
      <c r="O73" s="2">
        <v>0</v>
      </c>
      <c r="P73" s="2">
        <v>0</v>
      </c>
      <c r="Q73" s="5">
        <v>0.0678</v>
      </c>
      <c r="R73" s="6">
        <v>1.356</v>
      </c>
    </row>
    <row r="74" ht="27.55" customHeight="1" spans="1:18">
      <c r="A74" s="2">
        <v>6</v>
      </c>
      <c r="B74" s="3" t="s">
        <v>52</v>
      </c>
      <c r="C74" s="3" t="s">
        <v>129</v>
      </c>
      <c r="D74" s="3" t="s">
        <v>130</v>
      </c>
      <c r="E74" s="3" t="s">
        <v>131</v>
      </c>
      <c r="F74" s="3" t="s">
        <v>132</v>
      </c>
      <c r="G74" s="3" t="s">
        <v>60</v>
      </c>
      <c r="H74" s="2">
        <v>20</v>
      </c>
      <c r="I74" s="3" t="s">
        <v>153</v>
      </c>
      <c r="J74" s="3" t="s">
        <v>60</v>
      </c>
      <c r="K74" s="3" t="s">
        <v>141</v>
      </c>
      <c r="L74" s="4">
        <f>IF(K:K="-","-",IF(K:K="Correct",1,0))</f>
        <v>1</v>
      </c>
      <c r="M74" s="4">
        <f>IF(K:K="-","-",IF(K:K="Incorrect",1,0))</f>
        <v>0</v>
      </c>
      <c r="N74" s="2">
        <v>1145</v>
      </c>
      <c r="O74" s="2">
        <v>745</v>
      </c>
      <c r="P74" s="2">
        <v>4822</v>
      </c>
      <c r="Q74" s="5">
        <v>0.50985</v>
      </c>
      <c r="R74" s="6">
        <v>10.197</v>
      </c>
    </row>
    <row r="75" ht="27.55" customHeight="1" spans="1:18">
      <c r="A75" s="2">
        <v>6</v>
      </c>
      <c r="B75" s="3" t="s">
        <v>52</v>
      </c>
      <c r="C75" s="3" t="s">
        <v>129</v>
      </c>
      <c r="D75" s="3" t="s">
        <v>130</v>
      </c>
      <c r="E75" s="3" t="s">
        <v>131</v>
      </c>
      <c r="F75" s="3" t="s">
        <v>132</v>
      </c>
      <c r="G75" s="3" t="s">
        <v>60</v>
      </c>
      <c r="H75" s="2">
        <v>20</v>
      </c>
      <c r="I75" s="3" t="s">
        <v>154</v>
      </c>
      <c r="J75" s="3" t="s">
        <v>65</v>
      </c>
      <c r="K75" s="3" t="s">
        <v>142</v>
      </c>
      <c r="L75" s="4">
        <f>IF(K:K="-","-",IF(K:K="Correct",1,0))</f>
        <v>0</v>
      </c>
      <c r="M75" s="4">
        <f>IF(K:K="-","-",IF(K:K="Incorrect",1,0))</f>
        <v>1</v>
      </c>
      <c r="N75" s="2">
        <v>0</v>
      </c>
      <c r="O75" s="2">
        <v>0</v>
      </c>
      <c r="P75" s="2">
        <v>580</v>
      </c>
      <c r="Q75" s="5">
        <v>0.42905</v>
      </c>
      <c r="R75" s="6">
        <v>8.581</v>
      </c>
    </row>
    <row r="76" ht="27.55" customHeight="1" spans="1:18">
      <c r="A76" s="2">
        <v>6</v>
      </c>
      <c r="B76" s="3" t="s">
        <v>52</v>
      </c>
      <c r="C76" s="3" t="s">
        <v>129</v>
      </c>
      <c r="D76" s="3" t="s">
        <v>130</v>
      </c>
      <c r="E76" s="3" t="s">
        <v>131</v>
      </c>
      <c r="F76" s="3" t="s">
        <v>132</v>
      </c>
      <c r="G76" s="3" t="s">
        <v>60</v>
      </c>
      <c r="H76" s="2">
        <v>20</v>
      </c>
      <c r="I76" s="3" t="s">
        <v>155</v>
      </c>
      <c r="J76" s="3" t="s">
        <v>60</v>
      </c>
      <c r="K76" s="3" t="s">
        <v>141</v>
      </c>
      <c r="L76" s="4">
        <f>IF(K:K="-","-",IF(K:K="Correct",1,0))</f>
        <v>1</v>
      </c>
      <c r="M76" s="4">
        <f>IF(K:K="-","-",IF(K:K="Incorrect",1,0))</f>
        <v>0</v>
      </c>
      <c r="N76" s="2">
        <v>912</v>
      </c>
      <c r="O76" s="2">
        <v>912</v>
      </c>
      <c r="P76" s="2">
        <v>1614</v>
      </c>
      <c r="Q76" s="5">
        <v>0.1763</v>
      </c>
      <c r="R76" s="6">
        <v>3.526</v>
      </c>
    </row>
    <row r="77" ht="27.55" customHeight="1" spans="1:18">
      <c r="A77" s="2">
        <v>6</v>
      </c>
      <c r="B77" s="3" t="s">
        <v>52</v>
      </c>
      <c r="C77" s="3" t="s">
        <v>129</v>
      </c>
      <c r="D77" s="3" t="s">
        <v>130</v>
      </c>
      <c r="E77" s="3" t="s">
        <v>131</v>
      </c>
      <c r="F77" s="3" t="s">
        <v>132</v>
      </c>
      <c r="G77" s="3" t="s">
        <v>60</v>
      </c>
      <c r="H77" s="2">
        <v>20</v>
      </c>
      <c r="I77" s="3" t="s">
        <v>156</v>
      </c>
      <c r="J77" s="3" t="s">
        <v>60</v>
      </c>
      <c r="K77" s="3" t="s">
        <v>141</v>
      </c>
      <c r="L77" s="4">
        <f>IF(K:K="-","-",IF(K:K="Correct",1,0))</f>
        <v>1</v>
      </c>
      <c r="M77" s="4">
        <f>IF(K:K="-","-",IF(K:K="Incorrect",1,0))</f>
        <v>0</v>
      </c>
      <c r="N77" s="2">
        <v>781</v>
      </c>
      <c r="O77" s="2">
        <v>781</v>
      </c>
      <c r="P77" s="2">
        <v>1295</v>
      </c>
      <c r="Q77" s="5">
        <v>0.4385</v>
      </c>
      <c r="R77" s="6">
        <v>8.77</v>
      </c>
    </row>
    <row r="78" ht="27.55" customHeight="1" spans="1:18">
      <c r="A78" s="2">
        <v>6</v>
      </c>
      <c r="B78" s="3" t="s">
        <v>52</v>
      </c>
      <c r="C78" s="3" t="s">
        <v>129</v>
      </c>
      <c r="D78" s="3" t="s">
        <v>130</v>
      </c>
      <c r="E78" s="3" t="s">
        <v>131</v>
      </c>
      <c r="F78" s="3" t="s">
        <v>132</v>
      </c>
      <c r="G78" s="3" t="s">
        <v>60</v>
      </c>
      <c r="H78" s="2">
        <v>20</v>
      </c>
      <c r="I78" s="3" t="s">
        <v>157</v>
      </c>
      <c r="J78" s="3" t="s">
        <v>60</v>
      </c>
      <c r="K78" s="3" t="s">
        <v>141</v>
      </c>
      <c r="L78" s="4">
        <f>IF(K:K="-","-",IF(K:K="Correct",1,0))</f>
        <v>1</v>
      </c>
      <c r="M78" s="4">
        <f>IF(K:K="-","-",IF(K:K="Incorrect",1,0))</f>
        <v>0</v>
      </c>
      <c r="N78" s="2">
        <v>1273</v>
      </c>
      <c r="O78" s="2">
        <v>773</v>
      </c>
      <c r="P78" s="2">
        <v>5629</v>
      </c>
      <c r="Q78" s="5">
        <v>0.4549</v>
      </c>
      <c r="R78" s="6">
        <v>9.098</v>
      </c>
    </row>
    <row r="79" ht="27.55" customHeight="1" spans="1:18">
      <c r="A79" s="2">
        <v>6</v>
      </c>
      <c r="B79" s="3" t="s">
        <v>52</v>
      </c>
      <c r="C79" s="3" t="s">
        <v>129</v>
      </c>
      <c r="D79" s="3" t="s">
        <v>130</v>
      </c>
      <c r="E79" s="3" t="s">
        <v>131</v>
      </c>
      <c r="F79" s="3" t="s">
        <v>132</v>
      </c>
      <c r="G79" s="3" t="s">
        <v>60</v>
      </c>
      <c r="H79" s="2">
        <v>20</v>
      </c>
      <c r="I79" s="3" t="s">
        <v>158</v>
      </c>
      <c r="J79" s="3" t="s">
        <v>60</v>
      </c>
      <c r="K79" s="3" t="s">
        <v>141</v>
      </c>
      <c r="L79" s="4">
        <f>IF(K:K="-","-",IF(K:K="Correct",1,0))</f>
        <v>1</v>
      </c>
      <c r="M79" s="4">
        <f>IF(K:K="-","-",IF(K:K="Incorrect",1,0))</f>
        <v>0</v>
      </c>
      <c r="N79" s="2">
        <v>741</v>
      </c>
      <c r="O79" s="2">
        <v>641</v>
      </c>
      <c r="P79" s="2">
        <v>2079</v>
      </c>
      <c r="Q79" s="5">
        <v>0.71895</v>
      </c>
      <c r="R79" s="6">
        <v>14.379</v>
      </c>
    </row>
    <row r="80" ht="27.55" customHeight="1" spans="1:18">
      <c r="A80" s="2">
        <v>7</v>
      </c>
      <c r="B80" s="3" t="s">
        <v>54</v>
      </c>
      <c r="C80" s="3" t="s">
        <v>129</v>
      </c>
      <c r="D80" s="3" t="s">
        <v>130</v>
      </c>
      <c r="E80" s="3" t="s">
        <v>132</v>
      </c>
      <c r="F80" s="3" t="s">
        <v>131</v>
      </c>
      <c r="G80" s="3" t="s">
        <v>61</v>
      </c>
      <c r="H80" s="2">
        <v>20</v>
      </c>
      <c r="I80" s="3" t="s">
        <v>146</v>
      </c>
      <c r="J80" s="3" t="s">
        <v>61</v>
      </c>
      <c r="K80" s="3" t="s">
        <v>141</v>
      </c>
      <c r="L80" s="4">
        <f>IF(K:K="-","-",IF(K:K="Correct",1,0))</f>
        <v>1</v>
      </c>
      <c r="M80" s="4">
        <f>IF(K:K="-","-",IF(K:K="Incorrect",1,0))</f>
        <v>0</v>
      </c>
      <c r="N80" s="2">
        <v>738</v>
      </c>
      <c r="O80" s="2">
        <v>738</v>
      </c>
      <c r="P80" s="2">
        <v>738</v>
      </c>
      <c r="Q80" s="5">
        <v>0.52435</v>
      </c>
      <c r="R80" s="6">
        <v>10.487</v>
      </c>
    </row>
    <row r="81" ht="27.55" customHeight="1" spans="1:18">
      <c r="A81" s="2">
        <v>7</v>
      </c>
      <c r="B81" s="3" t="s">
        <v>54</v>
      </c>
      <c r="C81" s="3" t="s">
        <v>129</v>
      </c>
      <c r="D81" s="3" t="s">
        <v>130</v>
      </c>
      <c r="E81" s="3" t="s">
        <v>132</v>
      </c>
      <c r="F81" s="3" t="s">
        <v>131</v>
      </c>
      <c r="G81" s="3" t="s">
        <v>61</v>
      </c>
      <c r="H81" s="2">
        <v>20</v>
      </c>
      <c r="I81" s="3" t="s">
        <v>147</v>
      </c>
      <c r="J81" s="3" t="s">
        <v>61</v>
      </c>
      <c r="K81" s="3" t="s">
        <v>141</v>
      </c>
      <c r="L81" s="4">
        <f>IF(K:K="-","-",IF(K:K="Correct",1,0))</f>
        <v>1</v>
      </c>
      <c r="M81" s="4">
        <f>IF(K:K="-","-",IF(K:K="Incorrect",1,0))</f>
        <v>0</v>
      </c>
      <c r="N81" s="2">
        <v>743</v>
      </c>
      <c r="O81" s="2">
        <v>743</v>
      </c>
      <c r="P81" s="2">
        <v>2426</v>
      </c>
      <c r="Q81" s="5">
        <v>0.5144</v>
      </c>
      <c r="R81" s="6">
        <v>10.288</v>
      </c>
    </row>
    <row r="82" ht="27.55" customHeight="1" spans="1:18">
      <c r="A82" s="2">
        <v>7</v>
      </c>
      <c r="B82" s="3" t="s">
        <v>54</v>
      </c>
      <c r="C82" s="3" t="s">
        <v>129</v>
      </c>
      <c r="D82" s="3" t="s">
        <v>130</v>
      </c>
      <c r="E82" s="3" t="s">
        <v>132</v>
      </c>
      <c r="F82" s="3" t="s">
        <v>131</v>
      </c>
      <c r="G82" s="3" t="s">
        <v>61</v>
      </c>
      <c r="H82" s="2">
        <v>20</v>
      </c>
      <c r="I82" s="3" t="s">
        <v>148</v>
      </c>
      <c r="J82" s="3" t="s">
        <v>61</v>
      </c>
      <c r="K82" s="3" t="s">
        <v>141</v>
      </c>
      <c r="L82" s="4">
        <f>IF(K:K="-","-",IF(K:K="Correct",1,0))</f>
        <v>1</v>
      </c>
      <c r="M82" s="4">
        <f>IF(K:K="-","-",IF(K:K="Incorrect",1,0))</f>
        <v>0</v>
      </c>
      <c r="N82" s="2">
        <v>937</v>
      </c>
      <c r="O82" s="2">
        <v>837</v>
      </c>
      <c r="P82" s="2">
        <v>2463</v>
      </c>
      <c r="Q82" s="5">
        <v>0.3255</v>
      </c>
      <c r="R82" s="6">
        <v>6.51</v>
      </c>
    </row>
    <row r="83" ht="27.55" customHeight="1" spans="1:18">
      <c r="A83" s="2">
        <v>7</v>
      </c>
      <c r="B83" s="3" t="s">
        <v>54</v>
      </c>
      <c r="C83" s="3" t="s">
        <v>129</v>
      </c>
      <c r="D83" s="3" t="s">
        <v>130</v>
      </c>
      <c r="E83" s="3" t="s">
        <v>132</v>
      </c>
      <c r="F83" s="3" t="s">
        <v>131</v>
      </c>
      <c r="G83" s="3" t="s">
        <v>61</v>
      </c>
      <c r="H83" s="2">
        <v>20</v>
      </c>
      <c r="I83" s="3" t="s">
        <v>149</v>
      </c>
      <c r="J83" s="3" t="s">
        <v>61</v>
      </c>
      <c r="K83" s="3" t="s">
        <v>141</v>
      </c>
      <c r="L83" s="4">
        <f>IF(K:K="-","-",IF(K:K="Correct",1,0))</f>
        <v>1</v>
      </c>
      <c r="M83" s="4">
        <f>IF(K:K="-","-",IF(K:K="Incorrect",1,0))</f>
        <v>0</v>
      </c>
      <c r="N83" s="2">
        <v>981</v>
      </c>
      <c r="O83" s="2">
        <v>881</v>
      </c>
      <c r="P83" s="2">
        <v>2308</v>
      </c>
      <c r="Q83" s="5">
        <v>0.2384</v>
      </c>
      <c r="R83" s="6">
        <v>4.768</v>
      </c>
    </row>
    <row r="84" ht="27.55" customHeight="1" spans="1:18">
      <c r="A84" s="2">
        <v>7</v>
      </c>
      <c r="B84" s="3" t="s">
        <v>54</v>
      </c>
      <c r="C84" s="3" t="s">
        <v>129</v>
      </c>
      <c r="D84" s="3" t="s">
        <v>130</v>
      </c>
      <c r="E84" s="3" t="s">
        <v>132</v>
      </c>
      <c r="F84" s="3" t="s">
        <v>131</v>
      </c>
      <c r="G84" s="3" t="s">
        <v>61</v>
      </c>
      <c r="H84" s="2">
        <v>20</v>
      </c>
      <c r="I84" s="3" t="s">
        <v>150</v>
      </c>
      <c r="J84" s="3" t="s">
        <v>61</v>
      </c>
      <c r="K84" s="3" t="s">
        <v>141</v>
      </c>
      <c r="L84" s="4">
        <f>IF(K:K="-","-",IF(K:K="Correct",1,0))</f>
        <v>1</v>
      </c>
      <c r="M84" s="4">
        <f>IF(K:K="-","-",IF(K:K="Incorrect",1,0))</f>
        <v>0</v>
      </c>
      <c r="N84" s="2">
        <v>906</v>
      </c>
      <c r="O84" s="2">
        <v>906</v>
      </c>
      <c r="P84" s="2">
        <v>2528</v>
      </c>
      <c r="Q84" s="5">
        <v>0.189</v>
      </c>
      <c r="R84" s="6">
        <v>3.78</v>
      </c>
    </row>
    <row r="85" ht="27.55" customHeight="1" spans="1:18">
      <c r="A85" s="2">
        <v>7</v>
      </c>
      <c r="B85" s="3" t="s">
        <v>54</v>
      </c>
      <c r="C85" s="3" t="s">
        <v>129</v>
      </c>
      <c r="D85" s="3" t="s">
        <v>130</v>
      </c>
      <c r="E85" s="3" t="s">
        <v>132</v>
      </c>
      <c r="F85" s="3" t="s">
        <v>131</v>
      </c>
      <c r="G85" s="3" t="s">
        <v>61</v>
      </c>
      <c r="H85" s="2">
        <v>20</v>
      </c>
      <c r="I85" s="3" t="s">
        <v>151</v>
      </c>
      <c r="J85" s="3" t="s">
        <v>61</v>
      </c>
      <c r="K85" s="3" t="s">
        <v>141</v>
      </c>
      <c r="L85" s="4">
        <f>IF(K:K="-","-",IF(K:K="Correct",1,0))</f>
        <v>1</v>
      </c>
      <c r="M85" s="4">
        <f>IF(K:K="-","-",IF(K:K="Incorrect",1,0))</f>
        <v>0</v>
      </c>
      <c r="N85" s="2">
        <v>921</v>
      </c>
      <c r="O85" s="2">
        <v>821</v>
      </c>
      <c r="P85" s="2">
        <v>1520</v>
      </c>
      <c r="Q85" s="5">
        <v>0.35785</v>
      </c>
      <c r="R85" s="6">
        <v>7.157</v>
      </c>
    </row>
    <row r="86" ht="27.55" customHeight="1" spans="1:18">
      <c r="A86" s="2">
        <v>7</v>
      </c>
      <c r="B86" s="3" t="s">
        <v>54</v>
      </c>
      <c r="C86" s="3" t="s">
        <v>129</v>
      </c>
      <c r="D86" s="3" t="s">
        <v>130</v>
      </c>
      <c r="E86" s="3" t="s">
        <v>132</v>
      </c>
      <c r="F86" s="3" t="s">
        <v>131</v>
      </c>
      <c r="G86" s="3" t="s">
        <v>61</v>
      </c>
      <c r="H86" s="2">
        <v>20</v>
      </c>
      <c r="I86" s="3" t="s">
        <v>152</v>
      </c>
      <c r="J86" s="3" t="s">
        <v>65</v>
      </c>
      <c r="K86" s="3" t="s">
        <v>142</v>
      </c>
      <c r="L86" s="4">
        <f>IF(K:K="-","-",IF(K:K="Correct",1,0))</f>
        <v>0</v>
      </c>
      <c r="M86" s="4">
        <f>IF(K:K="-","-",IF(K:K="Incorrect",1,0))</f>
        <v>1</v>
      </c>
      <c r="N86" s="2">
        <v>0</v>
      </c>
      <c r="O86" s="2">
        <v>0</v>
      </c>
      <c r="P86" s="2">
        <v>0</v>
      </c>
      <c r="Q86" s="5">
        <v>0.11175</v>
      </c>
      <c r="R86" s="6">
        <v>2.235</v>
      </c>
    </row>
    <row r="87" ht="27.55" customHeight="1" spans="1:18">
      <c r="A87" s="2">
        <v>7</v>
      </c>
      <c r="B87" s="3" t="s">
        <v>54</v>
      </c>
      <c r="C87" s="3" t="s">
        <v>129</v>
      </c>
      <c r="D87" s="3" t="s">
        <v>130</v>
      </c>
      <c r="E87" s="3" t="s">
        <v>132</v>
      </c>
      <c r="F87" s="3" t="s">
        <v>131</v>
      </c>
      <c r="G87" s="3" t="s">
        <v>61</v>
      </c>
      <c r="H87" s="2">
        <v>20</v>
      </c>
      <c r="I87" s="3" t="s">
        <v>153</v>
      </c>
      <c r="J87" s="3" t="s">
        <v>61</v>
      </c>
      <c r="K87" s="3" t="s">
        <v>141</v>
      </c>
      <c r="L87" s="4">
        <f>IF(K:K="-","-",IF(K:K="Correct",1,0))</f>
        <v>1</v>
      </c>
      <c r="M87" s="4">
        <f>IF(K:K="-","-",IF(K:K="Incorrect",1,0))</f>
        <v>0</v>
      </c>
      <c r="N87" s="2">
        <v>1282</v>
      </c>
      <c r="O87" s="2">
        <v>782</v>
      </c>
      <c r="P87" s="2">
        <v>6104</v>
      </c>
      <c r="Q87" s="5">
        <v>0.437</v>
      </c>
      <c r="R87" s="6">
        <v>8.74</v>
      </c>
    </row>
    <row r="88" ht="27.55" customHeight="1" spans="1:18">
      <c r="A88" s="2">
        <v>7</v>
      </c>
      <c r="B88" s="3" t="s">
        <v>54</v>
      </c>
      <c r="C88" s="3" t="s">
        <v>129</v>
      </c>
      <c r="D88" s="3" t="s">
        <v>130</v>
      </c>
      <c r="E88" s="3" t="s">
        <v>132</v>
      </c>
      <c r="F88" s="3" t="s">
        <v>131</v>
      </c>
      <c r="G88" s="3" t="s">
        <v>61</v>
      </c>
      <c r="H88" s="2">
        <v>20</v>
      </c>
      <c r="I88" s="3" t="s">
        <v>154</v>
      </c>
      <c r="J88" s="3" t="s">
        <v>61</v>
      </c>
      <c r="K88" s="3" t="s">
        <v>141</v>
      </c>
      <c r="L88" s="4">
        <f>IF(K:K="-","-",IF(K:K="Correct",1,0))</f>
        <v>1</v>
      </c>
      <c r="M88" s="4">
        <f>IF(K:K="-","-",IF(K:K="Incorrect",1,0))</f>
        <v>0</v>
      </c>
      <c r="N88" s="2">
        <v>502</v>
      </c>
      <c r="O88" s="2">
        <v>502</v>
      </c>
      <c r="P88" s="2">
        <v>1082</v>
      </c>
      <c r="Q88" s="5">
        <v>0.99655</v>
      </c>
      <c r="R88" s="6">
        <v>19.931</v>
      </c>
    </row>
    <row r="89" ht="27.55" customHeight="1" spans="1:18">
      <c r="A89" s="2">
        <v>7</v>
      </c>
      <c r="B89" s="3" t="s">
        <v>54</v>
      </c>
      <c r="C89" s="3" t="s">
        <v>129</v>
      </c>
      <c r="D89" s="3" t="s">
        <v>130</v>
      </c>
      <c r="E89" s="3" t="s">
        <v>132</v>
      </c>
      <c r="F89" s="3" t="s">
        <v>131</v>
      </c>
      <c r="G89" s="3" t="s">
        <v>61</v>
      </c>
      <c r="H89" s="2">
        <v>20</v>
      </c>
      <c r="I89" s="3" t="s">
        <v>155</v>
      </c>
      <c r="J89" s="3" t="s">
        <v>60</v>
      </c>
      <c r="K89" s="3" t="s">
        <v>142</v>
      </c>
      <c r="L89" s="4">
        <f>IF(K:K="-","-",IF(K:K="Correct",1,0))</f>
        <v>0</v>
      </c>
      <c r="M89" s="4">
        <f>IF(K:K="-","-",IF(K:K="Incorrect",1,0))</f>
        <v>1</v>
      </c>
      <c r="N89" s="2">
        <v>0</v>
      </c>
      <c r="O89" s="2">
        <v>0</v>
      </c>
      <c r="P89" s="2">
        <v>1614</v>
      </c>
      <c r="Q89" s="5">
        <v>0.22485</v>
      </c>
      <c r="R89" s="6">
        <v>4.497</v>
      </c>
    </row>
    <row r="90" ht="27.55" customHeight="1" spans="1:18">
      <c r="A90" s="2">
        <v>7</v>
      </c>
      <c r="B90" s="3" t="s">
        <v>54</v>
      </c>
      <c r="C90" s="3" t="s">
        <v>129</v>
      </c>
      <c r="D90" s="3" t="s">
        <v>130</v>
      </c>
      <c r="E90" s="3" t="s">
        <v>132</v>
      </c>
      <c r="F90" s="3" t="s">
        <v>131</v>
      </c>
      <c r="G90" s="3" t="s">
        <v>61</v>
      </c>
      <c r="H90" s="2">
        <v>20</v>
      </c>
      <c r="I90" s="3" t="s">
        <v>156</v>
      </c>
      <c r="J90" s="3" t="s">
        <v>72</v>
      </c>
      <c r="K90" s="3" t="s">
        <v>142</v>
      </c>
      <c r="L90" s="4">
        <f>IF(K:K="-","-",IF(K:K="Correct",1,0))</f>
        <v>0</v>
      </c>
      <c r="M90" s="4">
        <f>IF(K:K="-","-",IF(K:K="Incorrect",1,0))</f>
        <v>1</v>
      </c>
      <c r="N90" s="2">
        <v>0</v>
      </c>
      <c r="O90" s="2">
        <v>0</v>
      </c>
      <c r="P90" s="2">
        <v>1295</v>
      </c>
      <c r="Q90" s="5">
        <v>0.64415</v>
      </c>
      <c r="R90" s="6">
        <v>12.883</v>
      </c>
    </row>
    <row r="91" ht="27.55" customHeight="1" spans="1:18">
      <c r="A91" s="2">
        <v>7</v>
      </c>
      <c r="B91" s="3" t="s">
        <v>54</v>
      </c>
      <c r="C91" s="3" t="s">
        <v>129</v>
      </c>
      <c r="D91" s="3" t="s">
        <v>130</v>
      </c>
      <c r="E91" s="3" t="s">
        <v>132</v>
      </c>
      <c r="F91" s="3" t="s">
        <v>131</v>
      </c>
      <c r="G91" s="3" t="s">
        <v>61</v>
      </c>
      <c r="H91" s="2">
        <v>20</v>
      </c>
      <c r="I91" s="3" t="s">
        <v>157</v>
      </c>
      <c r="J91" s="3" t="s">
        <v>61</v>
      </c>
      <c r="K91" s="3" t="s">
        <v>141</v>
      </c>
      <c r="L91" s="4">
        <f>IF(K:K="-","-",IF(K:K="Correct",1,0))</f>
        <v>1</v>
      </c>
      <c r="M91" s="4">
        <f>IF(K:K="-","-",IF(K:K="Incorrect",1,0))</f>
        <v>0</v>
      </c>
      <c r="N91" s="2">
        <v>1268</v>
      </c>
      <c r="O91" s="2">
        <v>768</v>
      </c>
      <c r="P91" s="2">
        <v>6897</v>
      </c>
      <c r="Q91" s="5">
        <v>0.46335</v>
      </c>
      <c r="R91" s="6">
        <v>9.267</v>
      </c>
    </row>
    <row r="92" ht="27.55" customHeight="1" spans="1:18">
      <c r="A92" s="2">
        <v>7</v>
      </c>
      <c r="B92" s="3" t="s">
        <v>54</v>
      </c>
      <c r="C92" s="3" t="s">
        <v>129</v>
      </c>
      <c r="D92" s="3" t="s">
        <v>130</v>
      </c>
      <c r="E92" s="3" t="s">
        <v>132</v>
      </c>
      <c r="F92" s="3" t="s">
        <v>131</v>
      </c>
      <c r="G92" s="3" t="s">
        <v>61</v>
      </c>
      <c r="H92" s="2">
        <v>20</v>
      </c>
      <c r="I92" s="3" t="s">
        <v>158</v>
      </c>
      <c r="J92" s="3" t="s">
        <v>72</v>
      </c>
      <c r="K92" s="3" t="s">
        <v>142</v>
      </c>
      <c r="L92" s="4">
        <f>IF(K:K="-","-",IF(K:K="Correct",1,0))</f>
        <v>0</v>
      </c>
      <c r="M92" s="4">
        <f>IF(K:K="-","-",IF(K:K="Incorrect",1,0))</f>
        <v>1</v>
      </c>
      <c r="N92" s="2">
        <v>0</v>
      </c>
      <c r="O92" s="2">
        <v>0</v>
      </c>
      <c r="P92" s="2">
        <v>2079</v>
      </c>
      <c r="Q92" s="5">
        <v>0.81435</v>
      </c>
      <c r="R92" s="6">
        <v>16.287</v>
      </c>
    </row>
  </sheetData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showGridLines="0" workbookViewId="0">
      <selection activeCell="B16" sqref="B4:B16"/>
    </sheetView>
  </sheetViews>
  <sheetFormatPr defaultColWidth="9" defaultRowHeight="18" outlineLevelCol="4"/>
  <cols>
    <col min="1" max="1" width="8.97575757575758"/>
    <col min="2" max="2" width="37.1212121212121"/>
    <col min="3" max="3" width="19.7393939393939"/>
    <col min="4" max="5" width="20.0848484848485"/>
    <col min="6" max="1025" width="11.1030303030303"/>
  </cols>
  <sheetData>
    <row r="1" ht="31.75" customHeight="1" spans="1:5">
      <c r="A1" s="7" t="s">
        <v>0</v>
      </c>
      <c r="B1" s="7"/>
      <c r="C1" s="7"/>
      <c r="D1" s="7"/>
      <c r="E1" s="7"/>
    </row>
    <row r="2" ht="25.4" customHeight="1" spans="1:5">
      <c r="A2" s="8" t="s">
        <v>20</v>
      </c>
      <c r="B2" s="8"/>
      <c r="C2" s="8"/>
      <c r="D2" s="8"/>
      <c r="E2" s="8"/>
    </row>
    <row r="3" spans="1: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</row>
    <row r="4" ht="30.35" customHeight="1" spans="1:5">
      <c r="A4" s="2">
        <v>1</v>
      </c>
      <c r="B4" s="20" t="s">
        <v>26</v>
      </c>
      <c r="C4" s="2">
        <v>6897</v>
      </c>
      <c r="D4" s="2">
        <v>7</v>
      </c>
      <c r="E4" s="2">
        <v>0</v>
      </c>
    </row>
    <row r="5" ht="30.35" customHeight="1" spans="1:5">
      <c r="A5" s="2">
        <v>2</v>
      </c>
      <c r="B5" s="20" t="s">
        <v>27</v>
      </c>
      <c r="C5" s="2">
        <v>6104</v>
      </c>
      <c r="D5" s="2">
        <v>6</v>
      </c>
      <c r="E5" s="2">
        <v>1</v>
      </c>
    </row>
    <row r="6" ht="30.35" customHeight="1" spans="1:5">
      <c r="A6" s="2">
        <v>3</v>
      </c>
      <c r="B6" s="20" t="s">
        <v>28</v>
      </c>
      <c r="C6" s="2">
        <v>2528</v>
      </c>
      <c r="D6" s="2">
        <v>3</v>
      </c>
      <c r="E6" s="2">
        <v>3</v>
      </c>
    </row>
    <row r="7" ht="30.35" customHeight="1" spans="1:5">
      <c r="A7" s="2">
        <v>4</v>
      </c>
      <c r="B7" s="20" t="s">
        <v>29</v>
      </c>
      <c r="C7" s="2">
        <v>2463</v>
      </c>
      <c r="D7" s="2">
        <v>3</v>
      </c>
      <c r="E7" s="2">
        <v>4</v>
      </c>
    </row>
    <row r="8" ht="30.35" customHeight="1" spans="1:5">
      <c r="A8" s="2">
        <v>5</v>
      </c>
      <c r="B8" s="20" t="s">
        <v>30</v>
      </c>
      <c r="C8" s="2">
        <v>2426</v>
      </c>
      <c r="D8" s="2">
        <v>3</v>
      </c>
      <c r="E8" s="2">
        <v>4</v>
      </c>
    </row>
    <row r="9" ht="30.35" customHeight="1" spans="1:5">
      <c r="A9" s="2">
        <v>6</v>
      </c>
      <c r="B9" s="20" t="s">
        <v>31</v>
      </c>
      <c r="C9" s="2">
        <v>2308</v>
      </c>
      <c r="D9" s="2">
        <v>3</v>
      </c>
      <c r="E9" s="2">
        <v>4</v>
      </c>
    </row>
    <row r="10" ht="30.35" customHeight="1" spans="1:5">
      <c r="A10" s="2">
        <v>7</v>
      </c>
      <c r="B10" s="20" t="s">
        <v>32</v>
      </c>
      <c r="C10" s="2">
        <v>2079</v>
      </c>
      <c r="D10" s="2">
        <v>3</v>
      </c>
      <c r="E10" s="2">
        <v>4</v>
      </c>
    </row>
    <row r="11" ht="30.35" customHeight="1" spans="1:5">
      <c r="A11" s="2">
        <v>8</v>
      </c>
      <c r="B11" s="20" t="s">
        <v>33</v>
      </c>
      <c r="C11" s="2">
        <v>1614</v>
      </c>
      <c r="D11" s="2">
        <v>2</v>
      </c>
      <c r="E11" s="2">
        <v>5</v>
      </c>
    </row>
    <row r="12" ht="30.35" customHeight="1" spans="1:5">
      <c r="A12" s="2">
        <v>9</v>
      </c>
      <c r="B12" s="20" t="s">
        <v>34</v>
      </c>
      <c r="C12" s="2">
        <v>1520</v>
      </c>
      <c r="D12" s="2">
        <v>2</v>
      </c>
      <c r="E12" s="2">
        <v>4</v>
      </c>
    </row>
    <row r="13" ht="30.35" customHeight="1" spans="1:5">
      <c r="A13" s="2">
        <v>10</v>
      </c>
      <c r="B13" s="20" t="s">
        <v>35</v>
      </c>
      <c r="C13" s="2">
        <v>1295</v>
      </c>
      <c r="D13" s="2">
        <v>2</v>
      </c>
      <c r="E13" s="2">
        <v>2</v>
      </c>
    </row>
    <row r="14" ht="30.35" customHeight="1" spans="1:5">
      <c r="A14" s="2">
        <v>11</v>
      </c>
      <c r="B14" s="20" t="s">
        <v>36</v>
      </c>
      <c r="C14" s="2">
        <v>1082</v>
      </c>
      <c r="D14" s="2">
        <v>2</v>
      </c>
      <c r="E14" s="2">
        <v>5</v>
      </c>
    </row>
    <row r="15" ht="30.35" customHeight="1" spans="1:5">
      <c r="A15" s="2">
        <v>12</v>
      </c>
      <c r="B15" s="20" t="s">
        <v>37</v>
      </c>
      <c r="C15" s="2">
        <v>738</v>
      </c>
      <c r="D15" s="2">
        <v>1</v>
      </c>
      <c r="E15" s="2">
        <v>6</v>
      </c>
    </row>
    <row r="16" ht="30.35" customHeight="1" spans="1:5">
      <c r="A16" s="2">
        <v>13</v>
      </c>
      <c r="B16" s="20" t="s">
        <v>38</v>
      </c>
      <c r="C16" s="2">
        <v>0</v>
      </c>
      <c r="D16" s="2">
        <v>0</v>
      </c>
      <c r="E16" s="2">
        <v>7</v>
      </c>
    </row>
    <row r="17" ht="17.35" customHeight="1" spans="1:5">
      <c r="A17" s="40"/>
      <c r="B17" s="40"/>
      <c r="C17" s="40"/>
      <c r="D17" s="40"/>
      <c r="E17" s="40"/>
    </row>
    <row r="18" ht="32.5" customHeight="1" spans="1:5">
      <c r="A18" s="30" t="s">
        <v>19</v>
      </c>
      <c r="B18" s="30"/>
      <c r="C18" s="30"/>
      <c r="D18" s="30"/>
      <c r="E18" s="30"/>
    </row>
  </sheetData>
  <mergeCells count="4">
    <mergeCell ref="A1:E1"/>
    <mergeCell ref="A2:E2"/>
    <mergeCell ref="A17:E17"/>
    <mergeCell ref="A18:E18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"/>
  <sheetViews>
    <sheetView showGridLines="0" workbookViewId="0">
      <selection activeCell="B4" sqref="B4:B16"/>
    </sheetView>
  </sheetViews>
  <sheetFormatPr defaultColWidth="9" defaultRowHeight="18"/>
  <cols>
    <col min="1" max="1" width="11.1030303030303"/>
    <col min="2" max="2" width="49.1515151515151"/>
    <col min="3" max="3" width="28.4727272727273"/>
    <col min="4" max="4" width="9.57575757575758"/>
    <col min="5" max="5" width="36.6848484848485"/>
    <col min="6" max="6" width="9.57575757575758" customWidth="1"/>
    <col min="7" max="7" width="36.6848484848485" customWidth="1"/>
    <col min="8" max="8" width="9.57575757575758" customWidth="1"/>
    <col min="9" max="9" width="36.6848484848485" customWidth="1"/>
    <col min="10" max="10" width="9.57575757575758" customWidth="1"/>
    <col min="11" max="11" width="36.6848484848485" customWidth="1"/>
    <col min="12" max="12" width="9.57575757575758" customWidth="1"/>
    <col min="13" max="13" width="36.6848484848485" customWidth="1"/>
    <col min="14" max="14" width="9.57575757575758" customWidth="1"/>
    <col min="15" max="15" width="36.6848484848485" customWidth="1"/>
    <col min="16" max="16" width="9.57575757575758" customWidth="1"/>
    <col min="17" max="17" width="36.6848484848485" customWidth="1"/>
    <col min="18" max="18" width="9.57575757575758" customWidth="1"/>
    <col min="19" max="19" width="36.6848484848485" customWidth="1"/>
    <col min="20" max="20" width="9.57575757575758" customWidth="1"/>
    <col min="21" max="21" width="36.6848484848485" customWidth="1"/>
    <col min="22" max="22" width="9.57575757575758" customWidth="1"/>
    <col min="23" max="23" width="36.6848484848485" customWidth="1"/>
    <col min="24" max="24" width="9.57575757575758" customWidth="1"/>
    <col min="25" max="25" width="36.6848484848485" customWidth="1"/>
    <col min="26" max="26" width="9.57575757575758" customWidth="1"/>
    <col min="27" max="27" width="36.6848484848485" customWidth="1"/>
    <col min="28" max="28" width="9.57575757575758" customWidth="1"/>
    <col min="29" max="29" width="36.6848484848485" customWidth="1"/>
    <col min="30" max="1025" width="11.1030303030303"/>
  </cols>
  <sheetData>
    <row r="1" ht="43.05" customHeight="1" spans="1:17">
      <c r="A1" s="35" t="s">
        <v>0</v>
      </c>
      <c r="B1" s="35"/>
      <c r="C1" s="35"/>
      <c r="D1" s="7" t="s">
        <v>39</v>
      </c>
      <c r="E1" s="7" t="s">
        <v>39</v>
      </c>
      <c r="F1" s="7" t="s">
        <v>39</v>
      </c>
      <c r="G1" s="7" t="s">
        <v>39</v>
      </c>
      <c r="H1" s="7" t="s">
        <v>39</v>
      </c>
      <c r="I1" s="7" t="s">
        <v>39</v>
      </c>
      <c r="J1" s="7" t="s">
        <v>39</v>
      </c>
      <c r="K1" s="7" t="s">
        <v>39</v>
      </c>
      <c r="L1" s="7" t="s">
        <v>39</v>
      </c>
      <c r="M1" s="7" t="s">
        <v>39</v>
      </c>
      <c r="N1" s="7" t="s">
        <v>39</v>
      </c>
      <c r="O1" s="7" t="s">
        <v>39</v>
      </c>
      <c r="P1" s="7" t="s">
        <v>39</v>
      </c>
      <c r="Q1" s="7" t="s">
        <v>39</v>
      </c>
    </row>
    <row r="2" ht="26.1" customHeight="1" spans="1:17">
      <c r="A2" s="36" t="s">
        <v>40</v>
      </c>
      <c r="B2" s="36"/>
      <c r="C2" s="36"/>
      <c r="D2" s="36" t="s">
        <v>39</v>
      </c>
      <c r="E2" s="36" t="s">
        <v>39</v>
      </c>
      <c r="F2" s="36" t="s">
        <v>39</v>
      </c>
      <c r="G2" s="36" t="s">
        <v>39</v>
      </c>
      <c r="H2" s="36" t="s">
        <v>39</v>
      </c>
      <c r="I2" s="36" t="s">
        <v>39</v>
      </c>
      <c r="J2" s="36" t="s">
        <v>39</v>
      </c>
      <c r="K2" s="36" t="s">
        <v>39</v>
      </c>
      <c r="L2" s="36" t="s">
        <v>39</v>
      </c>
      <c r="M2" s="36" t="s">
        <v>39</v>
      </c>
      <c r="N2" s="36" t="s">
        <v>39</v>
      </c>
      <c r="O2" s="36" t="s">
        <v>39</v>
      </c>
      <c r="P2" s="36" t="s">
        <v>39</v>
      </c>
      <c r="Q2" s="36" t="s">
        <v>39</v>
      </c>
    </row>
    <row r="3" ht="39.55" customHeight="1" spans="1:17">
      <c r="A3" s="1" t="s">
        <v>21</v>
      </c>
      <c r="B3" s="1" t="s">
        <v>22</v>
      </c>
      <c r="C3" s="1" t="s">
        <v>23</v>
      </c>
      <c r="D3" s="37" t="s">
        <v>41</v>
      </c>
      <c r="E3" s="1" t="s">
        <v>42</v>
      </c>
      <c r="F3" s="37" t="s">
        <v>43</v>
      </c>
      <c r="G3" s="1" t="s">
        <v>44</v>
      </c>
      <c r="H3" s="37" t="s">
        <v>45</v>
      </c>
      <c r="I3" s="1" t="s">
        <v>46</v>
      </c>
      <c r="J3" s="37" t="s">
        <v>47</v>
      </c>
      <c r="K3" s="1" t="s">
        <v>48</v>
      </c>
      <c r="L3" s="37" t="s">
        <v>49</v>
      </c>
      <c r="M3" s="1" t="s">
        <v>50</v>
      </c>
      <c r="N3" s="37" t="s">
        <v>51</v>
      </c>
      <c r="O3" s="1" t="s">
        <v>52</v>
      </c>
      <c r="P3" s="37" t="s">
        <v>53</v>
      </c>
      <c r="Q3" s="1" t="s">
        <v>54</v>
      </c>
    </row>
    <row r="4" ht="31.75" customHeight="1" spans="1:17">
      <c r="A4" s="2">
        <v>1</v>
      </c>
      <c r="B4" s="20" t="s">
        <v>26</v>
      </c>
      <c r="C4" s="2">
        <v>6897</v>
      </c>
      <c r="D4" s="38">
        <v>695</v>
      </c>
      <c r="E4" s="3" t="s">
        <v>55</v>
      </c>
      <c r="F4" s="38">
        <v>747</v>
      </c>
      <c r="G4" s="3" t="s">
        <v>56</v>
      </c>
      <c r="H4" s="38">
        <v>944</v>
      </c>
      <c r="I4" s="3" t="s">
        <v>57</v>
      </c>
      <c r="J4" s="38">
        <v>971</v>
      </c>
      <c r="K4" s="3" t="s">
        <v>58</v>
      </c>
      <c r="L4" s="38">
        <v>999</v>
      </c>
      <c r="M4" s="3" t="s">
        <v>59</v>
      </c>
      <c r="N4" s="38">
        <v>1273</v>
      </c>
      <c r="O4" s="3" t="s">
        <v>60</v>
      </c>
      <c r="P4" s="38">
        <v>1268</v>
      </c>
      <c r="Q4" s="3" t="s">
        <v>61</v>
      </c>
    </row>
    <row r="5" ht="31.75" customHeight="1" spans="1:17">
      <c r="A5" s="2">
        <v>2</v>
      </c>
      <c r="B5" s="20" t="s">
        <v>27</v>
      </c>
      <c r="C5" s="2">
        <v>6104</v>
      </c>
      <c r="D5" s="39">
        <v>0</v>
      </c>
      <c r="E5" s="3" t="s">
        <v>62</v>
      </c>
      <c r="F5" s="38">
        <v>777</v>
      </c>
      <c r="G5" s="3" t="s">
        <v>56</v>
      </c>
      <c r="H5" s="38">
        <v>903</v>
      </c>
      <c r="I5" s="3" t="s">
        <v>57</v>
      </c>
      <c r="J5" s="38">
        <v>961</v>
      </c>
      <c r="K5" s="3" t="s">
        <v>58</v>
      </c>
      <c r="L5" s="38">
        <v>1036</v>
      </c>
      <c r="M5" s="3" t="s">
        <v>59</v>
      </c>
      <c r="N5" s="38">
        <v>1145</v>
      </c>
      <c r="O5" s="3" t="s">
        <v>60</v>
      </c>
      <c r="P5" s="38">
        <v>1282</v>
      </c>
      <c r="Q5" s="3" t="s">
        <v>61</v>
      </c>
    </row>
    <row r="6" ht="31.75" customHeight="1" spans="1:17">
      <c r="A6" s="2">
        <v>3</v>
      </c>
      <c r="B6" s="20" t="s">
        <v>28</v>
      </c>
      <c r="C6" s="2">
        <v>2528</v>
      </c>
      <c r="D6" s="39">
        <v>0</v>
      </c>
      <c r="E6" s="3" t="s">
        <v>39</v>
      </c>
      <c r="F6" s="39">
        <v>0</v>
      </c>
      <c r="G6" s="3" t="s">
        <v>63</v>
      </c>
      <c r="H6" s="38">
        <v>750</v>
      </c>
      <c r="I6" s="3" t="s">
        <v>57</v>
      </c>
      <c r="J6" s="38">
        <v>872</v>
      </c>
      <c r="K6" s="3" t="s">
        <v>58</v>
      </c>
      <c r="L6" s="39">
        <v>0</v>
      </c>
      <c r="M6" s="3" t="s">
        <v>64</v>
      </c>
      <c r="N6" s="39">
        <v>0</v>
      </c>
      <c r="O6" s="3" t="s">
        <v>65</v>
      </c>
      <c r="P6" s="38">
        <v>906</v>
      </c>
      <c r="Q6" s="3" t="s">
        <v>61</v>
      </c>
    </row>
    <row r="7" ht="31.75" customHeight="1" spans="1:17">
      <c r="A7" s="2">
        <v>4</v>
      </c>
      <c r="B7" s="20" t="s">
        <v>29</v>
      </c>
      <c r="C7" s="2">
        <v>2463</v>
      </c>
      <c r="D7" s="39">
        <v>0</v>
      </c>
      <c r="E7" s="3" t="s">
        <v>62</v>
      </c>
      <c r="F7" s="39">
        <v>0</v>
      </c>
      <c r="G7" s="3" t="s">
        <v>63</v>
      </c>
      <c r="H7" s="38">
        <v>793</v>
      </c>
      <c r="I7" s="3" t="s">
        <v>57</v>
      </c>
      <c r="J7" s="39">
        <v>0</v>
      </c>
      <c r="K7" s="3" t="s">
        <v>66</v>
      </c>
      <c r="L7" s="39">
        <v>0</v>
      </c>
      <c r="M7" s="3" t="s">
        <v>64</v>
      </c>
      <c r="N7" s="38">
        <v>733</v>
      </c>
      <c r="O7" s="3" t="s">
        <v>60</v>
      </c>
      <c r="P7" s="38">
        <v>937</v>
      </c>
      <c r="Q7" s="3" t="s">
        <v>61</v>
      </c>
    </row>
    <row r="8" ht="31.75" customHeight="1" spans="1:17">
      <c r="A8" s="2">
        <v>5</v>
      </c>
      <c r="B8" s="20" t="s">
        <v>30</v>
      </c>
      <c r="C8" s="2">
        <v>2426</v>
      </c>
      <c r="D8" s="38">
        <v>853</v>
      </c>
      <c r="E8" s="3" t="s">
        <v>55</v>
      </c>
      <c r="F8" s="39">
        <v>0</v>
      </c>
      <c r="G8" s="3" t="s">
        <v>63</v>
      </c>
      <c r="H8" s="38">
        <v>830</v>
      </c>
      <c r="I8" s="3" t="s">
        <v>57</v>
      </c>
      <c r="J8" s="39">
        <v>0</v>
      </c>
      <c r="K8" s="3" t="s">
        <v>67</v>
      </c>
      <c r="L8" s="39">
        <v>0</v>
      </c>
      <c r="M8" s="3" t="s">
        <v>64</v>
      </c>
      <c r="N8" s="39">
        <v>0</v>
      </c>
      <c r="O8" s="3" t="s">
        <v>61</v>
      </c>
      <c r="P8" s="38">
        <v>743</v>
      </c>
      <c r="Q8" s="3" t="s">
        <v>61</v>
      </c>
    </row>
    <row r="9" ht="31.75" customHeight="1" spans="1:17">
      <c r="A9" s="2">
        <v>6</v>
      </c>
      <c r="B9" s="20" t="s">
        <v>31</v>
      </c>
      <c r="C9" s="2">
        <v>2308</v>
      </c>
      <c r="D9" s="39">
        <v>0</v>
      </c>
      <c r="E9" s="3" t="s">
        <v>68</v>
      </c>
      <c r="F9" s="39">
        <v>0</v>
      </c>
      <c r="G9" s="3" t="s">
        <v>69</v>
      </c>
      <c r="H9" s="38">
        <v>808</v>
      </c>
      <c r="I9" s="3" t="s">
        <v>57</v>
      </c>
      <c r="J9" s="39">
        <v>0</v>
      </c>
      <c r="K9" s="3" t="s">
        <v>67</v>
      </c>
      <c r="L9" s="39">
        <v>0</v>
      </c>
      <c r="M9" s="3" t="s">
        <v>70</v>
      </c>
      <c r="N9" s="38">
        <v>519</v>
      </c>
      <c r="O9" s="3" t="s">
        <v>60</v>
      </c>
      <c r="P9" s="38">
        <v>981</v>
      </c>
      <c r="Q9" s="3" t="s">
        <v>61</v>
      </c>
    </row>
    <row r="10" ht="31.75" customHeight="1" spans="1:17">
      <c r="A10" s="2">
        <v>7</v>
      </c>
      <c r="B10" s="20" t="s">
        <v>32</v>
      </c>
      <c r="C10" s="2">
        <v>2079</v>
      </c>
      <c r="D10" s="38">
        <v>669</v>
      </c>
      <c r="E10" s="3" t="s">
        <v>55</v>
      </c>
      <c r="F10" s="39">
        <v>0</v>
      </c>
      <c r="G10" s="3" t="s">
        <v>63</v>
      </c>
      <c r="H10" s="39">
        <v>0</v>
      </c>
      <c r="I10" s="3" t="s">
        <v>71</v>
      </c>
      <c r="J10" s="39">
        <v>0</v>
      </c>
      <c r="K10" s="3" t="s">
        <v>67</v>
      </c>
      <c r="L10" s="38">
        <v>669</v>
      </c>
      <c r="M10" s="3" t="s">
        <v>59</v>
      </c>
      <c r="N10" s="38">
        <v>741</v>
      </c>
      <c r="O10" s="3" t="s">
        <v>60</v>
      </c>
      <c r="P10" s="39">
        <v>0</v>
      </c>
      <c r="Q10" s="3" t="s">
        <v>72</v>
      </c>
    </row>
    <row r="11" ht="31.75" customHeight="1" spans="1:17">
      <c r="A11" s="2">
        <v>8</v>
      </c>
      <c r="B11" s="20" t="s">
        <v>33</v>
      </c>
      <c r="C11" s="2">
        <v>1614</v>
      </c>
      <c r="D11" s="39">
        <v>0</v>
      </c>
      <c r="E11" s="3" t="s">
        <v>68</v>
      </c>
      <c r="F11" s="38">
        <v>702</v>
      </c>
      <c r="G11" s="3" t="s">
        <v>56</v>
      </c>
      <c r="H11" s="39">
        <v>0</v>
      </c>
      <c r="I11" s="3" t="s">
        <v>73</v>
      </c>
      <c r="J11" s="39">
        <v>0</v>
      </c>
      <c r="K11" s="3" t="s">
        <v>74</v>
      </c>
      <c r="L11" s="39">
        <v>0</v>
      </c>
      <c r="M11" s="3" t="s">
        <v>64</v>
      </c>
      <c r="N11" s="38">
        <v>912</v>
      </c>
      <c r="O11" s="3" t="s">
        <v>60</v>
      </c>
      <c r="P11" s="39">
        <v>0</v>
      </c>
      <c r="Q11" s="3" t="s">
        <v>60</v>
      </c>
    </row>
    <row r="12" ht="31.75" customHeight="1" spans="1:17">
      <c r="A12" s="2">
        <v>9</v>
      </c>
      <c r="B12" s="20" t="s">
        <v>34</v>
      </c>
      <c r="C12" s="2">
        <v>1520</v>
      </c>
      <c r="D12" s="39">
        <v>0</v>
      </c>
      <c r="E12" s="3" t="s">
        <v>39</v>
      </c>
      <c r="F12" s="39">
        <v>0</v>
      </c>
      <c r="G12" s="3" t="s">
        <v>69</v>
      </c>
      <c r="H12" s="39">
        <v>0</v>
      </c>
      <c r="I12" s="3" t="s">
        <v>73</v>
      </c>
      <c r="J12" s="39">
        <v>0</v>
      </c>
      <c r="K12" s="3" t="s">
        <v>66</v>
      </c>
      <c r="L12" s="39">
        <v>0</v>
      </c>
      <c r="M12" s="3" t="s">
        <v>75</v>
      </c>
      <c r="N12" s="38">
        <v>599</v>
      </c>
      <c r="O12" s="3" t="s">
        <v>60</v>
      </c>
      <c r="P12" s="38">
        <v>921</v>
      </c>
      <c r="Q12" s="3" t="s">
        <v>61</v>
      </c>
    </row>
    <row r="13" ht="31.75" customHeight="1" spans="1:17">
      <c r="A13" s="2">
        <v>10</v>
      </c>
      <c r="B13" s="20" t="s">
        <v>35</v>
      </c>
      <c r="C13" s="2">
        <v>1295</v>
      </c>
      <c r="D13" s="39">
        <v>0</v>
      </c>
      <c r="E13" s="3" t="s">
        <v>39</v>
      </c>
      <c r="F13" s="38">
        <v>514</v>
      </c>
      <c r="G13" s="3" t="s">
        <v>56</v>
      </c>
      <c r="H13" s="39">
        <v>0</v>
      </c>
      <c r="I13" s="3" t="s">
        <v>39</v>
      </c>
      <c r="J13" s="39">
        <v>0</v>
      </c>
      <c r="K13" s="3" t="s">
        <v>67</v>
      </c>
      <c r="L13" s="39">
        <v>0</v>
      </c>
      <c r="M13" s="3" t="s">
        <v>39</v>
      </c>
      <c r="N13" s="38">
        <v>781</v>
      </c>
      <c r="O13" s="3" t="s">
        <v>60</v>
      </c>
      <c r="P13" s="39">
        <v>0</v>
      </c>
      <c r="Q13" s="3" t="s">
        <v>72</v>
      </c>
    </row>
    <row r="14" ht="31.75" customHeight="1" spans="1:17">
      <c r="A14" s="2">
        <v>11</v>
      </c>
      <c r="B14" s="20" t="s">
        <v>36</v>
      </c>
      <c r="C14" s="2">
        <v>1082</v>
      </c>
      <c r="D14" s="39">
        <v>0</v>
      </c>
      <c r="E14" s="3" t="s">
        <v>76</v>
      </c>
      <c r="F14" s="38">
        <v>580</v>
      </c>
      <c r="G14" s="3" t="s">
        <v>56</v>
      </c>
      <c r="H14" s="39">
        <v>0</v>
      </c>
      <c r="I14" s="3" t="s">
        <v>73</v>
      </c>
      <c r="J14" s="39">
        <v>0</v>
      </c>
      <c r="K14" s="3" t="s">
        <v>67</v>
      </c>
      <c r="L14" s="39">
        <v>0</v>
      </c>
      <c r="M14" s="3" t="s">
        <v>64</v>
      </c>
      <c r="N14" s="39">
        <v>0</v>
      </c>
      <c r="O14" s="3" t="s">
        <v>65</v>
      </c>
      <c r="P14" s="38">
        <v>502</v>
      </c>
      <c r="Q14" s="3" t="s">
        <v>61</v>
      </c>
    </row>
    <row r="15" ht="31.75" customHeight="1" spans="1:17">
      <c r="A15" s="2">
        <v>12</v>
      </c>
      <c r="B15" s="20" t="s">
        <v>37</v>
      </c>
      <c r="C15" s="2">
        <v>738</v>
      </c>
      <c r="D15" s="39">
        <v>0</v>
      </c>
      <c r="E15" s="3" t="s">
        <v>62</v>
      </c>
      <c r="F15" s="39">
        <v>0</v>
      </c>
      <c r="G15" s="3" t="s">
        <v>63</v>
      </c>
      <c r="H15" s="39">
        <v>0</v>
      </c>
      <c r="I15" s="3" t="s">
        <v>71</v>
      </c>
      <c r="J15" s="39">
        <v>0</v>
      </c>
      <c r="K15" s="3" t="s">
        <v>67</v>
      </c>
      <c r="L15" s="39">
        <v>0</v>
      </c>
      <c r="M15" s="3" t="s">
        <v>75</v>
      </c>
      <c r="N15" s="39">
        <v>0</v>
      </c>
      <c r="O15" s="3" t="s">
        <v>61</v>
      </c>
      <c r="P15" s="38">
        <v>738</v>
      </c>
      <c r="Q15" s="3" t="s">
        <v>61</v>
      </c>
    </row>
    <row r="16" ht="31.75" customHeight="1" spans="1:17">
      <c r="A16" s="2">
        <v>13</v>
      </c>
      <c r="B16" s="20" t="s">
        <v>38</v>
      </c>
      <c r="C16" s="2">
        <v>0</v>
      </c>
      <c r="D16" s="39">
        <v>0</v>
      </c>
      <c r="E16" s="3" t="s">
        <v>76</v>
      </c>
      <c r="F16" s="39">
        <v>0</v>
      </c>
      <c r="G16" s="3" t="s">
        <v>69</v>
      </c>
      <c r="H16" s="39">
        <v>0</v>
      </c>
      <c r="I16" s="3" t="s">
        <v>73</v>
      </c>
      <c r="J16" s="39">
        <v>0</v>
      </c>
      <c r="K16" s="3" t="s">
        <v>67</v>
      </c>
      <c r="L16" s="39">
        <v>0</v>
      </c>
      <c r="M16" s="3" t="s">
        <v>70</v>
      </c>
      <c r="N16" s="39">
        <v>0</v>
      </c>
      <c r="O16" s="3" t="s">
        <v>72</v>
      </c>
      <c r="P16" s="39">
        <v>0</v>
      </c>
      <c r="Q16" s="3" t="s">
        <v>65</v>
      </c>
    </row>
    <row r="17" ht="27.55" customHeight="1" spans="1:17">
      <c r="A17" s="40"/>
      <c r="B17" s="40"/>
      <c r="C17" s="40"/>
      <c r="D17" s="41" t="s">
        <v>39</v>
      </c>
      <c r="E17" s="41" t="s">
        <v>39</v>
      </c>
      <c r="F17" s="41" t="s">
        <v>39</v>
      </c>
      <c r="G17" s="41" t="s">
        <v>39</v>
      </c>
      <c r="H17" s="41" t="s">
        <v>39</v>
      </c>
      <c r="I17" s="41" t="s">
        <v>39</v>
      </c>
      <c r="J17" s="41" t="s">
        <v>39</v>
      </c>
      <c r="K17" s="41" t="s">
        <v>39</v>
      </c>
      <c r="L17" s="41" t="s">
        <v>39</v>
      </c>
      <c r="M17" s="41" t="s">
        <v>39</v>
      </c>
      <c r="N17" s="41" t="s">
        <v>39</v>
      </c>
      <c r="O17" s="41" t="s">
        <v>39</v>
      </c>
      <c r="P17" s="41" t="s">
        <v>39</v>
      </c>
      <c r="Q17" s="41" t="s">
        <v>39</v>
      </c>
    </row>
    <row r="18" ht="28.25" customHeight="1" spans="1:17">
      <c r="A18" s="30" t="s">
        <v>19</v>
      </c>
      <c r="B18" s="30"/>
      <c r="C18" s="30"/>
      <c r="D18" s="30" t="s">
        <v>39</v>
      </c>
      <c r="E18" s="30" t="s">
        <v>39</v>
      </c>
      <c r="F18" s="30" t="s">
        <v>39</v>
      </c>
      <c r="G18" s="30" t="s">
        <v>39</v>
      </c>
      <c r="H18" s="30" t="s">
        <v>39</v>
      </c>
      <c r="I18" s="30" t="s">
        <v>39</v>
      </c>
      <c r="J18" s="30" t="s">
        <v>39</v>
      </c>
      <c r="K18" s="30" t="s">
        <v>39</v>
      </c>
      <c r="L18" s="30" t="s">
        <v>39</v>
      </c>
      <c r="M18" s="30" t="s">
        <v>39</v>
      </c>
      <c r="N18" s="30" t="s">
        <v>39</v>
      </c>
      <c r="O18" s="30" t="s">
        <v>39</v>
      </c>
      <c r="P18" s="30" t="s">
        <v>39</v>
      </c>
      <c r="Q18" s="30" t="s">
        <v>39</v>
      </c>
    </row>
  </sheetData>
  <mergeCells count="4">
    <mergeCell ref="A1:C1"/>
    <mergeCell ref="A2:C2"/>
    <mergeCell ref="A17:C17"/>
    <mergeCell ref="A18:C18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showGridLines="0" topLeftCell="A8" workbookViewId="0">
      <selection activeCell="B15" sqref="B15:B27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41</v>
      </c>
      <c r="B2" s="8" t="s">
        <v>42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77</v>
      </c>
      <c r="B3" s="1"/>
      <c r="C3" s="1" t="s">
        <v>55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78</v>
      </c>
      <c r="B4" s="1"/>
      <c r="C4" s="9">
        <v>0.3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79</v>
      </c>
      <c r="B5" s="1"/>
      <c r="C5" s="1" t="s">
        <v>80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81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82</v>
      </c>
      <c r="B8" s="1"/>
      <c r="C8" s="11" t="s">
        <v>83</v>
      </c>
      <c r="D8" s="3" t="s">
        <v>84</v>
      </c>
      <c r="E8" s="12" t="s">
        <v>85</v>
      </c>
      <c r="F8" s="13" t="s">
        <v>86</v>
      </c>
      <c r="G8" s="14" t="s">
        <v>87</v>
      </c>
      <c r="H8" s="13" t="s">
        <v>88</v>
      </c>
      <c r="I8" s="31" t="s">
        <v>89</v>
      </c>
      <c r="J8" s="13" t="s">
        <v>90</v>
      </c>
    </row>
    <row r="9" ht="25.4" customHeight="1" spans="1:10">
      <c r="A9" s="1" t="s">
        <v>91</v>
      </c>
      <c r="B9" s="1"/>
      <c r="C9" s="17" t="s">
        <v>92</v>
      </c>
      <c r="D9" s="16"/>
      <c r="E9" s="17" t="s">
        <v>92</v>
      </c>
      <c r="F9" s="16"/>
      <c r="G9" s="15" t="s">
        <v>93</v>
      </c>
      <c r="H9" s="16"/>
      <c r="I9" s="17" t="s">
        <v>92</v>
      </c>
      <c r="J9" s="16"/>
    </row>
    <row r="10" ht="25.4" customHeight="1" spans="1:10">
      <c r="A10" s="1" t="s">
        <v>94</v>
      </c>
      <c r="B10" s="1"/>
      <c r="C10" s="2">
        <v>3</v>
      </c>
      <c r="D10" s="2"/>
      <c r="E10" s="18">
        <v>2</v>
      </c>
      <c r="F10" s="18"/>
      <c r="G10" s="18">
        <v>3</v>
      </c>
      <c r="H10" s="18"/>
      <c r="I10" s="18">
        <v>2</v>
      </c>
      <c r="J10" s="18"/>
    </row>
    <row r="11" ht="25.4" customHeight="1" spans="1:10">
      <c r="A11" s="1" t="s">
        <v>95</v>
      </c>
      <c r="B11" s="1"/>
      <c r="C11" s="6">
        <v>7.62866666666667</v>
      </c>
      <c r="D11" s="6"/>
      <c r="E11" s="6">
        <v>11.32</v>
      </c>
      <c r="F11" s="6"/>
      <c r="G11" s="6">
        <v>10.441</v>
      </c>
      <c r="H11" s="6"/>
      <c r="I11" s="6">
        <v>9.2395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96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97</v>
      </c>
      <c r="D14" s="1"/>
      <c r="E14" s="1" t="s">
        <v>98</v>
      </c>
      <c r="F14" s="1"/>
      <c r="G14" s="1" t="s">
        <v>99</v>
      </c>
      <c r="H14" s="1"/>
      <c r="I14" s="1" t="s">
        <v>100</v>
      </c>
      <c r="J14" s="1"/>
    </row>
    <row r="15" ht="38.15" customHeight="1" spans="1:11">
      <c r="A15" s="19" t="s">
        <v>101</v>
      </c>
      <c r="B15" s="20" t="s">
        <v>37</v>
      </c>
      <c r="C15" s="27" t="s">
        <v>92</v>
      </c>
      <c r="D15" s="22" t="s">
        <v>62</v>
      </c>
      <c r="E15" s="23">
        <v>0</v>
      </c>
      <c r="F15" s="24"/>
      <c r="G15" s="25">
        <v>0</v>
      </c>
      <c r="H15" s="26"/>
      <c r="I15" s="32">
        <v>10.981</v>
      </c>
      <c r="J15" s="33"/>
      <c r="K15" s="34" t="s">
        <v>39</v>
      </c>
    </row>
    <row r="16" ht="38.15" customHeight="1" spans="1:11">
      <c r="A16" s="19" t="s">
        <v>102</v>
      </c>
      <c r="B16" s="20" t="s">
        <v>30</v>
      </c>
      <c r="C16" s="21" t="s">
        <v>93</v>
      </c>
      <c r="D16" s="22" t="s">
        <v>55</v>
      </c>
      <c r="E16" s="23">
        <v>853</v>
      </c>
      <c r="F16" s="24"/>
      <c r="G16" s="25">
        <v>853</v>
      </c>
      <c r="H16" s="26"/>
      <c r="I16" s="32">
        <v>5.863</v>
      </c>
      <c r="J16" s="33"/>
      <c r="K16" s="34" t="s">
        <v>39</v>
      </c>
    </row>
    <row r="17" ht="38.15" customHeight="1" spans="1:11">
      <c r="A17" s="19" t="s">
        <v>103</v>
      </c>
      <c r="B17" s="20" t="s">
        <v>29</v>
      </c>
      <c r="C17" s="27" t="s">
        <v>92</v>
      </c>
      <c r="D17" s="22" t="s">
        <v>62</v>
      </c>
      <c r="E17" s="23">
        <v>0</v>
      </c>
      <c r="F17" s="24"/>
      <c r="G17" s="25">
        <v>0</v>
      </c>
      <c r="H17" s="26"/>
      <c r="I17" s="32">
        <v>7.273</v>
      </c>
      <c r="J17" s="33"/>
      <c r="K17" s="34" t="s">
        <v>39</v>
      </c>
    </row>
    <row r="18" ht="38.15" customHeight="1" spans="1:11">
      <c r="A18" s="19" t="s">
        <v>104</v>
      </c>
      <c r="B18" s="20" t="s">
        <v>31</v>
      </c>
      <c r="C18" s="27" t="s">
        <v>92</v>
      </c>
      <c r="D18" s="22" t="s">
        <v>68</v>
      </c>
      <c r="E18" s="23">
        <v>0</v>
      </c>
      <c r="F18" s="24"/>
      <c r="G18" s="25">
        <v>0</v>
      </c>
      <c r="H18" s="26"/>
      <c r="I18" s="32">
        <v>11.56</v>
      </c>
      <c r="J18" s="33"/>
      <c r="K18" s="34" t="s">
        <v>39</v>
      </c>
    </row>
    <row r="19" ht="38.15" customHeight="1" spans="1:11">
      <c r="A19" s="19" t="s">
        <v>105</v>
      </c>
      <c r="B19" s="20" t="s">
        <v>28</v>
      </c>
      <c r="C19" s="27" t="s">
        <v>92</v>
      </c>
      <c r="D19" s="22" t="s">
        <v>39</v>
      </c>
      <c r="E19" s="23">
        <v>0</v>
      </c>
      <c r="F19" s="24"/>
      <c r="G19" s="25">
        <v>0</v>
      </c>
      <c r="H19" s="26"/>
      <c r="I19" s="32">
        <v>0</v>
      </c>
      <c r="J19" s="33"/>
      <c r="K19" s="34" t="s">
        <v>39</v>
      </c>
    </row>
    <row r="20" ht="38.15" customHeight="1" spans="1:11">
      <c r="A20" s="19" t="s">
        <v>106</v>
      </c>
      <c r="B20" s="20" t="s">
        <v>34</v>
      </c>
      <c r="C20" s="27" t="s">
        <v>92</v>
      </c>
      <c r="D20" s="22" t="s">
        <v>39</v>
      </c>
      <c r="E20" s="23">
        <v>0</v>
      </c>
      <c r="F20" s="24"/>
      <c r="G20" s="25">
        <v>0</v>
      </c>
      <c r="H20" s="26"/>
      <c r="I20" s="32">
        <v>0</v>
      </c>
      <c r="J20" s="33"/>
      <c r="K20" s="34" t="s">
        <v>39</v>
      </c>
    </row>
    <row r="21" ht="38.15" customHeight="1" spans="1:11">
      <c r="A21" s="19" t="s">
        <v>107</v>
      </c>
      <c r="B21" s="20" t="s">
        <v>38</v>
      </c>
      <c r="C21" s="27" t="s">
        <v>92</v>
      </c>
      <c r="D21" s="22" t="s">
        <v>76</v>
      </c>
      <c r="E21" s="23">
        <v>0</v>
      </c>
      <c r="F21" s="24"/>
      <c r="G21" s="25">
        <v>0</v>
      </c>
      <c r="H21" s="26"/>
      <c r="I21" s="32">
        <v>4.787</v>
      </c>
      <c r="J21" s="33"/>
      <c r="K21" s="34" t="s">
        <v>39</v>
      </c>
    </row>
    <row r="22" ht="38.15" customHeight="1" spans="1:11">
      <c r="A22" s="19" t="s">
        <v>108</v>
      </c>
      <c r="B22" s="20" t="s">
        <v>27</v>
      </c>
      <c r="C22" s="27" t="s">
        <v>92</v>
      </c>
      <c r="D22" s="22" t="s">
        <v>62</v>
      </c>
      <c r="E22" s="23">
        <v>0</v>
      </c>
      <c r="F22" s="24"/>
      <c r="G22" s="25">
        <v>0</v>
      </c>
      <c r="H22" s="26"/>
      <c r="I22" s="32">
        <v>4.632</v>
      </c>
      <c r="J22" s="33"/>
      <c r="K22" s="34" t="s">
        <v>39</v>
      </c>
    </row>
    <row r="23" ht="38.15" customHeight="1" spans="1:11">
      <c r="A23" s="19" t="s">
        <v>109</v>
      </c>
      <c r="B23" s="20" t="s">
        <v>36</v>
      </c>
      <c r="C23" s="27" t="s">
        <v>92</v>
      </c>
      <c r="D23" s="22" t="s">
        <v>76</v>
      </c>
      <c r="E23" s="23">
        <v>0</v>
      </c>
      <c r="F23" s="24"/>
      <c r="G23" s="25">
        <v>0</v>
      </c>
      <c r="H23" s="26"/>
      <c r="I23" s="32">
        <v>17.853</v>
      </c>
      <c r="J23" s="33"/>
      <c r="K23" s="34" t="s">
        <v>39</v>
      </c>
    </row>
    <row r="24" ht="38.15" customHeight="1" spans="1:11">
      <c r="A24" s="19" t="s">
        <v>110</v>
      </c>
      <c r="B24" s="20" t="s">
        <v>33</v>
      </c>
      <c r="C24" s="27" t="s">
        <v>92</v>
      </c>
      <c r="D24" s="22" t="s">
        <v>68</v>
      </c>
      <c r="E24" s="23">
        <v>0</v>
      </c>
      <c r="F24" s="24"/>
      <c r="G24" s="25">
        <v>0</v>
      </c>
      <c r="H24" s="26"/>
      <c r="I24" s="32">
        <v>6.919</v>
      </c>
      <c r="J24" s="33"/>
      <c r="K24" s="34" t="s">
        <v>39</v>
      </c>
    </row>
    <row r="25" ht="38.15" customHeight="1" spans="1:11">
      <c r="A25" s="19" t="s">
        <v>111</v>
      </c>
      <c r="B25" s="20" t="s">
        <v>35</v>
      </c>
      <c r="C25" s="27" t="s">
        <v>92</v>
      </c>
      <c r="D25" s="22" t="s">
        <v>39</v>
      </c>
      <c r="E25" s="23">
        <v>0</v>
      </c>
      <c r="F25" s="24"/>
      <c r="G25" s="25">
        <v>0</v>
      </c>
      <c r="H25" s="26"/>
      <c r="I25" s="32">
        <v>0</v>
      </c>
      <c r="J25" s="33"/>
      <c r="K25" s="34" t="s">
        <v>39</v>
      </c>
    </row>
    <row r="26" ht="38.15" customHeight="1" spans="1:11">
      <c r="A26" s="19" t="s">
        <v>112</v>
      </c>
      <c r="B26" s="20" t="s">
        <v>26</v>
      </c>
      <c r="C26" s="21" t="s">
        <v>93</v>
      </c>
      <c r="D26" s="22" t="s">
        <v>55</v>
      </c>
      <c r="E26" s="23">
        <v>695</v>
      </c>
      <c r="F26" s="24"/>
      <c r="G26" s="25">
        <v>695</v>
      </c>
      <c r="H26" s="26"/>
      <c r="I26" s="32">
        <v>12.22</v>
      </c>
      <c r="J26" s="33"/>
      <c r="K26" s="34" t="s">
        <v>39</v>
      </c>
    </row>
    <row r="27" ht="38.15" customHeight="1" spans="1:11">
      <c r="A27" s="19" t="s">
        <v>113</v>
      </c>
      <c r="B27" s="20" t="s">
        <v>32</v>
      </c>
      <c r="C27" s="21" t="s">
        <v>93</v>
      </c>
      <c r="D27" s="22" t="s">
        <v>55</v>
      </c>
      <c r="E27" s="23">
        <v>669</v>
      </c>
      <c r="F27" s="24"/>
      <c r="G27" s="25">
        <v>669</v>
      </c>
      <c r="H27" s="26"/>
      <c r="I27" s="32">
        <v>13.24</v>
      </c>
      <c r="J27" s="33"/>
      <c r="K27" s="34" t="s">
        <v>39</v>
      </c>
    </row>
    <row r="28" ht="17.35" customHeight="1" spans="1:10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29" ht="26.1" customHeight="1" spans="1:10">
      <c r="A29" s="29" t="s">
        <v>19</v>
      </c>
      <c r="B29" s="30"/>
      <c r="C29" s="30"/>
      <c r="D29" s="30"/>
      <c r="E29" s="30"/>
      <c r="F29" s="30"/>
      <c r="G29" s="30"/>
      <c r="H29" s="30"/>
      <c r="I29" s="30"/>
      <c r="J29" s="30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8:J28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showGridLines="0" topLeftCell="A8" workbookViewId="0">
      <selection activeCell="B15" sqref="B15:B27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43</v>
      </c>
      <c r="B2" s="8" t="s">
        <v>44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77</v>
      </c>
      <c r="B3" s="1"/>
      <c r="C3" s="1" t="s">
        <v>56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78</v>
      </c>
      <c r="B4" s="1"/>
      <c r="C4" s="9">
        <v>0.384615384615385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79</v>
      </c>
      <c r="B5" s="1"/>
      <c r="C5" s="1" t="s">
        <v>80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81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82</v>
      </c>
      <c r="B8" s="1"/>
      <c r="C8" s="11" t="s">
        <v>83</v>
      </c>
      <c r="D8" s="3" t="s">
        <v>114</v>
      </c>
      <c r="E8" s="12" t="s">
        <v>85</v>
      </c>
      <c r="F8" s="13" t="s">
        <v>115</v>
      </c>
      <c r="G8" s="14" t="s">
        <v>87</v>
      </c>
      <c r="H8" s="13" t="s">
        <v>116</v>
      </c>
      <c r="I8" s="31" t="s">
        <v>89</v>
      </c>
      <c r="J8" s="13" t="s">
        <v>117</v>
      </c>
    </row>
    <row r="9" ht="25.4" customHeight="1" spans="1:10">
      <c r="A9" s="1" t="s">
        <v>91</v>
      </c>
      <c r="B9" s="1"/>
      <c r="C9" s="17" t="s">
        <v>92</v>
      </c>
      <c r="D9" s="16"/>
      <c r="E9" s="17" t="s">
        <v>92</v>
      </c>
      <c r="F9" s="16"/>
      <c r="G9" s="15" t="s">
        <v>93</v>
      </c>
      <c r="H9" s="16"/>
      <c r="I9" s="17" t="s">
        <v>92</v>
      </c>
      <c r="J9" s="16"/>
    </row>
    <row r="10" ht="25.4" customHeight="1" spans="1:10">
      <c r="A10" s="1" t="s">
        <v>94</v>
      </c>
      <c r="B10" s="1"/>
      <c r="C10" s="2">
        <v>3</v>
      </c>
      <c r="D10" s="2"/>
      <c r="E10" s="18">
        <v>5</v>
      </c>
      <c r="F10" s="18"/>
      <c r="G10" s="18">
        <v>5</v>
      </c>
      <c r="H10" s="18"/>
      <c r="I10" s="18">
        <v>0</v>
      </c>
      <c r="J10" s="18"/>
    </row>
    <row r="11" ht="25.4" customHeight="1" spans="1:10">
      <c r="A11" s="1" t="s">
        <v>95</v>
      </c>
      <c r="B11" s="1"/>
      <c r="C11" s="6">
        <v>12.3703333333333</v>
      </c>
      <c r="D11" s="6"/>
      <c r="E11" s="6">
        <v>11.5774</v>
      </c>
      <c r="F11" s="6"/>
      <c r="G11" s="6">
        <v>14.2454</v>
      </c>
      <c r="H11" s="6"/>
      <c r="I11" s="6">
        <v>0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96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97</v>
      </c>
      <c r="D14" s="1"/>
      <c r="E14" s="1" t="s">
        <v>98</v>
      </c>
      <c r="F14" s="1"/>
      <c r="G14" s="1" t="s">
        <v>99</v>
      </c>
      <c r="H14" s="1"/>
      <c r="I14" s="1" t="s">
        <v>100</v>
      </c>
      <c r="J14" s="1"/>
    </row>
    <row r="15" ht="38.15" customHeight="1" spans="1:11">
      <c r="A15" s="19" t="s">
        <v>101</v>
      </c>
      <c r="B15" s="20" t="s">
        <v>37</v>
      </c>
      <c r="C15" s="27" t="s">
        <v>92</v>
      </c>
      <c r="D15" s="22" t="s">
        <v>63</v>
      </c>
      <c r="E15" s="23">
        <v>0</v>
      </c>
      <c r="F15" s="24"/>
      <c r="G15" s="25">
        <v>0</v>
      </c>
      <c r="H15" s="26"/>
      <c r="I15" s="32">
        <v>7.369</v>
      </c>
      <c r="J15" s="33"/>
      <c r="K15" s="34" t="s">
        <v>39</v>
      </c>
    </row>
    <row r="16" ht="38.15" customHeight="1" spans="1:11">
      <c r="A16" s="19" t="s">
        <v>102</v>
      </c>
      <c r="B16" s="20" t="s">
        <v>30</v>
      </c>
      <c r="C16" s="27" t="s">
        <v>92</v>
      </c>
      <c r="D16" s="22" t="s">
        <v>63</v>
      </c>
      <c r="E16" s="23">
        <v>0</v>
      </c>
      <c r="F16" s="24"/>
      <c r="G16" s="25">
        <v>853</v>
      </c>
      <c r="H16" s="26"/>
      <c r="I16" s="32">
        <v>4.971</v>
      </c>
      <c r="J16" s="33"/>
      <c r="K16" s="34" t="s">
        <v>39</v>
      </c>
    </row>
    <row r="17" ht="38.15" customHeight="1" spans="1:11">
      <c r="A17" s="19" t="s">
        <v>103</v>
      </c>
      <c r="B17" s="20" t="s">
        <v>29</v>
      </c>
      <c r="C17" s="27" t="s">
        <v>92</v>
      </c>
      <c r="D17" s="22" t="s">
        <v>63</v>
      </c>
      <c r="E17" s="23">
        <v>0</v>
      </c>
      <c r="F17" s="24"/>
      <c r="G17" s="25">
        <v>0</v>
      </c>
      <c r="H17" s="26"/>
      <c r="I17" s="32">
        <v>15.04</v>
      </c>
      <c r="J17" s="33"/>
      <c r="K17" s="34" t="s">
        <v>39</v>
      </c>
    </row>
    <row r="18" ht="38.15" customHeight="1" spans="1:11">
      <c r="A18" s="19" t="s">
        <v>104</v>
      </c>
      <c r="B18" s="20" t="s">
        <v>31</v>
      </c>
      <c r="C18" s="27" t="s">
        <v>92</v>
      </c>
      <c r="D18" s="22" t="s">
        <v>69</v>
      </c>
      <c r="E18" s="23">
        <v>0</v>
      </c>
      <c r="F18" s="24"/>
      <c r="G18" s="25">
        <v>0</v>
      </c>
      <c r="H18" s="26"/>
      <c r="I18" s="32">
        <v>15.666</v>
      </c>
      <c r="J18" s="33"/>
      <c r="K18" s="34" t="s">
        <v>39</v>
      </c>
    </row>
    <row r="19" ht="38.15" customHeight="1" spans="1:11">
      <c r="A19" s="19" t="s">
        <v>105</v>
      </c>
      <c r="B19" s="20" t="s">
        <v>28</v>
      </c>
      <c r="C19" s="27" t="s">
        <v>92</v>
      </c>
      <c r="D19" s="22" t="s">
        <v>63</v>
      </c>
      <c r="E19" s="23">
        <v>0</v>
      </c>
      <c r="F19" s="24"/>
      <c r="G19" s="25">
        <v>0</v>
      </c>
      <c r="H19" s="26"/>
      <c r="I19" s="32">
        <v>13.046</v>
      </c>
      <c r="J19" s="33"/>
      <c r="K19" s="34" t="s">
        <v>39</v>
      </c>
    </row>
    <row r="20" ht="38.15" customHeight="1" spans="1:11">
      <c r="A20" s="19" t="s">
        <v>106</v>
      </c>
      <c r="B20" s="20" t="s">
        <v>34</v>
      </c>
      <c r="C20" s="27" t="s">
        <v>92</v>
      </c>
      <c r="D20" s="22" t="s">
        <v>69</v>
      </c>
      <c r="E20" s="23">
        <v>0</v>
      </c>
      <c r="F20" s="24"/>
      <c r="G20" s="25">
        <v>0</v>
      </c>
      <c r="H20" s="26"/>
      <c r="I20" s="32">
        <v>16.933</v>
      </c>
      <c r="J20" s="33"/>
      <c r="K20" s="34" t="s">
        <v>39</v>
      </c>
    </row>
    <row r="21" ht="38.15" customHeight="1" spans="1:11">
      <c r="A21" s="19" t="s">
        <v>107</v>
      </c>
      <c r="B21" s="20" t="s">
        <v>38</v>
      </c>
      <c r="C21" s="27" t="s">
        <v>92</v>
      </c>
      <c r="D21" s="22" t="s">
        <v>69</v>
      </c>
      <c r="E21" s="23">
        <v>0</v>
      </c>
      <c r="F21" s="24"/>
      <c r="G21" s="25">
        <v>0</v>
      </c>
      <c r="H21" s="26"/>
      <c r="I21" s="32">
        <v>4.512</v>
      </c>
      <c r="J21" s="33"/>
      <c r="K21" s="34" t="s">
        <v>39</v>
      </c>
    </row>
    <row r="22" ht="38.15" customHeight="1" spans="1:11">
      <c r="A22" s="19" t="s">
        <v>108</v>
      </c>
      <c r="B22" s="20" t="s">
        <v>27</v>
      </c>
      <c r="C22" s="21" t="s">
        <v>93</v>
      </c>
      <c r="D22" s="22" t="s">
        <v>56</v>
      </c>
      <c r="E22" s="23">
        <v>777</v>
      </c>
      <c r="F22" s="24"/>
      <c r="G22" s="25">
        <v>777</v>
      </c>
      <c r="H22" s="26"/>
      <c r="I22" s="32">
        <v>8.94</v>
      </c>
      <c r="J22" s="33"/>
      <c r="K22" s="34" t="s">
        <v>39</v>
      </c>
    </row>
    <row r="23" ht="38.15" customHeight="1" spans="1:11">
      <c r="A23" s="19" t="s">
        <v>109</v>
      </c>
      <c r="B23" s="20" t="s">
        <v>36</v>
      </c>
      <c r="C23" s="21" t="s">
        <v>93</v>
      </c>
      <c r="D23" s="22" t="s">
        <v>56</v>
      </c>
      <c r="E23" s="23">
        <v>580</v>
      </c>
      <c r="F23" s="24"/>
      <c r="G23" s="25">
        <v>580</v>
      </c>
      <c r="H23" s="26"/>
      <c r="I23" s="32">
        <v>16.792</v>
      </c>
      <c r="J23" s="33"/>
      <c r="K23" s="34" t="s">
        <v>39</v>
      </c>
    </row>
    <row r="24" ht="38.15" customHeight="1" spans="1:11">
      <c r="A24" s="19" t="s">
        <v>110</v>
      </c>
      <c r="B24" s="20" t="s">
        <v>33</v>
      </c>
      <c r="C24" s="21" t="s">
        <v>93</v>
      </c>
      <c r="D24" s="22" t="s">
        <v>56</v>
      </c>
      <c r="E24" s="23">
        <v>702</v>
      </c>
      <c r="F24" s="24"/>
      <c r="G24" s="25">
        <v>702</v>
      </c>
      <c r="H24" s="26"/>
      <c r="I24" s="32">
        <v>11.939</v>
      </c>
      <c r="J24" s="33"/>
      <c r="K24" s="34" t="s">
        <v>39</v>
      </c>
    </row>
    <row r="25" ht="38.15" customHeight="1" spans="1:11">
      <c r="A25" s="19" t="s">
        <v>111</v>
      </c>
      <c r="B25" s="20" t="s">
        <v>35</v>
      </c>
      <c r="C25" s="21" t="s">
        <v>93</v>
      </c>
      <c r="D25" s="22" t="s">
        <v>56</v>
      </c>
      <c r="E25" s="23">
        <v>514</v>
      </c>
      <c r="F25" s="24"/>
      <c r="G25" s="25">
        <v>514</v>
      </c>
      <c r="H25" s="26"/>
      <c r="I25" s="32">
        <v>19.451</v>
      </c>
      <c r="J25" s="33"/>
      <c r="K25" s="34" t="s">
        <v>39</v>
      </c>
    </row>
    <row r="26" ht="38.15" customHeight="1" spans="1:11">
      <c r="A26" s="19" t="s">
        <v>112</v>
      </c>
      <c r="B26" s="20" t="s">
        <v>26</v>
      </c>
      <c r="C26" s="21" t="s">
        <v>93</v>
      </c>
      <c r="D26" s="22" t="s">
        <v>56</v>
      </c>
      <c r="E26" s="23">
        <v>747</v>
      </c>
      <c r="F26" s="24"/>
      <c r="G26" s="25">
        <v>1442</v>
      </c>
      <c r="H26" s="26"/>
      <c r="I26" s="32">
        <v>14.105</v>
      </c>
      <c r="J26" s="33"/>
      <c r="K26" s="34" t="s">
        <v>39</v>
      </c>
    </row>
    <row r="27" ht="38.15" customHeight="1" spans="1:11">
      <c r="A27" s="19" t="s">
        <v>113</v>
      </c>
      <c r="B27" s="20" t="s">
        <v>32</v>
      </c>
      <c r="C27" s="27" t="s">
        <v>92</v>
      </c>
      <c r="D27" s="22" t="s">
        <v>63</v>
      </c>
      <c r="E27" s="23">
        <v>0</v>
      </c>
      <c r="F27" s="24"/>
      <c r="G27" s="25">
        <v>669</v>
      </c>
      <c r="H27" s="26"/>
      <c r="I27" s="32">
        <v>17.461</v>
      </c>
      <c r="J27" s="33"/>
      <c r="K27" s="34" t="s">
        <v>39</v>
      </c>
    </row>
    <row r="28" ht="17.35" customHeight="1" spans="1:10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29" ht="26.1" customHeight="1" spans="1:10">
      <c r="A29" s="29" t="s">
        <v>19</v>
      </c>
      <c r="B29" s="30"/>
      <c r="C29" s="30"/>
      <c r="D29" s="30"/>
      <c r="E29" s="30"/>
      <c r="F29" s="30"/>
      <c r="G29" s="30"/>
      <c r="H29" s="30"/>
      <c r="I29" s="30"/>
      <c r="J29" s="30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8:J28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showGridLines="0" topLeftCell="A8" workbookViewId="0">
      <selection activeCell="B15" sqref="B15:B27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45</v>
      </c>
      <c r="B2" s="8" t="s">
        <v>46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77</v>
      </c>
      <c r="B3" s="1"/>
      <c r="C3" s="1" t="s">
        <v>57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78</v>
      </c>
      <c r="B4" s="1"/>
      <c r="C4" s="9">
        <v>0.5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79</v>
      </c>
      <c r="B5" s="1"/>
      <c r="C5" s="1" t="s">
        <v>80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81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82</v>
      </c>
      <c r="B8" s="1"/>
      <c r="C8" s="11" t="s">
        <v>83</v>
      </c>
      <c r="D8" s="3" t="s">
        <v>118</v>
      </c>
      <c r="E8" s="12" t="s">
        <v>85</v>
      </c>
      <c r="F8" s="13" t="s">
        <v>119</v>
      </c>
      <c r="G8" s="14" t="s">
        <v>87</v>
      </c>
      <c r="H8" s="13" t="s">
        <v>120</v>
      </c>
      <c r="I8" s="31" t="s">
        <v>89</v>
      </c>
      <c r="J8" s="13"/>
    </row>
    <row r="9" ht="25.4" customHeight="1" spans="1:10">
      <c r="A9" s="1" t="s">
        <v>91</v>
      </c>
      <c r="B9" s="1"/>
      <c r="C9" s="17" t="s">
        <v>92</v>
      </c>
      <c r="D9" s="16"/>
      <c r="E9" s="17" t="s">
        <v>92</v>
      </c>
      <c r="F9" s="16"/>
      <c r="G9" s="15" t="s">
        <v>93</v>
      </c>
      <c r="H9" s="16"/>
      <c r="I9" s="16"/>
      <c r="J9" s="16"/>
    </row>
    <row r="10" ht="25.4" customHeight="1" spans="1:10">
      <c r="A10" s="1" t="s">
        <v>94</v>
      </c>
      <c r="B10" s="1"/>
      <c r="C10" s="2">
        <v>4</v>
      </c>
      <c r="D10" s="2"/>
      <c r="E10" s="18">
        <v>2</v>
      </c>
      <c r="F10" s="18"/>
      <c r="G10" s="18">
        <v>6</v>
      </c>
      <c r="H10" s="18"/>
      <c r="I10" s="18"/>
      <c r="J10" s="18"/>
    </row>
    <row r="11" ht="25.4" customHeight="1" spans="1:10">
      <c r="A11" s="1" t="s">
        <v>95</v>
      </c>
      <c r="B11" s="1"/>
      <c r="C11" s="6">
        <v>12.095</v>
      </c>
      <c r="D11" s="6"/>
      <c r="E11" s="6">
        <v>7.687</v>
      </c>
      <c r="F11" s="6"/>
      <c r="G11" s="6">
        <v>8.48833333333333</v>
      </c>
      <c r="H11" s="6"/>
      <c r="I11" s="6"/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96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97</v>
      </c>
      <c r="D14" s="1"/>
      <c r="E14" s="1" t="s">
        <v>98</v>
      </c>
      <c r="F14" s="1"/>
      <c r="G14" s="1" t="s">
        <v>99</v>
      </c>
      <c r="H14" s="1"/>
      <c r="I14" s="1" t="s">
        <v>100</v>
      </c>
      <c r="J14" s="1"/>
    </row>
    <row r="15" ht="38.15" customHeight="1" spans="1:11">
      <c r="A15" s="19" t="s">
        <v>101</v>
      </c>
      <c r="B15" s="20" t="s">
        <v>37</v>
      </c>
      <c r="C15" s="27" t="s">
        <v>92</v>
      </c>
      <c r="D15" s="22" t="s">
        <v>71</v>
      </c>
      <c r="E15" s="23">
        <v>0</v>
      </c>
      <c r="F15" s="24"/>
      <c r="G15" s="25">
        <v>0</v>
      </c>
      <c r="H15" s="26"/>
      <c r="I15" s="32">
        <v>9.089</v>
      </c>
      <c r="J15" s="33"/>
      <c r="K15" s="34" t="s">
        <v>39</v>
      </c>
    </row>
    <row r="16" ht="38.15" customHeight="1" spans="1:11">
      <c r="A16" s="19" t="s">
        <v>102</v>
      </c>
      <c r="B16" s="20" t="s">
        <v>30</v>
      </c>
      <c r="C16" s="21" t="s">
        <v>93</v>
      </c>
      <c r="D16" s="22" t="s">
        <v>57</v>
      </c>
      <c r="E16" s="23">
        <v>830</v>
      </c>
      <c r="F16" s="24"/>
      <c r="G16" s="25">
        <v>1683</v>
      </c>
      <c r="H16" s="26"/>
      <c r="I16" s="32">
        <v>6.81</v>
      </c>
      <c r="J16" s="33"/>
      <c r="K16" s="34" t="s">
        <v>39</v>
      </c>
    </row>
    <row r="17" ht="38.15" customHeight="1" spans="1:11">
      <c r="A17" s="19" t="s">
        <v>103</v>
      </c>
      <c r="B17" s="20" t="s">
        <v>29</v>
      </c>
      <c r="C17" s="21" t="s">
        <v>93</v>
      </c>
      <c r="D17" s="22" t="s">
        <v>57</v>
      </c>
      <c r="E17" s="23">
        <v>793</v>
      </c>
      <c r="F17" s="24"/>
      <c r="G17" s="25">
        <v>793</v>
      </c>
      <c r="H17" s="26"/>
      <c r="I17" s="32">
        <v>8.297</v>
      </c>
      <c r="J17" s="33"/>
      <c r="K17" s="34" t="s">
        <v>39</v>
      </c>
    </row>
    <row r="18" ht="38.15" customHeight="1" spans="1:11">
      <c r="A18" s="19" t="s">
        <v>104</v>
      </c>
      <c r="B18" s="20" t="s">
        <v>31</v>
      </c>
      <c r="C18" s="21" t="s">
        <v>93</v>
      </c>
      <c r="D18" s="22" t="s">
        <v>57</v>
      </c>
      <c r="E18" s="23">
        <v>808</v>
      </c>
      <c r="F18" s="24"/>
      <c r="G18" s="25">
        <v>808</v>
      </c>
      <c r="H18" s="26"/>
      <c r="I18" s="32">
        <v>7.699</v>
      </c>
      <c r="J18" s="33"/>
      <c r="K18" s="34" t="s">
        <v>39</v>
      </c>
    </row>
    <row r="19" ht="38.15" customHeight="1" spans="1:11">
      <c r="A19" s="19" t="s">
        <v>105</v>
      </c>
      <c r="B19" s="20" t="s">
        <v>28</v>
      </c>
      <c r="C19" s="21" t="s">
        <v>93</v>
      </c>
      <c r="D19" s="22" t="s">
        <v>57</v>
      </c>
      <c r="E19" s="23">
        <v>750</v>
      </c>
      <c r="F19" s="24"/>
      <c r="G19" s="25">
        <v>750</v>
      </c>
      <c r="H19" s="26"/>
      <c r="I19" s="32">
        <v>9.981</v>
      </c>
      <c r="J19" s="33"/>
      <c r="K19" s="34" t="s">
        <v>39</v>
      </c>
    </row>
    <row r="20" ht="38.15" customHeight="1" spans="1:11">
      <c r="A20" s="19" t="s">
        <v>106</v>
      </c>
      <c r="B20" s="20" t="s">
        <v>34</v>
      </c>
      <c r="C20" s="27" t="s">
        <v>92</v>
      </c>
      <c r="D20" s="22" t="s">
        <v>73</v>
      </c>
      <c r="E20" s="23">
        <v>0</v>
      </c>
      <c r="F20" s="24"/>
      <c r="G20" s="25">
        <v>0</v>
      </c>
      <c r="H20" s="26"/>
      <c r="I20" s="32">
        <v>19.223</v>
      </c>
      <c r="J20" s="33"/>
      <c r="K20" s="34" t="s">
        <v>39</v>
      </c>
    </row>
    <row r="21" ht="38.15" customHeight="1" spans="1:11">
      <c r="A21" s="19" t="s">
        <v>107</v>
      </c>
      <c r="B21" s="20" t="s">
        <v>38</v>
      </c>
      <c r="C21" s="27" t="s">
        <v>92</v>
      </c>
      <c r="D21" s="22" t="s">
        <v>73</v>
      </c>
      <c r="E21" s="23">
        <v>0</v>
      </c>
      <c r="F21" s="24"/>
      <c r="G21" s="25">
        <v>0</v>
      </c>
      <c r="H21" s="26"/>
      <c r="I21" s="32">
        <v>1.904</v>
      </c>
      <c r="J21" s="33"/>
      <c r="K21" s="34" t="s">
        <v>39</v>
      </c>
    </row>
    <row r="22" ht="38.15" customHeight="1" spans="1:11">
      <c r="A22" s="19" t="s">
        <v>108</v>
      </c>
      <c r="B22" s="20" t="s">
        <v>27</v>
      </c>
      <c r="C22" s="21" t="s">
        <v>93</v>
      </c>
      <c r="D22" s="22" t="s">
        <v>57</v>
      </c>
      <c r="E22" s="23">
        <v>903</v>
      </c>
      <c r="F22" s="24"/>
      <c r="G22" s="25">
        <v>1680</v>
      </c>
      <c r="H22" s="26"/>
      <c r="I22" s="32">
        <v>7.898</v>
      </c>
      <c r="J22" s="33"/>
      <c r="K22" s="34" t="s">
        <v>39</v>
      </c>
    </row>
    <row r="23" ht="38.15" customHeight="1" spans="1:11">
      <c r="A23" s="19" t="s">
        <v>109</v>
      </c>
      <c r="B23" s="20" t="s">
        <v>36</v>
      </c>
      <c r="C23" s="27" t="s">
        <v>92</v>
      </c>
      <c r="D23" s="22" t="s">
        <v>73</v>
      </c>
      <c r="E23" s="23">
        <v>0</v>
      </c>
      <c r="F23" s="24"/>
      <c r="G23" s="25">
        <v>580</v>
      </c>
      <c r="H23" s="26"/>
      <c r="I23" s="32">
        <v>7.441</v>
      </c>
      <c r="J23" s="33"/>
      <c r="K23" s="34" t="s">
        <v>39</v>
      </c>
    </row>
    <row r="24" ht="38.15" customHeight="1" spans="1:11">
      <c r="A24" s="19" t="s">
        <v>110</v>
      </c>
      <c r="B24" s="20" t="s">
        <v>33</v>
      </c>
      <c r="C24" s="27" t="s">
        <v>92</v>
      </c>
      <c r="D24" s="22" t="s">
        <v>73</v>
      </c>
      <c r="E24" s="23">
        <v>0</v>
      </c>
      <c r="F24" s="24"/>
      <c r="G24" s="25">
        <v>702</v>
      </c>
      <c r="H24" s="26"/>
      <c r="I24" s="32">
        <v>19.812</v>
      </c>
      <c r="J24" s="33"/>
      <c r="K24" s="34" t="s">
        <v>39</v>
      </c>
    </row>
    <row r="25" ht="38.15" customHeight="1" spans="1:11">
      <c r="A25" s="19" t="s">
        <v>111</v>
      </c>
      <c r="B25" s="20" t="s">
        <v>35</v>
      </c>
      <c r="C25" s="27" t="s">
        <v>92</v>
      </c>
      <c r="D25" s="22" t="s">
        <v>39</v>
      </c>
      <c r="E25" s="23">
        <v>0</v>
      </c>
      <c r="F25" s="24"/>
      <c r="G25" s="25">
        <v>514</v>
      </c>
      <c r="H25" s="26"/>
      <c r="I25" s="32">
        <v>0</v>
      </c>
      <c r="J25" s="33"/>
      <c r="K25" s="34" t="s">
        <v>39</v>
      </c>
    </row>
    <row r="26" ht="38.15" customHeight="1" spans="1:11">
      <c r="A26" s="19" t="s">
        <v>112</v>
      </c>
      <c r="B26" s="20" t="s">
        <v>26</v>
      </c>
      <c r="C26" s="21" t="s">
        <v>93</v>
      </c>
      <c r="D26" s="22" t="s">
        <v>57</v>
      </c>
      <c r="E26" s="23">
        <v>944</v>
      </c>
      <c r="F26" s="24"/>
      <c r="G26" s="25">
        <v>2386</v>
      </c>
      <c r="H26" s="26"/>
      <c r="I26" s="32">
        <v>10.245</v>
      </c>
      <c r="J26" s="33"/>
      <c r="K26" s="34" t="s">
        <v>39</v>
      </c>
    </row>
    <row r="27" ht="38.15" customHeight="1" spans="1:11">
      <c r="A27" s="19" t="s">
        <v>113</v>
      </c>
      <c r="B27" s="20" t="s">
        <v>32</v>
      </c>
      <c r="C27" s="27" t="s">
        <v>92</v>
      </c>
      <c r="D27" s="22" t="s">
        <v>71</v>
      </c>
      <c r="E27" s="23">
        <v>0</v>
      </c>
      <c r="F27" s="24"/>
      <c r="G27" s="25">
        <v>669</v>
      </c>
      <c r="H27" s="26"/>
      <c r="I27" s="32">
        <v>6.285</v>
      </c>
      <c r="J27" s="33"/>
      <c r="K27" s="34" t="s">
        <v>39</v>
      </c>
    </row>
    <row r="28" ht="17.35" customHeight="1" spans="1:10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29" ht="26.1" customHeight="1" spans="1:10">
      <c r="A29" s="29" t="s">
        <v>19</v>
      </c>
      <c r="B29" s="30"/>
      <c r="C29" s="30"/>
      <c r="D29" s="30"/>
      <c r="E29" s="30"/>
      <c r="F29" s="30"/>
      <c r="G29" s="30"/>
      <c r="H29" s="30"/>
      <c r="I29" s="30"/>
      <c r="J29" s="30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8:J28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showGridLines="0" topLeftCell="A3" workbookViewId="0">
      <selection activeCell="B15" sqref="B15:B27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47</v>
      </c>
      <c r="B2" s="8" t="s">
        <v>48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77</v>
      </c>
      <c r="B3" s="1"/>
      <c r="C3" s="1" t="s">
        <v>58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78</v>
      </c>
      <c r="B4" s="1"/>
      <c r="C4" s="9">
        <v>0.230769230769231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79</v>
      </c>
      <c r="B5" s="1"/>
      <c r="C5" s="1" t="s">
        <v>80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81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82</v>
      </c>
      <c r="B8" s="1"/>
      <c r="C8" s="11" t="s">
        <v>83</v>
      </c>
      <c r="D8" s="3" t="s">
        <v>121</v>
      </c>
      <c r="E8" s="12" t="s">
        <v>85</v>
      </c>
      <c r="F8" s="13" t="s">
        <v>122</v>
      </c>
      <c r="G8" s="14" t="s">
        <v>87</v>
      </c>
      <c r="H8" s="13" t="s">
        <v>123</v>
      </c>
      <c r="I8" s="31" t="s">
        <v>89</v>
      </c>
      <c r="J8" s="13" t="s">
        <v>124</v>
      </c>
    </row>
    <row r="9" ht="25.4" customHeight="1" spans="1:10">
      <c r="A9" s="1" t="s">
        <v>91</v>
      </c>
      <c r="B9" s="1"/>
      <c r="C9" s="17" t="s">
        <v>92</v>
      </c>
      <c r="D9" s="16"/>
      <c r="E9" s="15" t="s">
        <v>93</v>
      </c>
      <c r="F9" s="16"/>
      <c r="G9" s="17" t="s">
        <v>92</v>
      </c>
      <c r="H9" s="16"/>
      <c r="I9" s="17" t="s">
        <v>92</v>
      </c>
      <c r="J9" s="16"/>
    </row>
    <row r="10" ht="25.4" customHeight="1" spans="1:10">
      <c r="A10" s="1" t="s">
        <v>94</v>
      </c>
      <c r="B10" s="1"/>
      <c r="C10" s="2">
        <v>2</v>
      </c>
      <c r="D10" s="2"/>
      <c r="E10" s="18">
        <v>3</v>
      </c>
      <c r="F10" s="18"/>
      <c r="G10" s="18">
        <v>7</v>
      </c>
      <c r="H10" s="18"/>
      <c r="I10" s="18">
        <v>1</v>
      </c>
      <c r="J10" s="18"/>
    </row>
    <row r="11" ht="25.4" customHeight="1" spans="1:10">
      <c r="A11" s="1" t="s">
        <v>95</v>
      </c>
      <c r="B11" s="1"/>
      <c r="C11" s="6">
        <v>18.4845</v>
      </c>
      <c r="D11" s="6"/>
      <c r="E11" s="6">
        <v>10.6166666666667</v>
      </c>
      <c r="F11" s="6"/>
      <c r="G11" s="6">
        <v>10.8728571428571</v>
      </c>
      <c r="H11" s="6"/>
      <c r="I11" s="6">
        <v>8.459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96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97</v>
      </c>
      <c r="D14" s="1"/>
      <c r="E14" s="1" t="s">
        <v>98</v>
      </c>
      <c r="F14" s="1"/>
      <c r="G14" s="1" t="s">
        <v>99</v>
      </c>
      <c r="H14" s="1"/>
      <c r="I14" s="1" t="s">
        <v>100</v>
      </c>
      <c r="J14" s="1"/>
    </row>
    <row r="15" ht="38.15" customHeight="1" spans="1:11">
      <c r="A15" s="19" t="s">
        <v>101</v>
      </c>
      <c r="B15" s="20" t="s">
        <v>37</v>
      </c>
      <c r="C15" s="27" t="s">
        <v>92</v>
      </c>
      <c r="D15" s="22" t="s">
        <v>67</v>
      </c>
      <c r="E15" s="23">
        <v>0</v>
      </c>
      <c r="F15" s="24"/>
      <c r="G15" s="25">
        <v>0</v>
      </c>
      <c r="H15" s="26"/>
      <c r="I15" s="32">
        <v>9.424</v>
      </c>
      <c r="J15" s="33"/>
      <c r="K15" s="34" t="s">
        <v>39</v>
      </c>
    </row>
    <row r="16" ht="38.15" customHeight="1" spans="1:11">
      <c r="A16" s="19" t="s">
        <v>102</v>
      </c>
      <c r="B16" s="20" t="s">
        <v>30</v>
      </c>
      <c r="C16" s="27" t="s">
        <v>92</v>
      </c>
      <c r="D16" s="22" t="s">
        <v>67</v>
      </c>
      <c r="E16" s="23">
        <v>0</v>
      </c>
      <c r="F16" s="24"/>
      <c r="G16" s="25">
        <v>1683</v>
      </c>
      <c r="H16" s="26"/>
      <c r="I16" s="32">
        <v>13.436</v>
      </c>
      <c r="J16" s="33"/>
      <c r="K16" s="34" t="s">
        <v>39</v>
      </c>
    </row>
    <row r="17" ht="38.15" customHeight="1" spans="1:11">
      <c r="A17" s="19" t="s">
        <v>103</v>
      </c>
      <c r="B17" s="20" t="s">
        <v>29</v>
      </c>
      <c r="C17" s="27" t="s">
        <v>92</v>
      </c>
      <c r="D17" s="22" t="s">
        <v>66</v>
      </c>
      <c r="E17" s="23">
        <v>0</v>
      </c>
      <c r="F17" s="24"/>
      <c r="G17" s="25">
        <v>793</v>
      </c>
      <c r="H17" s="26"/>
      <c r="I17" s="32">
        <v>17.189</v>
      </c>
      <c r="J17" s="33"/>
      <c r="K17" s="34" t="s">
        <v>39</v>
      </c>
    </row>
    <row r="18" ht="38.15" customHeight="1" spans="1:11">
      <c r="A18" s="19" t="s">
        <v>104</v>
      </c>
      <c r="B18" s="20" t="s">
        <v>31</v>
      </c>
      <c r="C18" s="27" t="s">
        <v>92</v>
      </c>
      <c r="D18" s="22" t="s">
        <v>67</v>
      </c>
      <c r="E18" s="23">
        <v>0</v>
      </c>
      <c r="F18" s="24"/>
      <c r="G18" s="25">
        <v>808</v>
      </c>
      <c r="H18" s="26"/>
      <c r="I18" s="32">
        <v>11.79</v>
      </c>
      <c r="J18" s="33"/>
      <c r="K18" s="34" t="s">
        <v>39</v>
      </c>
    </row>
    <row r="19" ht="38.15" customHeight="1" spans="1:11">
      <c r="A19" s="19" t="s">
        <v>105</v>
      </c>
      <c r="B19" s="20" t="s">
        <v>28</v>
      </c>
      <c r="C19" s="21" t="s">
        <v>93</v>
      </c>
      <c r="D19" s="22" t="s">
        <v>58</v>
      </c>
      <c r="E19" s="23">
        <v>872</v>
      </c>
      <c r="F19" s="24"/>
      <c r="G19" s="25">
        <v>1622</v>
      </c>
      <c r="H19" s="26"/>
      <c r="I19" s="32">
        <v>9.123</v>
      </c>
      <c r="J19" s="33"/>
      <c r="K19" s="34" t="s">
        <v>39</v>
      </c>
    </row>
    <row r="20" ht="38.15" customHeight="1" spans="1:11">
      <c r="A20" s="19" t="s">
        <v>106</v>
      </c>
      <c r="B20" s="20" t="s">
        <v>34</v>
      </c>
      <c r="C20" s="27" t="s">
        <v>92</v>
      </c>
      <c r="D20" s="22" t="s">
        <v>66</v>
      </c>
      <c r="E20" s="23">
        <v>0</v>
      </c>
      <c r="F20" s="24"/>
      <c r="G20" s="25">
        <v>0</v>
      </c>
      <c r="H20" s="26"/>
      <c r="I20" s="32">
        <v>19.78</v>
      </c>
      <c r="J20" s="33"/>
      <c r="K20" s="34" t="s">
        <v>39</v>
      </c>
    </row>
    <row r="21" ht="38.15" customHeight="1" spans="1:11">
      <c r="A21" s="19" t="s">
        <v>107</v>
      </c>
      <c r="B21" s="20" t="s">
        <v>38</v>
      </c>
      <c r="C21" s="27" t="s">
        <v>92</v>
      </c>
      <c r="D21" s="22" t="s">
        <v>67</v>
      </c>
      <c r="E21" s="23">
        <v>0</v>
      </c>
      <c r="F21" s="24"/>
      <c r="G21" s="25">
        <v>0</v>
      </c>
      <c r="H21" s="26"/>
      <c r="I21" s="32">
        <v>2.176</v>
      </c>
      <c r="J21" s="33"/>
      <c r="K21" s="34" t="s">
        <v>39</v>
      </c>
    </row>
    <row r="22" ht="38.15" customHeight="1" spans="1:11">
      <c r="A22" s="19" t="s">
        <v>108</v>
      </c>
      <c r="B22" s="20" t="s">
        <v>27</v>
      </c>
      <c r="C22" s="21" t="s">
        <v>93</v>
      </c>
      <c r="D22" s="22" t="s">
        <v>58</v>
      </c>
      <c r="E22" s="23">
        <v>961</v>
      </c>
      <c r="F22" s="24"/>
      <c r="G22" s="25">
        <v>2641</v>
      </c>
      <c r="H22" s="26"/>
      <c r="I22" s="32">
        <v>9.568</v>
      </c>
      <c r="J22" s="33"/>
      <c r="K22" s="34" t="s">
        <v>39</v>
      </c>
    </row>
    <row r="23" ht="38.15" customHeight="1" spans="1:11">
      <c r="A23" s="19" t="s">
        <v>109</v>
      </c>
      <c r="B23" s="20" t="s">
        <v>36</v>
      </c>
      <c r="C23" s="27" t="s">
        <v>92</v>
      </c>
      <c r="D23" s="22" t="s">
        <v>67</v>
      </c>
      <c r="E23" s="23">
        <v>0</v>
      </c>
      <c r="F23" s="24"/>
      <c r="G23" s="25">
        <v>580</v>
      </c>
      <c r="H23" s="26"/>
      <c r="I23" s="32">
        <v>11.615</v>
      </c>
      <c r="J23" s="33"/>
      <c r="K23" s="34" t="s">
        <v>39</v>
      </c>
    </row>
    <row r="24" ht="38.15" customHeight="1" spans="1:11">
      <c r="A24" s="19" t="s">
        <v>110</v>
      </c>
      <c r="B24" s="20" t="s">
        <v>33</v>
      </c>
      <c r="C24" s="27" t="s">
        <v>92</v>
      </c>
      <c r="D24" s="22" t="s">
        <v>74</v>
      </c>
      <c r="E24" s="23">
        <v>0</v>
      </c>
      <c r="F24" s="24"/>
      <c r="G24" s="25">
        <v>702</v>
      </c>
      <c r="H24" s="26"/>
      <c r="I24" s="32">
        <v>8.459</v>
      </c>
      <c r="J24" s="33"/>
      <c r="K24" s="34" t="s">
        <v>39</v>
      </c>
    </row>
    <row r="25" ht="38.15" customHeight="1" spans="1:11">
      <c r="A25" s="19" t="s">
        <v>111</v>
      </c>
      <c r="B25" s="20" t="s">
        <v>35</v>
      </c>
      <c r="C25" s="27" t="s">
        <v>92</v>
      </c>
      <c r="D25" s="22" t="s">
        <v>67</v>
      </c>
      <c r="E25" s="23">
        <v>0</v>
      </c>
      <c r="F25" s="24"/>
      <c r="G25" s="25">
        <v>514</v>
      </c>
      <c r="H25" s="26"/>
      <c r="I25" s="32">
        <v>12.54</v>
      </c>
      <c r="J25" s="33"/>
      <c r="K25" s="34" t="s">
        <v>39</v>
      </c>
    </row>
    <row r="26" ht="38.15" customHeight="1" spans="1:11">
      <c r="A26" s="19" t="s">
        <v>112</v>
      </c>
      <c r="B26" s="20" t="s">
        <v>26</v>
      </c>
      <c r="C26" s="21" t="s">
        <v>93</v>
      </c>
      <c r="D26" s="22" t="s">
        <v>58</v>
      </c>
      <c r="E26" s="23">
        <v>971</v>
      </c>
      <c r="F26" s="24"/>
      <c r="G26" s="25">
        <v>3357</v>
      </c>
      <c r="H26" s="26"/>
      <c r="I26" s="32">
        <v>13.159</v>
      </c>
      <c r="J26" s="33"/>
      <c r="K26" s="34" t="s">
        <v>39</v>
      </c>
    </row>
    <row r="27" ht="38.15" customHeight="1" spans="1:11">
      <c r="A27" s="19" t="s">
        <v>113</v>
      </c>
      <c r="B27" s="20" t="s">
        <v>32</v>
      </c>
      <c r="C27" s="27" t="s">
        <v>92</v>
      </c>
      <c r="D27" s="22" t="s">
        <v>67</v>
      </c>
      <c r="E27" s="23">
        <v>0</v>
      </c>
      <c r="F27" s="24"/>
      <c r="G27" s="25">
        <v>669</v>
      </c>
      <c r="H27" s="26"/>
      <c r="I27" s="32">
        <v>15.129</v>
      </c>
      <c r="J27" s="33"/>
      <c r="K27" s="34" t="s">
        <v>39</v>
      </c>
    </row>
    <row r="28" ht="17.35" customHeight="1" spans="1:10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29" ht="26.1" customHeight="1" spans="1:10">
      <c r="A29" s="29" t="s">
        <v>19</v>
      </c>
      <c r="B29" s="30"/>
      <c r="C29" s="30"/>
      <c r="D29" s="30"/>
      <c r="E29" s="30"/>
      <c r="F29" s="30"/>
      <c r="G29" s="30"/>
      <c r="H29" s="30"/>
      <c r="I29" s="30"/>
      <c r="J29" s="30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8:J28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showGridLines="0" topLeftCell="A13" workbookViewId="0">
      <selection activeCell="B15" sqref="B15:B27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49</v>
      </c>
      <c r="B2" s="8" t="s">
        <v>50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77</v>
      </c>
      <c r="B3" s="1"/>
      <c r="C3" s="1" t="s">
        <v>59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78</v>
      </c>
      <c r="B4" s="1"/>
      <c r="C4" s="9">
        <v>0.25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79</v>
      </c>
      <c r="B5" s="1"/>
      <c r="C5" s="1" t="s">
        <v>80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81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82</v>
      </c>
      <c r="B8" s="1"/>
      <c r="C8" s="11" t="s">
        <v>83</v>
      </c>
      <c r="D8" s="3" t="s">
        <v>125</v>
      </c>
      <c r="E8" s="12" t="s">
        <v>85</v>
      </c>
      <c r="F8" s="13" t="s">
        <v>126</v>
      </c>
      <c r="G8" s="14" t="s">
        <v>87</v>
      </c>
      <c r="H8" s="13" t="s">
        <v>127</v>
      </c>
      <c r="I8" s="31" t="s">
        <v>89</v>
      </c>
      <c r="J8" s="13" t="s">
        <v>128</v>
      </c>
    </row>
    <row r="9" ht="25.4" customHeight="1" spans="1:10">
      <c r="A9" s="1" t="s">
        <v>91</v>
      </c>
      <c r="B9" s="1"/>
      <c r="C9" s="17" t="s">
        <v>92</v>
      </c>
      <c r="D9" s="16"/>
      <c r="E9" s="17" t="s">
        <v>92</v>
      </c>
      <c r="F9" s="16"/>
      <c r="G9" s="15" t="s">
        <v>93</v>
      </c>
      <c r="H9" s="16"/>
      <c r="I9" s="17" t="s">
        <v>92</v>
      </c>
      <c r="J9" s="16"/>
    </row>
    <row r="10" ht="25.4" customHeight="1" spans="1:10">
      <c r="A10" s="1" t="s">
        <v>94</v>
      </c>
      <c r="B10" s="1"/>
      <c r="C10" s="2">
        <v>5</v>
      </c>
      <c r="D10" s="2"/>
      <c r="E10" s="18">
        <v>2</v>
      </c>
      <c r="F10" s="18"/>
      <c r="G10" s="18">
        <v>3</v>
      </c>
      <c r="H10" s="18"/>
      <c r="I10" s="18">
        <v>2</v>
      </c>
      <c r="J10" s="18"/>
    </row>
    <row r="11" ht="25.4" customHeight="1" spans="1:10">
      <c r="A11" s="1" t="s">
        <v>95</v>
      </c>
      <c r="B11" s="1"/>
      <c r="C11" s="6">
        <v>9.6528</v>
      </c>
      <c r="D11" s="6"/>
      <c r="E11" s="6">
        <v>12.4985</v>
      </c>
      <c r="F11" s="6"/>
      <c r="G11" s="6">
        <v>13.2706666666667</v>
      </c>
      <c r="H11" s="6"/>
      <c r="I11" s="6">
        <v>8.737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96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97</v>
      </c>
      <c r="D14" s="1"/>
      <c r="E14" s="1" t="s">
        <v>98</v>
      </c>
      <c r="F14" s="1"/>
      <c r="G14" s="1" t="s">
        <v>99</v>
      </c>
      <c r="H14" s="1"/>
      <c r="I14" s="1" t="s">
        <v>100</v>
      </c>
      <c r="J14" s="1"/>
    </row>
    <row r="15" ht="38.15" customHeight="1" spans="1:11">
      <c r="A15" s="19" t="s">
        <v>101</v>
      </c>
      <c r="B15" s="20" t="s">
        <v>37</v>
      </c>
      <c r="C15" s="27" t="s">
        <v>92</v>
      </c>
      <c r="D15" s="22" t="s">
        <v>75</v>
      </c>
      <c r="E15" s="23">
        <v>0</v>
      </c>
      <c r="F15" s="24"/>
      <c r="G15" s="25">
        <v>0</v>
      </c>
      <c r="H15" s="26"/>
      <c r="I15" s="32">
        <v>8.389</v>
      </c>
      <c r="J15" s="33"/>
      <c r="K15" s="34" t="s">
        <v>39</v>
      </c>
    </row>
    <row r="16" ht="38.15" customHeight="1" spans="1:11">
      <c r="A16" s="19" t="s">
        <v>102</v>
      </c>
      <c r="B16" s="20" t="s">
        <v>30</v>
      </c>
      <c r="C16" s="27" t="s">
        <v>92</v>
      </c>
      <c r="D16" s="22" t="s">
        <v>64</v>
      </c>
      <c r="E16" s="23">
        <v>0</v>
      </c>
      <c r="F16" s="24"/>
      <c r="G16" s="25">
        <v>1683</v>
      </c>
      <c r="H16" s="26"/>
      <c r="I16" s="32">
        <v>7.328</v>
      </c>
      <c r="J16" s="33"/>
      <c r="K16" s="34" t="s">
        <v>39</v>
      </c>
    </row>
    <row r="17" ht="38.15" customHeight="1" spans="1:11">
      <c r="A17" s="19" t="s">
        <v>103</v>
      </c>
      <c r="B17" s="20" t="s">
        <v>29</v>
      </c>
      <c r="C17" s="27" t="s">
        <v>92</v>
      </c>
      <c r="D17" s="22" t="s">
        <v>64</v>
      </c>
      <c r="E17" s="23">
        <v>0</v>
      </c>
      <c r="F17" s="24"/>
      <c r="G17" s="25">
        <v>793</v>
      </c>
      <c r="H17" s="26"/>
      <c r="I17" s="32">
        <v>7.169</v>
      </c>
      <c r="J17" s="33"/>
      <c r="K17" s="34" t="s">
        <v>39</v>
      </c>
    </row>
    <row r="18" ht="38.15" customHeight="1" spans="1:11">
      <c r="A18" s="19" t="s">
        <v>104</v>
      </c>
      <c r="B18" s="20" t="s">
        <v>31</v>
      </c>
      <c r="C18" s="27" t="s">
        <v>92</v>
      </c>
      <c r="D18" s="22" t="s">
        <v>70</v>
      </c>
      <c r="E18" s="23">
        <v>0</v>
      </c>
      <c r="F18" s="24"/>
      <c r="G18" s="25">
        <v>808</v>
      </c>
      <c r="H18" s="26"/>
      <c r="I18" s="32">
        <v>15.795</v>
      </c>
      <c r="J18" s="33"/>
      <c r="K18" s="34" t="s">
        <v>39</v>
      </c>
    </row>
    <row r="19" ht="38.15" customHeight="1" spans="1:11">
      <c r="A19" s="19" t="s">
        <v>105</v>
      </c>
      <c r="B19" s="20" t="s">
        <v>28</v>
      </c>
      <c r="C19" s="27" t="s">
        <v>92</v>
      </c>
      <c r="D19" s="22" t="s">
        <v>64</v>
      </c>
      <c r="E19" s="23">
        <v>0</v>
      </c>
      <c r="F19" s="24"/>
      <c r="G19" s="25">
        <v>1622</v>
      </c>
      <c r="H19" s="26"/>
      <c r="I19" s="32">
        <v>16.17</v>
      </c>
      <c r="J19" s="33"/>
      <c r="K19" s="34" t="s">
        <v>39</v>
      </c>
    </row>
    <row r="20" ht="38.15" customHeight="1" spans="1:11">
      <c r="A20" s="19" t="s">
        <v>106</v>
      </c>
      <c r="B20" s="20" t="s">
        <v>34</v>
      </c>
      <c r="C20" s="27" t="s">
        <v>92</v>
      </c>
      <c r="D20" s="22" t="s">
        <v>75</v>
      </c>
      <c r="E20" s="23">
        <v>0</v>
      </c>
      <c r="F20" s="24"/>
      <c r="G20" s="25">
        <v>0</v>
      </c>
      <c r="H20" s="26"/>
      <c r="I20" s="32">
        <v>16.608</v>
      </c>
      <c r="J20" s="33"/>
      <c r="K20" s="34" t="s">
        <v>39</v>
      </c>
    </row>
    <row r="21" ht="38.15" customHeight="1" spans="1:11">
      <c r="A21" s="19" t="s">
        <v>107</v>
      </c>
      <c r="B21" s="20" t="s">
        <v>38</v>
      </c>
      <c r="C21" s="27" t="s">
        <v>92</v>
      </c>
      <c r="D21" s="22" t="s">
        <v>70</v>
      </c>
      <c r="E21" s="23">
        <v>0</v>
      </c>
      <c r="F21" s="24"/>
      <c r="G21" s="25">
        <v>0</v>
      </c>
      <c r="H21" s="26"/>
      <c r="I21" s="32">
        <v>1.679</v>
      </c>
      <c r="J21" s="33"/>
      <c r="K21" s="34" t="s">
        <v>39</v>
      </c>
    </row>
    <row r="22" ht="38.15" customHeight="1" spans="1:11">
      <c r="A22" s="19" t="s">
        <v>108</v>
      </c>
      <c r="B22" s="20" t="s">
        <v>27</v>
      </c>
      <c r="C22" s="21" t="s">
        <v>93</v>
      </c>
      <c r="D22" s="22" t="s">
        <v>59</v>
      </c>
      <c r="E22" s="23">
        <v>1036</v>
      </c>
      <c r="F22" s="24"/>
      <c r="G22" s="25">
        <v>3677</v>
      </c>
      <c r="H22" s="26"/>
      <c r="I22" s="32">
        <v>10.542</v>
      </c>
      <c r="J22" s="33"/>
      <c r="K22" s="34" t="s">
        <v>39</v>
      </c>
    </row>
    <row r="23" ht="38.15" customHeight="1" spans="1:11">
      <c r="A23" s="19" t="s">
        <v>109</v>
      </c>
      <c r="B23" s="20" t="s">
        <v>36</v>
      </c>
      <c r="C23" s="27" t="s">
        <v>92</v>
      </c>
      <c r="D23" s="22" t="s">
        <v>64</v>
      </c>
      <c r="E23" s="23">
        <v>0</v>
      </c>
      <c r="F23" s="24"/>
      <c r="G23" s="25">
        <v>580</v>
      </c>
      <c r="H23" s="26"/>
      <c r="I23" s="32">
        <v>16.756</v>
      </c>
      <c r="J23" s="33"/>
      <c r="K23" s="34" t="s">
        <v>39</v>
      </c>
    </row>
    <row r="24" ht="38.15" customHeight="1" spans="1:11">
      <c r="A24" s="19" t="s">
        <v>110</v>
      </c>
      <c r="B24" s="20" t="s">
        <v>33</v>
      </c>
      <c r="C24" s="27" t="s">
        <v>92</v>
      </c>
      <c r="D24" s="22" t="s">
        <v>64</v>
      </c>
      <c r="E24" s="23">
        <v>0</v>
      </c>
      <c r="F24" s="24"/>
      <c r="G24" s="25">
        <v>702</v>
      </c>
      <c r="H24" s="26"/>
      <c r="I24" s="32">
        <v>0.841</v>
      </c>
      <c r="J24" s="33"/>
      <c r="K24" s="34" t="s">
        <v>39</v>
      </c>
    </row>
    <row r="25" ht="38.15" customHeight="1" spans="1:11">
      <c r="A25" s="19" t="s">
        <v>111</v>
      </c>
      <c r="B25" s="20" t="s">
        <v>35</v>
      </c>
      <c r="C25" s="27" t="s">
        <v>92</v>
      </c>
      <c r="D25" s="22" t="s">
        <v>39</v>
      </c>
      <c r="E25" s="23">
        <v>0</v>
      </c>
      <c r="F25" s="24"/>
      <c r="G25" s="25">
        <v>514</v>
      </c>
      <c r="H25" s="26"/>
      <c r="I25" s="32">
        <v>0</v>
      </c>
      <c r="J25" s="33"/>
      <c r="K25" s="34" t="s">
        <v>39</v>
      </c>
    </row>
    <row r="26" ht="38.15" customHeight="1" spans="1:11">
      <c r="A26" s="19" t="s">
        <v>112</v>
      </c>
      <c r="B26" s="20" t="s">
        <v>26</v>
      </c>
      <c r="C26" s="21" t="s">
        <v>93</v>
      </c>
      <c r="D26" s="22" t="s">
        <v>59</v>
      </c>
      <c r="E26" s="23">
        <v>999</v>
      </c>
      <c r="F26" s="24"/>
      <c r="G26" s="25">
        <v>4356</v>
      </c>
      <c r="H26" s="26"/>
      <c r="I26" s="32">
        <v>16.021</v>
      </c>
      <c r="J26" s="33"/>
      <c r="K26" s="34" t="s">
        <v>39</v>
      </c>
    </row>
    <row r="27" ht="38.15" customHeight="1" spans="1:11">
      <c r="A27" s="19" t="s">
        <v>113</v>
      </c>
      <c r="B27" s="20" t="s">
        <v>32</v>
      </c>
      <c r="C27" s="21" t="s">
        <v>93</v>
      </c>
      <c r="D27" s="22" t="s">
        <v>59</v>
      </c>
      <c r="E27" s="23">
        <v>669</v>
      </c>
      <c r="F27" s="24"/>
      <c r="G27" s="25">
        <v>1338</v>
      </c>
      <c r="H27" s="26"/>
      <c r="I27" s="32">
        <v>13.249</v>
      </c>
      <c r="J27" s="33"/>
      <c r="K27" s="34" t="s">
        <v>39</v>
      </c>
    </row>
    <row r="28" ht="17.35" customHeight="1" spans="1:10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29" ht="26.1" customHeight="1" spans="1:10">
      <c r="A29" s="29" t="s">
        <v>19</v>
      </c>
      <c r="B29" s="30"/>
      <c r="C29" s="30"/>
      <c r="D29" s="30"/>
      <c r="E29" s="30"/>
      <c r="F29" s="30"/>
      <c r="G29" s="30"/>
      <c r="H29" s="30"/>
      <c r="I29" s="30"/>
      <c r="J29" s="30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8:J28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showGridLines="0" topLeftCell="A8" workbookViewId="0">
      <selection activeCell="B15" sqref="B15:B27"/>
    </sheetView>
  </sheetViews>
  <sheetFormatPr defaultColWidth="9" defaultRowHeight="18"/>
  <cols>
    <col min="1" max="1" width="11.1030303030303"/>
    <col min="2" max="2" width="53.8909090909091"/>
    <col min="3" max="3" width="6.01818181818182"/>
    <col min="4" max="4" width="36.0121212121212"/>
    <col min="5" max="5" width="5.84848484848485"/>
    <col min="6" max="6" width="36.1818181818182"/>
    <col min="7" max="7" width="5.33939393939394"/>
    <col min="8" max="8" width="36.1818181818182"/>
    <col min="9" max="9" width="6.35757575757576"/>
    <col min="10" max="10" width="36.0121212121212"/>
    <col min="11" max="1025" width="11.1030303030303"/>
  </cols>
  <sheetData>
    <row r="1" ht="34.6" customHeight="1" spans="1:1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ht="29.65" customHeight="1" spans="1:10">
      <c r="A2" s="8" t="s">
        <v>51</v>
      </c>
      <c r="B2" s="8" t="s">
        <v>52</v>
      </c>
      <c r="C2" s="8"/>
      <c r="D2" s="8"/>
      <c r="E2" s="8"/>
      <c r="F2" s="8"/>
      <c r="G2" s="8"/>
      <c r="H2" s="8"/>
      <c r="I2" s="8"/>
      <c r="J2" s="8"/>
    </row>
    <row r="3" ht="24.7" customHeight="1" spans="1:10">
      <c r="A3" s="1" t="s">
        <v>77</v>
      </c>
      <c r="B3" s="1"/>
      <c r="C3" s="1" t="s">
        <v>60</v>
      </c>
      <c r="D3" s="1"/>
      <c r="E3" s="1"/>
      <c r="F3" s="1"/>
      <c r="G3" s="1"/>
      <c r="H3" s="1"/>
      <c r="I3" s="1"/>
      <c r="J3" s="1"/>
    </row>
    <row r="4" ht="24.7" customHeight="1" spans="1:10">
      <c r="A4" s="1" t="s">
        <v>78</v>
      </c>
      <c r="B4" s="1"/>
      <c r="C4" s="9">
        <v>0.615384615384615</v>
      </c>
      <c r="D4" s="9"/>
      <c r="E4" s="9"/>
      <c r="F4" s="9"/>
      <c r="G4" s="9"/>
      <c r="H4" s="9"/>
      <c r="I4" s="9"/>
      <c r="J4" s="9"/>
    </row>
    <row r="5" ht="26.1" customHeight="1" spans="1:10">
      <c r="A5" s="1" t="s">
        <v>79</v>
      </c>
      <c r="B5" s="1"/>
      <c r="C5" s="1" t="s">
        <v>80</v>
      </c>
      <c r="D5" s="1"/>
      <c r="E5" s="1"/>
      <c r="F5" s="1"/>
      <c r="G5" s="1"/>
      <c r="H5" s="1"/>
      <c r="I5" s="1"/>
      <c r="J5" s="1"/>
    </row>
    <row r="6" spans="1:10">
      <c r="A6" s="10"/>
      <c r="B6" s="10"/>
      <c r="C6" s="10"/>
      <c r="D6" s="10"/>
      <c r="E6" s="10"/>
      <c r="F6" s="10"/>
      <c r="G6" s="10"/>
      <c r="H6" s="10"/>
      <c r="I6" s="10"/>
      <c r="J6" s="10"/>
    </row>
    <row r="7" ht="28.95" customHeight="1" spans="1:10">
      <c r="A7" s="8" t="s">
        <v>81</v>
      </c>
      <c r="B7" s="8"/>
      <c r="C7" s="8"/>
      <c r="D7" s="8"/>
      <c r="E7" s="8"/>
      <c r="F7" s="8"/>
      <c r="G7" s="8"/>
      <c r="H7" s="8"/>
      <c r="I7" s="8"/>
      <c r="J7" s="8"/>
    </row>
    <row r="8" ht="24.45" customHeight="1" spans="1:10">
      <c r="A8" s="1" t="s">
        <v>82</v>
      </c>
      <c r="B8" s="1"/>
      <c r="C8" s="11" t="s">
        <v>83</v>
      </c>
      <c r="D8" s="3" t="s">
        <v>129</v>
      </c>
      <c r="E8" s="12" t="s">
        <v>85</v>
      </c>
      <c r="F8" s="13" t="s">
        <v>130</v>
      </c>
      <c r="G8" s="14" t="s">
        <v>87</v>
      </c>
      <c r="H8" s="13" t="s">
        <v>131</v>
      </c>
      <c r="I8" s="31" t="s">
        <v>89</v>
      </c>
      <c r="J8" s="13" t="s">
        <v>132</v>
      </c>
    </row>
    <row r="9" ht="25.4" customHeight="1" spans="1:10">
      <c r="A9" s="1" t="s">
        <v>91</v>
      </c>
      <c r="B9" s="1"/>
      <c r="C9" s="17" t="s">
        <v>92</v>
      </c>
      <c r="D9" s="16"/>
      <c r="E9" s="17" t="s">
        <v>92</v>
      </c>
      <c r="F9" s="16"/>
      <c r="G9" s="17" t="s">
        <v>92</v>
      </c>
      <c r="H9" s="16"/>
      <c r="I9" s="15" t="s">
        <v>93</v>
      </c>
      <c r="J9" s="16"/>
    </row>
    <row r="10" ht="25.4" customHeight="1" spans="1:10">
      <c r="A10" s="1" t="s">
        <v>94</v>
      </c>
      <c r="B10" s="1"/>
      <c r="C10" s="2">
        <v>2</v>
      </c>
      <c r="D10" s="2"/>
      <c r="E10" s="18">
        <v>2</v>
      </c>
      <c r="F10" s="18"/>
      <c r="G10" s="18">
        <v>1</v>
      </c>
      <c r="H10" s="18"/>
      <c r="I10" s="18">
        <v>8</v>
      </c>
      <c r="J10" s="18"/>
    </row>
    <row r="11" ht="25.4" customHeight="1" spans="1:10">
      <c r="A11" s="1" t="s">
        <v>95</v>
      </c>
      <c r="B11" s="1"/>
      <c r="C11" s="6">
        <v>11.4895</v>
      </c>
      <c r="D11" s="6"/>
      <c r="E11" s="6">
        <v>9.209</v>
      </c>
      <c r="F11" s="6"/>
      <c r="G11" s="6">
        <v>1.356</v>
      </c>
      <c r="H11" s="6"/>
      <c r="I11" s="6">
        <v>11.493625</v>
      </c>
      <c r="J11" s="6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ht="27.55" customHeight="1" spans="1:10">
      <c r="A13" s="8" t="s">
        <v>96</v>
      </c>
      <c r="B13" s="8"/>
      <c r="C13" s="8"/>
      <c r="D13" s="8"/>
      <c r="E13" s="8"/>
      <c r="F13" s="8"/>
      <c r="G13" s="8"/>
      <c r="H13" s="8"/>
      <c r="I13" s="8"/>
      <c r="J13" s="8"/>
    </row>
    <row r="14" ht="28.25" customHeight="1" spans="1:10">
      <c r="A14" s="1" t="s">
        <v>22</v>
      </c>
      <c r="B14" s="1"/>
      <c r="C14" s="1" t="s">
        <v>97</v>
      </c>
      <c r="D14" s="1"/>
      <c r="E14" s="1" t="s">
        <v>98</v>
      </c>
      <c r="F14" s="1"/>
      <c r="G14" s="1" t="s">
        <v>99</v>
      </c>
      <c r="H14" s="1"/>
      <c r="I14" s="1" t="s">
        <v>100</v>
      </c>
      <c r="J14" s="1"/>
    </row>
    <row r="15" ht="38.15" customHeight="1" spans="1:11">
      <c r="A15" s="19" t="s">
        <v>101</v>
      </c>
      <c r="B15" s="20" t="s">
        <v>37</v>
      </c>
      <c r="C15" s="27" t="s">
        <v>92</v>
      </c>
      <c r="D15" s="22" t="s">
        <v>61</v>
      </c>
      <c r="E15" s="23">
        <v>0</v>
      </c>
      <c r="F15" s="24"/>
      <c r="G15" s="25">
        <v>0</v>
      </c>
      <c r="H15" s="26"/>
      <c r="I15" s="32">
        <v>12.123</v>
      </c>
      <c r="J15" s="33"/>
      <c r="K15" s="34" t="s">
        <v>39</v>
      </c>
    </row>
    <row r="16" ht="38.15" customHeight="1" spans="1:11">
      <c r="A16" s="19" t="s">
        <v>102</v>
      </c>
      <c r="B16" s="20" t="s">
        <v>30</v>
      </c>
      <c r="C16" s="27" t="s">
        <v>92</v>
      </c>
      <c r="D16" s="22" t="s">
        <v>61</v>
      </c>
      <c r="E16" s="23">
        <v>0</v>
      </c>
      <c r="F16" s="24"/>
      <c r="G16" s="25">
        <v>1683</v>
      </c>
      <c r="H16" s="26"/>
      <c r="I16" s="32">
        <v>10.856</v>
      </c>
      <c r="J16" s="33"/>
      <c r="K16" s="34" t="s">
        <v>39</v>
      </c>
    </row>
    <row r="17" ht="38.15" customHeight="1" spans="1:11">
      <c r="A17" s="19" t="s">
        <v>103</v>
      </c>
      <c r="B17" s="20" t="s">
        <v>29</v>
      </c>
      <c r="C17" s="21" t="s">
        <v>93</v>
      </c>
      <c r="D17" s="22" t="s">
        <v>60</v>
      </c>
      <c r="E17" s="23">
        <v>733</v>
      </c>
      <c r="F17" s="24"/>
      <c r="G17" s="25">
        <v>1526</v>
      </c>
      <c r="H17" s="26"/>
      <c r="I17" s="32">
        <v>10.671</v>
      </c>
      <c r="J17" s="33"/>
      <c r="K17" s="34" t="s">
        <v>39</v>
      </c>
    </row>
    <row r="18" ht="38.15" customHeight="1" spans="1:11">
      <c r="A18" s="19" t="s">
        <v>104</v>
      </c>
      <c r="B18" s="20" t="s">
        <v>31</v>
      </c>
      <c r="C18" s="21" t="s">
        <v>93</v>
      </c>
      <c r="D18" s="22" t="s">
        <v>60</v>
      </c>
      <c r="E18" s="23">
        <v>519</v>
      </c>
      <c r="F18" s="24"/>
      <c r="G18" s="25">
        <v>1327</v>
      </c>
      <c r="H18" s="26"/>
      <c r="I18" s="32">
        <v>19.25</v>
      </c>
      <c r="J18" s="33"/>
      <c r="K18" s="34" t="s">
        <v>39</v>
      </c>
    </row>
    <row r="19" ht="38.15" customHeight="1" spans="1:11">
      <c r="A19" s="19" t="s">
        <v>105</v>
      </c>
      <c r="B19" s="20" t="s">
        <v>28</v>
      </c>
      <c r="C19" s="27" t="s">
        <v>92</v>
      </c>
      <c r="D19" s="22" t="s">
        <v>65</v>
      </c>
      <c r="E19" s="23">
        <v>0</v>
      </c>
      <c r="F19" s="24"/>
      <c r="G19" s="25">
        <v>1622</v>
      </c>
      <c r="H19" s="26"/>
      <c r="I19" s="32">
        <v>9.837</v>
      </c>
      <c r="J19" s="33"/>
      <c r="K19" s="34" t="s">
        <v>39</v>
      </c>
    </row>
    <row r="20" ht="38.15" customHeight="1" spans="1:11">
      <c r="A20" s="19" t="s">
        <v>106</v>
      </c>
      <c r="B20" s="20" t="s">
        <v>34</v>
      </c>
      <c r="C20" s="21" t="s">
        <v>93</v>
      </c>
      <c r="D20" s="22" t="s">
        <v>60</v>
      </c>
      <c r="E20" s="23">
        <v>599</v>
      </c>
      <c r="F20" s="24"/>
      <c r="G20" s="25">
        <v>599</v>
      </c>
      <c r="H20" s="26"/>
      <c r="I20" s="32">
        <v>16.058</v>
      </c>
      <c r="J20" s="33"/>
      <c r="K20" s="34" t="s">
        <v>39</v>
      </c>
    </row>
    <row r="21" ht="38.15" customHeight="1" spans="1:11">
      <c r="A21" s="19" t="s">
        <v>107</v>
      </c>
      <c r="B21" s="20" t="s">
        <v>38</v>
      </c>
      <c r="C21" s="27" t="s">
        <v>92</v>
      </c>
      <c r="D21" s="22" t="s">
        <v>72</v>
      </c>
      <c r="E21" s="23">
        <v>0</v>
      </c>
      <c r="F21" s="24"/>
      <c r="G21" s="25">
        <v>0</v>
      </c>
      <c r="H21" s="26"/>
      <c r="I21" s="32">
        <v>1.356</v>
      </c>
      <c r="J21" s="33"/>
      <c r="K21" s="34" t="s">
        <v>39</v>
      </c>
    </row>
    <row r="22" ht="38.15" customHeight="1" spans="1:11">
      <c r="A22" s="19" t="s">
        <v>108</v>
      </c>
      <c r="B22" s="20" t="s">
        <v>27</v>
      </c>
      <c r="C22" s="21" t="s">
        <v>93</v>
      </c>
      <c r="D22" s="22" t="s">
        <v>60</v>
      </c>
      <c r="E22" s="23">
        <v>1145</v>
      </c>
      <c r="F22" s="24"/>
      <c r="G22" s="25">
        <v>4822</v>
      </c>
      <c r="H22" s="26"/>
      <c r="I22" s="32">
        <v>10.197</v>
      </c>
      <c r="J22" s="33"/>
      <c r="K22" s="34" t="s">
        <v>39</v>
      </c>
    </row>
    <row r="23" ht="38.15" customHeight="1" spans="1:11">
      <c r="A23" s="19" t="s">
        <v>109</v>
      </c>
      <c r="B23" s="20" t="s">
        <v>36</v>
      </c>
      <c r="C23" s="27" t="s">
        <v>92</v>
      </c>
      <c r="D23" s="22" t="s">
        <v>65</v>
      </c>
      <c r="E23" s="23">
        <v>0</v>
      </c>
      <c r="F23" s="24"/>
      <c r="G23" s="25">
        <v>580</v>
      </c>
      <c r="H23" s="26"/>
      <c r="I23" s="32">
        <v>8.581</v>
      </c>
      <c r="J23" s="33"/>
      <c r="K23" s="34" t="s">
        <v>39</v>
      </c>
    </row>
    <row r="24" ht="38.15" customHeight="1" spans="1:11">
      <c r="A24" s="19" t="s">
        <v>110</v>
      </c>
      <c r="B24" s="20" t="s">
        <v>33</v>
      </c>
      <c r="C24" s="21" t="s">
        <v>93</v>
      </c>
      <c r="D24" s="22" t="s">
        <v>60</v>
      </c>
      <c r="E24" s="23">
        <v>912</v>
      </c>
      <c r="F24" s="24"/>
      <c r="G24" s="25">
        <v>1614</v>
      </c>
      <c r="H24" s="26"/>
      <c r="I24" s="32">
        <v>3.526</v>
      </c>
      <c r="J24" s="33"/>
      <c r="K24" s="34" t="s">
        <v>39</v>
      </c>
    </row>
    <row r="25" ht="38.15" customHeight="1" spans="1:11">
      <c r="A25" s="19" t="s">
        <v>111</v>
      </c>
      <c r="B25" s="20" t="s">
        <v>35</v>
      </c>
      <c r="C25" s="21" t="s">
        <v>93</v>
      </c>
      <c r="D25" s="22" t="s">
        <v>60</v>
      </c>
      <c r="E25" s="23">
        <v>781</v>
      </c>
      <c r="F25" s="24"/>
      <c r="G25" s="25">
        <v>1295</v>
      </c>
      <c r="H25" s="26"/>
      <c r="I25" s="32">
        <v>8.77</v>
      </c>
      <c r="J25" s="33"/>
      <c r="K25" s="34" t="s">
        <v>39</v>
      </c>
    </row>
    <row r="26" ht="38.15" customHeight="1" spans="1:11">
      <c r="A26" s="19" t="s">
        <v>112</v>
      </c>
      <c r="B26" s="20" t="s">
        <v>26</v>
      </c>
      <c r="C26" s="21" t="s">
        <v>93</v>
      </c>
      <c r="D26" s="22" t="s">
        <v>60</v>
      </c>
      <c r="E26" s="23">
        <v>1273</v>
      </c>
      <c r="F26" s="24"/>
      <c r="G26" s="25">
        <v>5629</v>
      </c>
      <c r="H26" s="26"/>
      <c r="I26" s="32">
        <v>9.098</v>
      </c>
      <c r="J26" s="33"/>
      <c r="K26" s="34" t="s">
        <v>39</v>
      </c>
    </row>
    <row r="27" ht="38.15" customHeight="1" spans="1:11">
      <c r="A27" s="19" t="s">
        <v>113</v>
      </c>
      <c r="B27" s="20" t="s">
        <v>32</v>
      </c>
      <c r="C27" s="21" t="s">
        <v>93</v>
      </c>
      <c r="D27" s="22" t="s">
        <v>60</v>
      </c>
      <c r="E27" s="23">
        <v>741</v>
      </c>
      <c r="F27" s="24"/>
      <c r="G27" s="25">
        <v>2079</v>
      </c>
      <c r="H27" s="26"/>
      <c r="I27" s="32">
        <v>14.379</v>
      </c>
      <c r="J27" s="33"/>
      <c r="K27" s="34" t="s">
        <v>39</v>
      </c>
    </row>
    <row r="28" ht="17.35" customHeight="1" spans="1:10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29" ht="26.1" customHeight="1" spans="1:10">
      <c r="A29" s="29" t="s">
        <v>19</v>
      </c>
      <c r="B29" s="30"/>
      <c r="C29" s="30"/>
      <c r="D29" s="30"/>
      <c r="E29" s="30"/>
      <c r="F29" s="30"/>
      <c r="G29" s="30"/>
      <c r="H29" s="30"/>
      <c r="I29" s="30"/>
      <c r="J29" s="30"/>
    </row>
  </sheetData>
  <mergeCells count="34"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8:J28"/>
  </mergeCells>
  <pageMargins left="0.7875" right="0.7875" top="1.05277777777778" bottom="1.05277777777778" header="0.7875" footer="0.7875"/>
  <pageSetup paperSize="1" orientation="portrait" useFirstPageNumber="1" horizontalDpi="600" verticalDpi="6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LibreOffice/5.2.3.3$MacOSX_X86_64 LibreOffice_project/d54a8868f08a7b39642414cf2c8ef2f228f780cf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Overview</vt:lpstr>
      <vt:lpstr>Final Scores</vt:lpstr>
      <vt:lpstr>Question Summary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RawReportData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cp:revision>283</cp:revision>
  <dcterms:created xsi:type="dcterms:W3CDTF">2019-10-29T09:45:00Z</dcterms:created>
  <dcterms:modified xsi:type="dcterms:W3CDTF">2021-03-25T06:09:33Z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1046-11.2.0.10017</vt:lpwstr>
  </property>
</Properties>
</file>