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 firstSheet="5" activeTab="11"/>
  </bookViews>
  <sheets>
    <sheet name="Overview" sheetId="1" r:id="rId1"/>
    <sheet name="Final Scores" sheetId="2" r:id="rId2"/>
    <sheet name="Question Summary" sheetId="3" r:id="rId3"/>
    <sheet name="Question 1" sheetId="5" r:id="rId4"/>
    <sheet name="Question 2" sheetId="6" r:id="rId5"/>
    <sheet name="Question 3" sheetId="7" r:id="rId6"/>
    <sheet name="Question 4" sheetId="8" r:id="rId7"/>
    <sheet name="Question 5" sheetId="9" r:id="rId8"/>
    <sheet name="Question 6" sheetId="10" r:id="rId9"/>
    <sheet name="Question 7" sheetId="11" r:id="rId10"/>
    <sheet name="Question 8" sheetId="12" r:id="rId11"/>
    <sheet name="Question 9" sheetId="13" r:id="rId12"/>
    <sheet name="RawReportData Data" sheetId="15" r:id="rId13"/>
  </sheets>
  <calcPr calcId="144525"/>
</workbook>
</file>

<file path=xl/sharedStrings.xml><?xml version="1.0" encoding="utf-8"?>
<sst xmlns="http://schemas.openxmlformats.org/spreadsheetml/2006/main" count="2301" uniqueCount="138">
  <si>
    <t>Planejamento da Avaliação de IHC - PARTE II</t>
  </si>
  <si>
    <t>Played on</t>
  </si>
  <si>
    <t>31 Oct 2018</t>
  </si>
  <si>
    <t>Hosted by</t>
  </si>
  <si>
    <t>anacarolinainocencio</t>
  </si>
  <si>
    <t>Played with</t>
  </si>
  <si>
    <t>15 players</t>
  </si>
  <si>
    <t>Played</t>
  </si>
  <si>
    <t>9 of 9 questions</t>
  </si>
  <si>
    <t>Overall Performance</t>
  </si>
  <si>
    <t>Total correct answers (%)</t>
  </si>
  <si>
    <t>Total incorrect answers (%)</t>
  </si>
  <si>
    <t>Average score (points)</t>
  </si>
  <si>
    <t>Feedback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</si>
  <si>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</si>
  <si>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</si>
  <si>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</si>
  <si>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</si>
  <si>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</si>
  <si>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</si>
  <si>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</si>
  <si>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</si>
  <si>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</si>
  <si>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</si>
  <si>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</si>
  <si>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</si>
  <si>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Cobra</t>
  </si>
  <si>
    <t>Lebre</t>
  </si>
  <si>
    <t>Gato</t>
  </si>
  <si>
    <t>Peixe</t>
  </si>
  <si>
    <t>Coelho</t>
  </si>
  <si>
    <t>Minhoca</t>
  </si>
  <si>
    <t>Hipopótamo</t>
  </si>
  <si>
    <t>Leão</t>
  </si>
  <si>
    <t>Lagarto</t>
  </si>
  <si>
    <t>Escorpião</t>
  </si>
  <si>
    <t>Formiga</t>
  </si>
  <si>
    <t>Bode</t>
  </si>
  <si>
    <t>Camaleão</t>
  </si>
  <si>
    <t>Corvo</t>
  </si>
  <si>
    <t>Mosca</t>
  </si>
  <si>
    <t/>
  </si>
  <si>
    <t>Question Summary</t>
  </si>
  <si>
    <t>Q1</t>
  </si>
  <si>
    <t>Onde coletar dados sobre experiências de uso? Escolha a melhor resposta</t>
  </si>
  <si>
    <t>Q2</t>
  </si>
  <si>
    <t>Os dados de intervalo representam:</t>
  </si>
  <si>
    <t>Q3</t>
  </si>
  <si>
    <t>Métodos de investigação permitem ao avaliador:</t>
  </si>
  <si>
    <t>Q4</t>
  </si>
  <si>
    <t>Os dados nominais representam:</t>
  </si>
  <si>
    <t>Q5</t>
  </si>
  <si>
    <t>Métodos de inspeção permitem ao avaliador:</t>
  </si>
  <si>
    <t>Q6</t>
  </si>
  <si>
    <t>Os dados qualitativos representam:</t>
  </si>
  <si>
    <t>Q7</t>
  </si>
  <si>
    <t>Os métodos de avaliação de IHC podem ser classificados em:</t>
  </si>
  <si>
    <t>Q8</t>
  </si>
  <si>
    <t>Os dados ordinais representam:</t>
  </si>
  <si>
    <t>Q9</t>
  </si>
  <si>
    <t>Métodos de observação permitem ao avaliador:</t>
  </si>
  <si>
    <t>Em um contexto que simule o uso do sistema</t>
  </si>
  <si>
    <t>Períodos, faixas ou distâncias entre os dados ordinais</t>
  </si>
  <si>
    <t>Ratificar ou retificar o entendimento da situação atual</t>
  </si>
  <si>
    <t>Conceitos na forma de rótulos ou categorias</t>
  </si>
  <si>
    <t>Antever as possíveis consequências de  decisões de design</t>
  </si>
  <si>
    <t>Conceitos que não são representados numericamente</t>
  </si>
  <si>
    <t>Investigação, observação de uso e de inspeção</t>
  </si>
  <si>
    <t>Conceitos com relações que definem tipo de ordem entre eles</t>
  </si>
  <si>
    <t>Identificar problemas reais que os usuários enfrentaram</t>
  </si>
  <si>
    <t>Contexto real de uso ou laboratório</t>
  </si>
  <si>
    <t>Em um ambiente controlado</t>
  </si>
  <si>
    <t>Métodos de investigação e observação de uso</t>
  </si>
  <si>
    <t>Métodos de Observação de uso</t>
  </si>
  <si>
    <t>Métodos de inspeção e observação</t>
  </si>
  <si>
    <t>Correct answers</t>
  </si>
  <si>
    <t>Players correct (%)</t>
  </si>
  <si>
    <t>Question duration</t>
  </si>
  <si>
    <t>20 seconds</t>
  </si>
  <si>
    <t>Answer Summary</t>
  </si>
  <si>
    <t>Answer options</t>
  </si>
  <si>
    <t>▲</t>
  </si>
  <si>
    <t>"Em um ambiente controlado"</t>
  </si>
  <si>
    <t>♦</t>
  </si>
  <si>
    <t>"Em um contexto que simule o uso do sistema"</t>
  </si>
  <si>
    <t>●</t>
  </si>
  <si>
    <t>"Contexto real de uso ou laboratório"</t>
  </si>
  <si>
    <t>■</t>
  </si>
  <si>
    <t>"Em um laboratório"</t>
  </si>
  <si>
    <t>Is answer correct?</t>
  </si>
  <si>
    <t>✘</t>
  </si>
  <si>
    <t>✔︎</t>
  </si>
  <si>
    <t>Number of answers received</t>
  </si>
  <si>
    <t>Average time taken to answer (seconds)</t>
  </si>
  <si>
    <t>Answer Details</t>
  </si>
  <si>
    <t>Answer</t>
  </si>
  <si>
    <t>Score (points)</t>
  </si>
  <si>
    <t>Current Total Score (points)</t>
  </si>
  <si>
    <t>Answer time (seconds)</t>
  </si>
  <si>
    <t>"Conceitos que não são representados numericamente"</t>
  </si>
  <si>
    <t>"Conceitos com relações que definem tipo de ordem entre eles"</t>
  </si>
  <si>
    <t>"Conceitos na forma de rótulos ou categorias"</t>
  </si>
  <si>
    <t>"Períodos, faixas ou distâncias entre os dados ordinais"</t>
  </si>
  <si>
    <t>"Ratificar ou retificar o entendimento da situação atual"</t>
  </si>
  <si>
    <t>"Antever as possíveis consequências de  decisões de design"</t>
  </si>
  <si>
    <t>"Identificar problemas reais que os usuários enfrentaram"</t>
  </si>
  <si>
    <t>"Investigação, observação de uso e de inspeção"</t>
  </si>
  <si>
    <t>"Métodos de inspeção e observação"</t>
  </si>
  <si>
    <t>"Métodos de investigação e observação de uso"</t>
  </si>
  <si>
    <t>"Métodos de Observação de uso"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</si>
  <si>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</si>
  <si>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</si>
  <si>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</si>
  <si>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</si>
  <si>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</si>
  <si>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</si>
  <si>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</si>
  <si>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Correct / Incorrect</t>
  </si>
  <si>
    <t>Correct</t>
  </si>
  <si>
    <t>Incorrect</t>
  </si>
  <si>
    <t>Score without Answer Streak Bonus (points)</t>
  </si>
  <si>
    <t>Answer Time (%)</t>
  </si>
  <si>
    <t>Answer Time (seconds)</t>
  </si>
  <si>
    <t>Alexandre</t>
  </si>
  <si>
    <t>CAIQUE LIMA</t>
  </si>
  <si>
    <t>Carlos</t>
  </si>
  <si>
    <t>Douglas</t>
  </si>
  <si>
    <t>Icaro</t>
  </si>
  <si>
    <t>João Vitor</t>
  </si>
  <si>
    <t>Lucas-11</t>
  </si>
  <si>
    <t>Murilo</t>
  </si>
  <si>
    <t>Peedro Henrique</t>
  </si>
  <si>
    <t>Ronaldo N Sousa</t>
  </si>
  <si>
    <t>Ruann Nikolas</t>
  </si>
  <si>
    <t>ThiagoRizzi</t>
  </si>
  <si>
    <t>matheusOliveira</t>
  </si>
  <si>
    <t>saviobrunosmm</t>
  </si>
  <si>
    <t>willer.morais</t>
  </si>
</sst>
</file>

<file path=xl/styles.xml><?xml version="1.0" encoding="utf-8"?>
<styleSheet xmlns="http://schemas.openxmlformats.org/spreadsheetml/2006/main">
  <numFmts count="11">
    <numFmt numFmtId="176" formatCode="0.00&quot; out of 5&quot;"/>
    <numFmt numFmtId="177" formatCode="_-* #,##0.00_-;\-* #,##0.00_-;_-* &quot;-&quot;??_-;_-@_-"/>
    <numFmt numFmtId="178" formatCode="_-* #,##0_-;\-* #,##0_-;_-* &quot;-&quot;_-;_-@_-"/>
    <numFmt numFmtId="179" formatCode="_-&quot;£&quot;* #,##0_-;\-&quot;£&quot;* #,##0_-;_-&quot;£&quot;* &quot;-&quot;_-;_-@_-"/>
    <numFmt numFmtId="180" formatCode="_-&quot;£&quot;* #,##0.00_-;\-&quot;£&quot;* #,##0.00_-;_-&quot;£&quot;* &quot;-&quot;??_-;_-@_-"/>
    <numFmt numFmtId="181" formatCode="0.00&quot; points&quot;"/>
    <numFmt numFmtId="182" formatCode="0.00%&quot; Yes&quot;"/>
    <numFmt numFmtId="183" formatCode="0.00%&quot; No&quot;"/>
    <numFmt numFmtId="184" formatCode="0.00%&quot; Positive&quot;"/>
    <numFmt numFmtId="185" formatCode="0.00%&quot; Neutral&quot;"/>
    <numFmt numFmtId="186" formatCode="0.00%&quot; Negative&quot;"/>
  </numFmts>
  <fonts count="36">
    <font>
      <b/>
      <sz val="14"/>
      <name val="Arial"/>
      <charset val="1"/>
    </font>
    <font>
      <sz val="12"/>
      <name val="Arial"/>
      <charset val="1"/>
    </font>
    <font>
      <b/>
      <sz val="19"/>
      <color rgb="FFFFFFFF"/>
      <name val="Arial"/>
      <charset val="1"/>
    </font>
    <font>
      <b/>
      <sz val="15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2"/>
      <color rgb="FFFFFFFF"/>
      <name val="Arial"/>
      <charset val="1"/>
    </font>
    <font>
      <sz val="11"/>
      <color theme="1"/>
      <name val="Calibri"/>
      <charset val="134"/>
      <scheme val="minor"/>
    </font>
    <font>
      <b/>
      <sz val="14"/>
      <color rgb="FFFFFFFF"/>
      <name val="Arial"/>
      <charset val="1"/>
    </font>
    <font>
      <sz val="16"/>
      <color rgb="FFFFFFFF"/>
      <name val="Arial"/>
      <charset val="1"/>
    </font>
    <font>
      <sz val="4.1"/>
      <color rgb="FF000000"/>
      <name val=".Helvetica Neue DeskInterface"/>
      <charset val="1"/>
    </font>
    <font>
      <b/>
      <sz val="12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FF3355"/>
        <bgColor rgb="FFF4F4F4"/>
      </patternFill>
    </fill>
    <fill>
      <patternFill patternType="solid">
        <fgColor rgb="FF66BF39"/>
        <bgColor rgb="FFF4F4F4"/>
      </patternFill>
    </fill>
    <fill>
      <patternFill patternType="solid">
        <fgColor rgb="FFFF3355"/>
        <bgColor rgb="FFB2B2B2"/>
      </patternFill>
    </fill>
    <fill>
      <patternFill patternType="solid">
        <fgColor rgb="FF66BF39"/>
        <bgColor rgb="FFB2B2B2"/>
      </patternFill>
    </fill>
    <fill>
      <patternFill patternType="solid">
        <fgColor rgb="FF1251C2"/>
        <bgColor rgb="FF1368CE"/>
      </patternFill>
    </fill>
    <fill>
      <patternFill patternType="solid">
        <fgColor rgb="FF298F0D"/>
        <bgColor rgb="FF339966"/>
      </patternFill>
    </fill>
    <fill>
      <patternFill patternType="solid">
        <fgColor rgb="FF7232B1"/>
        <bgColor rgb="FF864CBF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B2B2B2"/>
      </top>
      <bottom style="hair">
        <color rgb="FFB2B2B2"/>
      </bottom>
      <diagonal/>
    </border>
    <border>
      <left/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horizontal="left"/>
    </xf>
    <xf numFmtId="177" fontId="16" fillId="0" borderId="0" applyBorder="0" applyAlignment="0" applyProtection="0"/>
    <xf numFmtId="178" fontId="16" fillId="0" borderId="0" applyBorder="0" applyAlignment="0" applyProtection="0"/>
    <xf numFmtId="0" fontId="20" fillId="20" borderId="0" applyNumberFormat="0" applyBorder="0" applyAlignment="0" applyProtection="0">
      <alignment vertical="center"/>
    </xf>
    <xf numFmtId="9" fontId="16" fillId="0" borderId="0" applyBorder="0" applyAlignment="0" applyProtection="0"/>
    <xf numFmtId="0" fontId="22" fillId="0" borderId="12" applyNumberFormat="0" applyFill="0" applyAlignment="0" applyProtection="0">
      <alignment vertical="center"/>
    </xf>
    <xf numFmtId="0" fontId="17" fillId="16" borderId="9" applyNumberFormat="0" applyAlignment="0" applyProtection="0">
      <alignment vertical="center"/>
    </xf>
    <xf numFmtId="179" fontId="16" fillId="0" borderId="0" applyBorder="0" applyAlignment="0" applyProtection="0"/>
    <xf numFmtId="0" fontId="20" fillId="22" borderId="0" applyNumberFormat="0" applyBorder="0" applyAlignment="0" applyProtection="0">
      <alignment vertical="center"/>
    </xf>
    <xf numFmtId="180" fontId="16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23" borderId="15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4" borderId="16" applyNumberFormat="0" applyAlignment="0" applyProtection="0">
      <alignment vertical="center"/>
    </xf>
    <xf numFmtId="0" fontId="21" fillId="21" borderId="11" applyNumberFormat="0" applyAlignment="0" applyProtection="0">
      <alignment vertical="center"/>
    </xf>
    <xf numFmtId="0" fontId="30" fillId="21" borderId="16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52">
    <xf numFmtId="0" fontId="0" fillId="0" borderId="0" xfId="0">
      <alignment horizontal="left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10" fontId="1" fillId="3" borderId="1" xfId="0" applyNumberFormat="1" applyFont="1" applyFill="1" applyBorder="1" applyAlignment="1" applyProtection="1">
      <alignment horizontal="right" vertical="center" wrapText="1"/>
    </xf>
    <xf numFmtId="2" fontId="1" fillId="3" borderId="1" xfId="0" applyNumberFormat="1" applyFont="1" applyFill="1" applyBorder="1" applyAlignment="1" applyProtection="1">
      <alignment horizontal="right" vertical="center" wrapText="1"/>
    </xf>
    <xf numFmtId="49" fontId="2" fillId="4" borderId="2" xfId="0" applyNumberFormat="1" applyFont="1" applyFill="1" applyBorder="1" applyAlignment="1" applyProtection="1">
      <alignment horizontal="left" vertical="center" wrapText="1"/>
    </xf>
    <xf numFmtId="49" fontId="3" fillId="5" borderId="2" xfId="0" applyNumberFormat="1" applyFont="1" applyFill="1" applyBorder="1" applyAlignment="1" applyProtection="1">
      <alignment horizontal="left" vertical="center" wrapText="1"/>
    </xf>
    <xf numFmtId="1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49" fontId="4" fillId="6" borderId="1" xfId="0" applyNumberFormat="1" applyFont="1" applyFill="1" applyBorder="1" applyAlignment="1" applyProtection="1">
      <alignment horizontal="center" vertical="center"/>
    </xf>
    <xf numFmtId="49" fontId="5" fillId="7" borderId="1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left" vertical="center" wrapText="1"/>
    </xf>
    <xf numFmtId="1" fontId="6" fillId="8" borderId="1" xfId="0" applyNumberFormat="1" applyFont="1" applyFill="1" applyBorder="1" applyAlignment="1" applyProtection="1">
      <alignment horizont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right" vertical="center" wrapText="1"/>
    </xf>
    <xf numFmtId="0" fontId="8" fillId="0" borderId="0" xfId="0" applyFont="1" applyFill="1" applyAlignment="1"/>
    <xf numFmtId="49" fontId="7" fillId="11" borderId="3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 applyProtection="1">
      <alignment horizontal="left" vertical="center" wrapText="1"/>
    </xf>
    <xf numFmtId="49" fontId="1" fillId="3" borderId="4" xfId="0" applyNumberFormat="1" applyFont="1" applyFill="1" applyBorder="1" applyAlignment="1" applyProtection="1">
      <alignment horizontal="left" vertical="center"/>
    </xf>
    <xf numFmtId="49" fontId="1" fillId="3" borderId="5" xfId="0" applyNumberFormat="1" applyFont="1" applyFill="1" applyBorder="1" applyAlignment="1" applyProtection="1">
      <alignment horizontal="right" vertical="center"/>
    </xf>
    <xf numFmtId="1" fontId="1" fillId="3" borderId="4" xfId="0" applyNumberFormat="1" applyFont="1" applyFill="1" applyBorder="1" applyAlignment="1" applyProtection="1">
      <alignment horizontal="left" vertical="center"/>
    </xf>
    <xf numFmtId="1" fontId="1" fillId="3" borderId="5" xfId="0" applyNumberFormat="1" applyFont="1" applyFill="1" applyBorder="1" applyAlignment="1" applyProtection="1">
      <alignment horizontal="right" vertical="center"/>
    </xf>
    <xf numFmtId="49" fontId="7" fillId="1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/>
    </xf>
    <xf numFmtId="49" fontId="9" fillId="13" borderId="6" xfId="0" applyNumberFormat="1" applyFont="1" applyFill="1" applyBorder="1" applyAlignment="1" applyProtection="1">
      <alignment horizontal="left" vertical="center"/>
    </xf>
    <xf numFmtId="49" fontId="9" fillId="13" borderId="6" xfId="0" applyNumberFormat="1" applyFont="1" applyFill="1" applyBorder="1" applyAlignment="1" applyProtection="1">
      <alignment horizontal="left" vertical="center" wrapText="1"/>
    </xf>
    <xf numFmtId="49" fontId="10" fillId="14" borderId="1" xfId="0" applyNumberFormat="1" applyFont="1" applyFill="1" applyBorder="1" applyAlignment="1" applyProtection="1">
      <alignment horizontal="center" vertical="top"/>
    </xf>
    <xf numFmtId="2" fontId="1" fillId="3" borderId="4" xfId="0" applyNumberFormat="1" applyFont="1" applyFill="1" applyBorder="1" applyAlignment="1" applyProtection="1">
      <alignment horizontal="left" vertical="center"/>
    </xf>
    <xf numFmtId="2" fontId="1" fillId="3" borderId="5" xfId="0" applyNumberFormat="1" applyFont="1" applyFill="1" applyBorder="1" applyAlignment="1" applyProtection="1">
      <alignment horizontal="right" vertical="center"/>
    </xf>
    <xf numFmtId="0" fontId="11" fillId="0" borderId="0" xfId="0" applyFont="1">
      <alignment horizontal="left"/>
    </xf>
    <xf numFmtId="49" fontId="2" fillId="4" borderId="2" xfId="0" applyNumberFormat="1" applyFont="1" applyFill="1" applyBorder="1" applyAlignment="1" applyProtection="1">
      <alignment horizontal="left" vertical="center"/>
    </xf>
    <xf numFmtId="49" fontId="3" fillId="5" borderId="7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8" xfId="0" applyFont="1" applyFill="1" applyBorder="1" applyAlignment="1" applyProtection="1">
      <alignment horizontal="left" vertical="center" wrapText="1"/>
    </xf>
    <xf numFmtId="49" fontId="12" fillId="15" borderId="1" xfId="0" applyNumberFormat="1" applyFont="1" applyFill="1" applyBorder="1" applyAlignment="1" applyProtection="1">
      <alignment horizontal="left" vertical="center" wrapText="1"/>
    </xf>
    <xf numFmtId="181" fontId="1" fillId="2" borderId="1" xfId="0" applyNumberFormat="1" applyFont="1" applyFill="1" applyBorder="1" applyAlignment="1" applyProtection="1">
      <alignment horizontal="left" vertical="center" wrapText="1"/>
    </xf>
    <xf numFmtId="176" fontId="1" fillId="2" borderId="1" xfId="0" applyNumberFormat="1" applyFont="1" applyFill="1" applyBorder="1" applyAlignment="1" applyProtection="1">
      <alignment horizontal="left" vertical="center" wrapText="1"/>
    </xf>
    <xf numFmtId="182" fontId="1" fillId="2" borderId="1" xfId="0" applyNumberFormat="1" applyFont="1" applyFill="1" applyBorder="1" applyAlignment="1" applyProtection="1">
      <alignment horizontal="left" vertical="center" wrapText="1"/>
    </xf>
    <xf numFmtId="183" fontId="1" fillId="2" borderId="1" xfId="0" applyNumberFormat="1" applyFont="1" applyFill="1" applyBorder="1" applyAlignment="1" applyProtection="1">
      <alignment horizontal="left" vertical="center" wrapText="1"/>
    </xf>
    <xf numFmtId="49" fontId="13" fillId="2" borderId="1" xfId="0" applyNumberFormat="1" applyFont="1" applyFill="1" applyBorder="1" applyAlignment="1" applyProtection="1">
      <alignment horizontal="center" vertical="center" wrapText="1"/>
    </xf>
    <xf numFmtId="184" fontId="1" fillId="2" borderId="1" xfId="0" applyNumberFormat="1" applyFont="1" applyFill="1" applyBorder="1" applyAlignment="1" applyProtection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85" fontId="1" fillId="2" borderId="1" xfId="0" applyNumberFormat="1" applyFont="1" applyFill="1" applyBorder="1" applyAlignment="1" applyProtection="1">
      <alignment horizontal="left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186" fontId="1" fillId="2" borderId="1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98F0D"/>
      <rgbColor rgb="00000080"/>
      <rgbColor rgb="00808000"/>
      <rgbColor rgb="00800080"/>
      <rgbColor rgb="00008080"/>
      <rgbColor rgb="00B2B2B2"/>
      <rgbColor rgb="00808080"/>
      <rgbColor rgb="00B1B1B1"/>
      <rgbColor rgb="007232B1"/>
      <rgbColor rgb="00F4F4F4"/>
      <rgbColor rgb="00CCFFFF"/>
      <rgbColor rgb="00660066"/>
      <rgbColor rgb="00FF8080"/>
      <rgbColor rgb="001368CE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1251C2"/>
      <rgbColor rgb="0033CCCC"/>
      <rgbColor rgb="006BB43E"/>
      <rgbColor rgb="00D89E00"/>
      <rgbColor rgb="00F5A13C"/>
      <rgbColor rgb="00FF6600"/>
      <rgbColor rgb="00864CBF"/>
      <rgbColor rgb="00AAAAAA"/>
      <rgbColor rgb="00003366"/>
      <rgbColor rgb="00339966"/>
      <rgbColor rgb="00003300"/>
      <rgbColor rgb="00333300"/>
      <rgbColor rgb="00993300"/>
      <rgbColor rgb="00E73A59"/>
      <rgbColor rgb="0046178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topLeftCell="A7" workbookViewId="0">
      <selection activeCell="A1" sqref="A1:H1"/>
    </sheetView>
  </sheetViews>
  <sheetFormatPr defaultColWidth="9" defaultRowHeight="18" outlineLevelCol="7"/>
  <cols>
    <col min="1" max="1" width="42.4545454545455"/>
    <col min="2" max="2" width="6.86060606060606"/>
    <col min="3" max="3" width="4.57575757575758"/>
    <col min="4" max="4" width="22.2909090909091"/>
    <col min="5" max="5" width="4.66060606060606"/>
    <col min="6" max="6" width="21.2666666666667"/>
    <col min="7" max="7" width="3.8969696969697"/>
    <col min="8" max="8" width="21.6121212121212"/>
    <col min="9" max="1025" width="10.3393939393939"/>
  </cols>
  <sheetData>
    <row r="1" ht="32.5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26.1" customHeight="1" spans="1:8">
      <c r="A2" s="41" t="s">
        <v>1</v>
      </c>
      <c r="B2" s="41" t="s">
        <v>2</v>
      </c>
      <c r="C2" s="41"/>
      <c r="D2" s="41"/>
      <c r="E2" s="41"/>
      <c r="F2" s="41"/>
      <c r="G2" s="41"/>
      <c r="H2" s="41"/>
    </row>
    <row r="3" ht="20.45" customHeight="1" spans="1:8">
      <c r="A3" s="41" t="s">
        <v>3</v>
      </c>
      <c r="B3" s="41" t="s">
        <v>4</v>
      </c>
      <c r="C3" s="41"/>
      <c r="D3" s="41"/>
      <c r="E3" s="41"/>
      <c r="F3" s="41"/>
      <c r="G3" s="41"/>
      <c r="H3" s="41"/>
    </row>
    <row r="4" ht="26.1" customHeight="1" spans="1:8">
      <c r="A4" s="41" t="s">
        <v>5</v>
      </c>
      <c r="B4" s="41" t="s">
        <v>6</v>
      </c>
      <c r="C4" s="41"/>
      <c r="D4" s="41"/>
      <c r="E4" s="41"/>
      <c r="F4" s="41"/>
      <c r="G4" s="41"/>
      <c r="H4" s="41"/>
    </row>
    <row r="5" ht="26.1" customHeight="1" spans="1:8">
      <c r="A5" s="41" t="s">
        <v>7</v>
      </c>
      <c r="B5" s="41" t="s">
        <v>8</v>
      </c>
      <c r="C5" s="41"/>
      <c r="D5" s="41"/>
      <c r="E5" s="41"/>
      <c r="F5" s="41"/>
      <c r="G5" s="41"/>
      <c r="H5" s="41"/>
    </row>
    <row r="6" spans="1:8">
      <c r="A6" s="39"/>
      <c r="B6" s="39"/>
      <c r="C6" s="39"/>
      <c r="D6" s="39"/>
      <c r="E6" s="39"/>
      <c r="F6" s="39"/>
      <c r="G6" s="39"/>
      <c r="H6" s="39"/>
    </row>
    <row r="7" ht="26.1" customHeight="1" spans="1:8">
      <c r="A7" s="8" t="s">
        <v>9</v>
      </c>
      <c r="B7" s="8"/>
      <c r="C7" s="8"/>
      <c r="D7" s="8"/>
      <c r="E7" s="8"/>
      <c r="F7" s="8"/>
      <c r="G7" s="8"/>
      <c r="H7" s="8"/>
    </row>
    <row r="8" ht="26.1" customHeight="1" spans="1:8">
      <c r="A8" s="1" t="s">
        <v>10</v>
      </c>
      <c r="B8" s="1"/>
      <c r="C8" s="9">
        <v>0.488549619913101</v>
      </c>
      <c r="D8" s="9"/>
      <c r="E8" s="9"/>
      <c r="F8" s="9"/>
      <c r="G8" s="9"/>
      <c r="H8" s="9"/>
    </row>
    <row r="9" ht="26.1" customHeight="1" spans="1:8">
      <c r="A9" s="1" t="s">
        <v>11</v>
      </c>
      <c r="B9" s="1"/>
      <c r="C9" s="9">
        <v>0.511450409889221</v>
      </c>
      <c r="D9" s="9"/>
      <c r="E9" s="9"/>
      <c r="F9" s="9"/>
      <c r="G9" s="9"/>
      <c r="H9" s="9"/>
    </row>
    <row r="10" ht="26.1" customHeight="1" spans="1:8">
      <c r="A10" s="1" t="s">
        <v>12</v>
      </c>
      <c r="B10" s="1"/>
      <c r="C10" s="42">
        <v>3750.66674804688</v>
      </c>
      <c r="D10" s="42"/>
      <c r="E10" s="42"/>
      <c r="F10" s="42"/>
      <c r="G10" s="42"/>
      <c r="H10" s="42"/>
    </row>
    <row r="11" spans="1:8">
      <c r="A11" s="39"/>
      <c r="B11" s="39"/>
      <c r="C11" s="39"/>
      <c r="D11" s="39"/>
      <c r="E11" s="39"/>
      <c r="F11" s="39"/>
      <c r="G11" s="39"/>
      <c r="H11" s="39"/>
    </row>
    <row r="12" ht="24.7" customHeight="1" spans="1:8">
      <c r="A12" s="8" t="s">
        <v>13</v>
      </c>
      <c r="B12" s="8"/>
      <c r="C12" s="8"/>
      <c r="D12" s="8"/>
      <c r="E12" s="8"/>
      <c r="F12" s="8"/>
      <c r="G12" s="8"/>
      <c r="H12" s="8"/>
    </row>
    <row r="13" ht="25.4" customHeight="1" spans="1:8">
      <c r="A13" s="1" t="s">
        <v>14</v>
      </c>
      <c r="B13" s="1"/>
      <c r="C13" s="43">
        <v>0</v>
      </c>
      <c r="D13" s="43"/>
      <c r="E13" s="43"/>
      <c r="F13" s="43"/>
      <c r="G13" s="43"/>
      <c r="H13" s="43"/>
    </row>
    <row r="14" ht="26.1" customHeight="1" spans="1:8">
      <c r="A14" s="1" t="s">
        <v>15</v>
      </c>
      <c r="B14" s="1"/>
      <c r="C14" s="44">
        <v>0</v>
      </c>
      <c r="D14" s="44"/>
      <c r="E14" s="45">
        <v>0</v>
      </c>
      <c r="F14" s="45"/>
      <c r="G14" s="43"/>
      <c r="H14" s="43"/>
    </row>
    <row r="15" ht="25.4" customHeight="1" spans="1:8">
      <c r="A15" s="1" t="s">
        <v>16</v>
      </c>
      <c r="B15" s="1"/>
      <c r="C15" s="44">
        <v>0</v>
      </c>
      <c r="D15" s="44"/>
      <c r="E15" s="45">
        <v>0</v>
      </c>
      <c r="F15" s="45"/>
      <c r="G15" s="43"/>
      <c r="H15" s="43"/>
    </row>
    <row r="16" ht="25.4" customHeight="1" spans="1:8">
      <c r="A16" s="1" t="s">
        <v>17</v>
      </c>
      <c r="B16" s="1"/>
      <c r="C16" s="46" t="s">
        <v>18</v>
      </c>
      <c r="D16" s="47">
        <v>0</v>
      </c>
      <c r="E16" s="48" t="s">
        <v>18</v>
      </c>
      <c r="F16" s="49">
        <v>0</v>
      </c>
      <c r="G16" s="50" t="s">
        <v>18</v>
      </c>
      <c r="H16" s="51">
        <v>0</v>
      </c>
    </row>
    <row r="17" spans="1:8">
      <c r="A17" s="39"/>
      <c r="B17" s="39"/>
      <c r="C17" s="39"/>
      <c r="D17" s="39"/>
      <c r="E17" s="39"/>
      <c r="F17" s="39"/>
      <c r="G17" s="39"/>
      <c r="H17" s="39"/>
    </row>
    <row r="18" ht="29.65" customHeight="1" spans="1:8">
      <c r="A18" s="29" t="s">
        <v>19</v>
      </c>
      <c r="B18" s="29"/>
      <c r="C18" s="29"/>
      <c r="D18" s="29"/>
      <c r="E18" s="29"/>
      <c r="F18" s="29"/>
      <c r="G18" s="29"/>
      <c r="H18" s="29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showGridLines="0" topLeftCell="A7" workbookViewId="0">
      <selection activeCell="A15" sqref="A15:B29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55</v>
      </c>
      <c r="B2" s="8" t="s">
        <v>56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67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0.357142857142857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106</v>
      </c>
      <c r="E8" s="12" t="s">
        <v>83</v>
      </c>
      <c r="F8" s="13" t="s">
        <v>107</v>
      </c>
      <c r="G8" s="14" t="s">
        <v>85</v>
      </c>
      <c r="H8" s="13" t="s">
        <v>108</v>
      </c>
      <c r="I8" s="30" t="s">
        <v>87</v>
      </c>
      <c r="J8" s="13" t="s">
        <v>109</v>
      </c>
    </row>
    <row r="9" ht="25.4" customHeight="1" spans="1:10">
      <c r="A9" s="1" t="s">
        <v>89</v>
      </c>
      <c r="B9" s="1"/>
      <c r="C9" s="17" t="s">
        <v>91</v>
      </c>
      <c r="D9" s="16"/>
      <c r="E9" s="15" t="s">
        <v>90</v>
      </c>
      <c r="F9" s="16"/>
      <c r="G9" s="15" t="s">
        <v>90</v>
      </c>
      <c r="H9" s="16"/>
      <c r="I9" s="15" t="s">
        <v>90</v>
      </c>
      <c r="J9" s="16"/>
    </row>
    <row r="10" ht="25.4" customHeight="1" spans="1:10">
      <c r="A10" s="1" t="s">
        <v>92</v>
      </c>
      <c r="B10" s="1"/>
      <c r="C10" s="2">
        <v>5</v>
      </c>
      <c r="D10" s="2"/>
      <c r="E10" s="18">
        <v>2</v>
      </c>
      <c r="F10" s="18"/>
      <c r="G10" s="18">
        <v>6</v>
      </c>
      <c r="H10" s="18"/>
      <c r="I10" s="18">
        <v>1</v>
      </c>
      <c r="J10" s="18"/>
    </row>
    <row r="11" ht="25.4" customHeight="1" spans="1:10">
      <c r="A11" s="1" t="s">
        <v>93</v>
      </c>
      <c r="B11" s="1"/>
      <c r="C11" s="6">
        <v>13.909</v>
      </c>
      <c r="D11" s="6"/>
      <c r="E11" s="6">
        <v>10.771</v>
      </c>
      <c r="F11" s="6"/>
      <c r="G11" s="6">
        <v>11.7763333333333</v>
      </c>
      <c r="H11" s="6"/>
      <c r="I11" s="6">
        <v>6.099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35</v>
      </c>
      <c r="C15" s="20" t="s">
        <v>90</v>
      </c>
      <c r="D15" s="21" t="s">
        <v>74</v>
      </c>
      <c r="E15" s="22">
        <v>0</v>
      </c>
      <c r="F15" s="23"/>
      <c r="G15" s="24">
        <v>1936</v>
      </c>
      <c r="H15" s="25"/>
      <c r="I15" s="31">
        <v>14.772</v>
      </c>
      <c r="J15" s="32"/>
      <c r="K15" s="33" t="s">
        <v>41</v>
      </c>
    </row>
    <row r="16" ht="38.15" customHeight="1" spans="1:11">
      <c r="A16" s="2">
        <v>2</v>
      </c>
      <c r="B16" s="19" t="s">
        <v>28</v>
      </c>
      <c r="C16" s="20" t="s">
        <v>90</v>
      </c>
      <c r="D16" s="21" t="s">
        <v>72</v>
      </c>
      <c r="E16" s="22">
        <v>0</v>
      </c>
      <c r="F16" s="23"/>
      <c r="G16" s="24">
        <v>3989</v>
      </c>
      <c r="H16" s="25"/>
      <c r="I16" s="31">
        <v>8.299</v>
      </c>
      <c r="J16" s="32"/>
      <c r="K16" s="33" t="s">
        <v>41</v>
      </c>
    </row>
    <row r="17" ht="38.15" customHeight="1" spans="1:11">
      <c r="A17" s="2">
        <v>3</v>
      </c>
      <c r="B17" s="19" t="s">
        <v>31</v>
      </c>
      <c r="C17" s="20" t="s">
        <v>90</v>
      </c>
      <c r="D17" s="21" t="s">
        <v>72</v>
      </c>
      <c r="E17" s="22">
        <v>0</v>
      </c>
      <c r="F17" s="23"/>
      <c r="G17" s="24">
        <v>2223</v>
      </c>
      <c r="H17" s="25"/>
      <c r="I17" s="31">
        <v>17.067</v>
      </c>
      <c r="J17" s="32"/>
      <c r="K17" s="33" t="s">
        <v>41</v>
      </c>
    </row>
    <row r="18" ht="38.15" customHeight="1" spans="1:11">
      <c r="A18" s="2">
        <v>4</v>
      </c>
      <c r="B18" s="19" t="s">
        <v>27</v>
      </c>
      <c r="C18" s="26" t="s">
        <v>91</v>
      </c>
      <c r="D18" s="21" t="s">
        <v>67</v>
      </c>
      <c r="E18" s="22">
        <v>895</v>
      </c>
      <c r="F18" s="23"/>
      <c r="G18" s="24">
        <v>4272</v>
      </c>
      <c r="H18" s="25"/>
      <c r="I18" s="31">
        <v>16.205</v>
      </c>
      <c r="J18" s="32"/>
      <c r="K18" s="33" t="s">
        <v>41</v>
      </c>
    </row>
    <row r="19" ht="38.15" customHeight="1" spans="1:11">
      <c r="A19" s="2">
        <v>5</v>
      </c>
      <c r="B19" s="19" t="s">
        <v>33</v>
      </c>
      <c r="C19" s="20" t="s">
        <v>90</v>
      </c>
      <c r="D19" s="21" t="s">
        <v>74</v>
      </c>
      <c r="E19" s="22">
        <v>0</v>
      </c>
      <c r="F19" s="23"/>
      <c r="G19" s="24">
        <v>2411</v>
      </c>
      <c r="H19" s="25"/>
      <c r="I19" s="31">
        <v>6.77</v>
      </c>
      <c r="J19" s="32"/>
      <c r="K19" s="33" t="s">
        <v>41</v>
      </c>
    </row>
    <row r="20" ht="38.15" customHeight="1" spans="1:11">
      <c r="A20" s="2">
        <v>6</v>
      </c>
      <c r="B20" s="19" t="s">
        <v>30</v>
      </c>
      <c r="C20" s="20" t="s">
        <v>90</v>
      </c>
      <c r="D20" s="21" t="s">
        <v>73</v>
      </c>
      <c r="E20" s="22">
        <v>0</v>
      </c>
      <c r="F20" s="23"/>
      <c r="G20" s="24">
        <v>3371</v>
      </c>
      <c r="H20" s="25"/>
      <c r="I20" s="31">
        <v>6.099</v>
      </c>
      <c r="J20" s="32"/>
      <c r="K20" s="33" t="s">
        <v>41</v>
      </c>
    </row>
    <row r="21" ht="38.15" customHeight="1" spans="1:11">
      <c r="A21" s="2">
        <v>7</v>
      </c>
      <c r="B21" s="19" t="s">
        <v>39</v>
      </c>
      <c r="C21" s="20" t="s">
        <v>90</v>
      </c>
      <c r="D21" s="21" t="s">
        <v>72</v>
      </c>
      <c r="E21" s="22">
        <v>0</v>
      </c>
      <c r="F21" s="23"/>
      <c r="G21" s="24">
        <v>658</v>
      </c>
      <c r="H21" s="25"/>
      <c r="I21" s="31">
        <v>15.137</v>
      </c>
      <c r="J21" s="32"/>
      <c r="K21" s="33" t="s">
        <v>41</v>
      </c>
    </row>
    <row r="22" ht="38.15" customHeight="1" spans="1:11">
      <c r="A22" s="2">
        <v>8</v>
      </c>
      <c r="B22" s="19" t="s">
        <v>37</v>
      </c>
      <c r="C22" s="20" t="s">
        <v>90</v>
      </c>
      <c r="D22" s="21" t="s">
        <v>72</v>
      </c>
      <c r="E22" s="22">
        <v>0</v>
      </c>
      <c r="F22" s="23"/>
      <c r="G22" s="24">
        <v>1525</v>
      </c>
      <c r="H22" s="25"/>
      <c r="I22" s="31">
        <v>15.757</v>
      </c>
      <c r="J22" s="32"/>
      <c r="K22" s="33" t="s">
        <v>41</v>
      </c>
    </row>
    <row r="23" ht="38.15" customHeight="1" spans="1:11">
      <c r="A23" s="2">
        <v>9</v>
      </c>
      <c r="B23" s="19" t="s">
        <v>36</v>
      </c>
      <c r="C23" s="26" t="s">
        <v>91</v>
      </c>
      <c r="D23" s="21" t="s">
        <v>67</v>
      </c>
      <c r="E23" s="22">
        <v>868</v>
      </c>
      <c r="F23" s="23"/>
      <c r="G23" s="24">
        <v>1631</v>
      </c>
      <c r="H23" s="25"/>
      <c r="I23" s="31">
        <v>5.265</v>
      </c>
      <c r="J23" s="32"/>
      <c r="K23" s="33" t="s">
        <v>41</v>
      </c>
    </row>
    <row r="24" ht="38.15" customHeight="1" spans="1:11">
      <c r="A24" s="2">
        <v>10</v>
      </c>
      <c r="B24" s="19" t="s">
        <v>26</v>
      </c>
      <c r="C24" s="26" t="s">
        <v>91</v>
      </c>
      <c r="D24" s="21" t="s">
        <v>67</v>
      </c>
      <c r="E24" s="22">
        <v>1175</v>
      </c>
      <c r="F24" s="23"/>
      <c r="G24" s="24">
        <v>5786</v>
      </c>
      <c r="H24" s="25"/>
      <c r="I24" s="31">
        <v>12.989</v>
      </c>
      <c r="J24" s="32"/>
      <c r="K24" s="33" t="s">
        <v>41</v>
      </c>
    </row>
    <row r="25" ht="38.15" customHeight="1" spans="1:11">
      <c r="A25" s="2">
        <v>11</v>
      </c>
      <c r="B25" s="19" t="s">
        <v>34</v>
      </c>
      <c r="C25" s="26" t="s">
        <v>91</v>
      </c>
      <c r="D25" s="21" t="s">
        <v>67</v>
      </c>
      <c r="E25" s="22">
        <v>545</v>
      </c>
      <c r="F25" s="23"/>
      <c r="G25" s="24">
        <v>1159</v>
      </c>
      <c r="H25" s="25"/>
      <c r="I25" s="31">
        <v>18.212</v>
      </c>
      <c r="J25" s="32"/>
      <c r="K25" s="33" t="s">
        <v>41</v>
      </c>
    </row>
    <row r="26" ht="38.15" customHeight="1" spans="1:11">
      <c r="A26" s="2">
        <v>12</v>
      </c>
      <c r="B26" s="19" t="s">
        <v>38</v>
      </c>
      <c r="C26" s="20" t="s">
        <v>90</v>
      </c>
      <c r="D26" s="21" t="s">
        <v>72</v>
      </c>
      <c r="E26" s="22">
        <v>0</v>
      </c>
      <c r="F26" s="23"/>
      <c r="G26" s="24">
        <v>753</v>
      </c>
      <c r="H26" s="25"/>
      <c r="I26" s="31">
        <v>8.49</v>
      </c>
      <c r="J26" s="32"/>
      <c r="K26" s="33" t="s">
        <v>41</v>
      </c>
    </row>
    <row r="27" ht="38.15" customHeight="1" spans="1:11">
      <c r="A27" s="2">
        <v>13</v>
      </c>
      <c r="B27" s="19" t="s">
        <v>29</v>
      </c>
      <c r="C27" s="26" t="s">
        <v>91</v>
      </c>
      <c r="D27" s="21" t="s">
        <v>67</v>
      </c>
      <c r="E27" s="22">
        <v>678</v>
      </c>
      <c r="F27" s="23"/>
      <c r="G27" s="24">
        <v>2192</v>
      </c>
      <c r="H27" s="25"/>
      <c r="I27" s="31">
        <v>16.874</v>
      </c>
      <c r="J27" s="32"/>
      <c r="K27" s="33" t="s">
        <v>41</v>
      </c>
    </row>
    <row r="28" ht="38.15" customHeight="1" spans="1:11">
      <c r="A28" s="2">
        <v>14</v>
      </c>
      <c r="B28" s="19" t="s">
        <v>40</v>
      </c>
      <c r="C28" s="20" t="s">
        <v>90</v>
      </c>
      <c r="D28" s="21" t="s">
        <v>72</v>
      </c>
      <c r="E28" s="22">
        <v>0</v>
      </c>
      <c r="F28" s="23"/>
      <c r="G28" s="24">
        <v>0</v>
      </c>
      <c r="H28" s="25"/>
      <c r="I28" s="31">
        <v>5.908</v>
      </c>
      <c r="J28" s="32"/>
      <c r="K28" s="33" t="s">
        <v>41</v>
      </c>
    </row>
    <row r="29" ht="38.15" customHeight="1" spans="1:11">
      <c r="A29" s="2">
        <v>15</v>
      </c>
      <c r="B29" s="19" t="s">
        <v>32</v>
      </c>
      <c r="C29" s="20" t="s">
        <v>90</v>
      </c>
      <c r="D29" s="21" t="s">
        <v>41</v>
      </c>
      <c r="E29" s="22">
        <v>0</v>
      </c>
      <c r="F29" s="23"/>
      <c r="G29" s="24">
        <v>2481</v>
      </c>
      <c r="H29" s="25"/>
      <c r="I29" s="31">
        <v>0</v>
      </c>
      <c r="J29" s="32"/>
      <c r="K29" s="33" t="s">
        <v>41</v>
      </c>
    </row>
    <row r="30" ht="17.35" customHeight="1" spans="1:1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ht="26.1" customHeight="1" spans="1:10">
      <c r="A31" s="28" t="s">
        <v>19</v>
      </c>
      <c r="B31" s="29"/>
      <c r="C31" s="29"/>
      <c r="D31" s="29"/>
      <c r="E31" s="29"/>
      <c r="F31" s="29"/>
      <c r="G31" s="29"/>
      <c r="H31" s="29"/>
      <c r="I31" s="29"/>
      <c r="J31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0:J30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showGridLines="0" workbookViewId="0">
      <selection activeCell="A15" sqref="A15:B29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57</v>
      </c>
      <c r="B2" s="8" t="s">
        <v>58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68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0.6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99</v>
      </c>
      <c r="E8" s="12" t="s">
        <v>83</v>
      </c>
      <c r="F8" s="13" t="s">
        <v>100</v>
      </c>
      <c r="G8" s="14" t="s">
        <v>85</v>
      </c>
      <c r="H8" s="13" t="s">
        <v>101</v>
      </c>
      <c r="I8" s="30" t="s">
        <v>87</v>
      </c>
      <c r="J8" s="13" t="s">
        <v>102</v>
      </c>
    </row>
    <row r="9" ht="25.4" customHeight="1" spans="1:10">
      <c r="A9" s="1" t="s">
        <v>89</v>
      </c>
      <c r="B9" s="1"/>
      <c r="C9" s="15" t="s">
        <v>90</v>
      </c>
      <c r="D9" s="16"/>
      <c r="E9" s="17" t="s">
        <v>91</v>
      </c>
      <c r="F9" s="16"/>
      <c r="G9" s="15" t="s">
        <v>90</v>
      </c>
      <c r="H9" s="16"/>
      <c r="I9" s="15" t="s">
        <v>90</v>
      </c>
      <c r="J9" s="16"/>
    </row>
    <row r="10" ht="25.4" customHeight="1" spans="1:10">
      <c r="A10" s="1" t="s">
        <v>92</v>
      </c>
      <c r="B10" s="1"/>
      <c r="C10" s="2">
        <v>0</v>
      </c>
      <c r="D10" s="2"/>
      <c r="E10" s="18">
        <v>9</v>
      </c>
      <c r="F10" s="18"/>
      <c r="G10" s="18">
        <v>0</v>
      </c>
      <c r="H10" s="18"/>
      <c r="I10" s="18">
        <v>6</v>
      </c>
      <c r="J10" s="18"/>
    </row>
    <row r="11" ht="25.4" customHeight="1" spans="1:10">
      <c r="A11" s="1" t="s">
        <v>93</v>
      </c>
      <c r="B11" s="1"/>
      <c r="C11" s="6">
        <v>0</v>
      </c>
      <c r="D11" s="6"/>
      <c r="E11" s="6">
        <v>7.19755555555556</v>
      </c>
      <c r="F11" s="6"/>
      <c r="G11" s="6">
        <v>0</v>
      </c>
      <c r="H11" s="6"/>
      <c r="I11" s="6">
        <v>6.09616666666667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35</v>
      </c>
      <c r="C15" s="26" t="s">
        <v>91</v>
      </c>
      <c r="D15" s="21" t="s">
        <v>68</v>
      </c>
      <c r="E15" s="22">
        <v>802</v>
      </c>
      <c r="F15" s="23"/>
      <c r="G15" s="24">
        <v>2738</v>
      </c>
      <c r="H15" s="25"/>
      <c r="I15" s="31">
        <v>7.94</v>
      </c>
      <c r="J15" s="32"/>
      <c r="K15" s="33" t="s">
        <v>41</v>
      </c>
    </row>
    <row r="16" ht="38.15" customHeight="1" spans="1:11">
      <c r="A16" s="2">
        <v>2</v>
      </c>
      <c r="B16" s="19" t="s">
        <v>28</v>
      </c>
      <c r="C16" s="26" t="s">
        <v>91</v>
      </c>
      <c r="D16" s="21" t="s">
        <v>68</v>
      </c>
      <c r="E16" s="22">
        <v>942</v>
      </c>
      <c r="F16" s="23"/>
      <c r="G16" s="24">
        <v>4931</v>
      </c>
      <c r="H16" s="25"/>
      <c r="I16" s="31">
        <v>2.317</v>
      </c>
      <c r="J16" s="32"/>
      <c r="K16" s="33" t="s">
        <v>41</v>
      </c>
    </row>
    <row r="17" ht="38.15" customHeight="1" spans="1:11">
      <c r="A17" s="2">
        <v>3</v>
      </c>
      <c r="B17" s="19" t="s">
        <v>31</v>
      </c>
      <c r="C17" s="26" t="s">
        <v>91</v>
      </c>
      <c r="D17" s="21" t="s">
        <v>68</v>
      </c>
      <c r="E17" s="22">
        <v>889</v>
      </c>
      <c r="F17" s="23"/>
      <c r="G17" s="24">
        <v>3112</v>
      </c>
      <c r="H17" s="25"/>
      <c r="I17" s="31">
        <v>4.424</v>
      </c>
      <c r="J17" s="32"/>
      <c r="K17" s="33" t="s">
        <v>41</v>
      </c>
    </row>
    <row r="18" ht="38.15" customHeight="1" spans="1:11">
      <c r="A18" s="2">
        <v>4</v>
      </c>
      <c r="B18" s="19" t="s">
        <v>27</v>
      </c>
      <c r="C18" s="26" t="s">
        <v>91</v>
      </c>
      <c r="D18" s="21" t="s">
        <v>68</v>
      </c>
      <c r="E18" s="22">
        <v>1236</v>
      </c>
      <c r="F18" s="23"/>
      <c r="G18" s="24">
        <v>5508</v>
      </c>
      <c r="H18" s="25"/>
      <c r="I18" s="31">
        <v>6.575</v>
      </c>
      <c r="J18" s="32"/>
      <c r="K18" s="33" t="s">
        <v>41</v>
      </c>
    </row>
    <row r="19" ht="38.15" customHeight="1" spans="1:11">
      <c r="A19" s="2">
        <v>5</v>
      </c>
      <c r="B19" s="19" t="s">
        <v>33</v>
      </c>
      <c r="C19" s="20" t="s">
        <v>90</v>
      </c>
      <c r="D19" s="21" t="s">
        <v>62</v>
      </c>
      <c r="E19" s="22">
        <v>0</v>
      </c>
      <c r="F19" s="23"/>
      <c r="G19" s="24">
        <v>2411</v>
      </c>
      <c r="H19" s="25"/>
      <c r="I19" s="31">
        <v>4.845</v>
      </c>
      <c r="J19" s="32"/>
      <c r="K19" s="33" t="s">
        <v>41</v>
      </c>
    </row>
    <row r="20" ht="38.15" customHeight="1" spans="1:11">
      <c r="A20" s="2">
        <v>6</v>
      </c>
      <c r="B20" s="19" t="s">
        <v>30</v>
      </c>
      <c r="C20" s="20" t="s">
        <v>90</v>
      </c>
      <c r="D20" s="21" t="s">
        <v>62</v>
      </c>
      <c r="E20" s="22">
        <v>0</v>
      </c>
      <c r="F20" s="23"/>
      <c r="G20" s="24">
        <v>3371</v>
      </c>
      <c r="H20" s="25"/>
      <c r="I20" s="31">
        <v>4.646</v>
      </c>
      <c r="J20" s="32"/>
      <c r="K20" s="33" t="s">
        <v>41</v>
      </c>
    </row>
    <row r="21" ht="38.15" customHeight="1" spans="1:11">
      <c r="A21" s="2">
        <v>7</v>
      </c>
      <c r="B21" s="19" t="s">
        <v>39</v>
      </c>
      <c r="C21" s="20" t="s">
        <v>90</v>
      </c>
      <c r="D21" s="21" t="s">
        <v>62</v>
      </c>
      <c r="E21" s="22">
        <v>0</v>
      </c>
      <c r="F21" s="23"/>
      <c r="G21" s="24">
        <v>658</v>
      </c>
      <c r="H21" s="25"/>
      <c r="I21" s="31">
        <v>10.75</v>
      </c>
      <c r="J21" s="32"/>
      <c r="K21" s="33" t="s">
        <v>41</v>
      </c>
    </row>
    <row r="22" ht="38.15" customHeight="1" spans="1:11">
      <c r="A22" s="2">
        <v>8</v>
      </c>
      <c r="B22" s="19" t="s">
        <v>37</v>
      </c>
      <c r="C22" s="20" t="s">
        <v>90</v>
      </c>
      <c r="D22" s="21" t="s">
        <v>62</v>
      </c>
      <c r="E22" s="22">
        <v>0</v>
      </c>
      <c r="F22" s="23"/>
      <c r="G22" s="24">
        <v>1525</v>
      </c>
      <c r="H22" s="25"/>
      <c r="I22" s="31">
        <v>8.47</v>
      </c>
      <c r="J22" s="32"/>
      <c r="K22" s="33" t="s">
        <v>41</v>
      </c>
    </row>
    <row r="23" ht="38.15" customHeight="1" spans="1:11">
      <c r="A23" s="2">
        <v>9</v>
      </c>
      <c r="B23" s="19" t="s">
        <v>36</v>
      </c>
      <c r="C23" s="26" t="s">
        <v>91</v>
      </c>
      <c r="D23" s="21" t="s">
        <v>68</v>
      </c>
      <c r="E23" s="22">
        <v>931</v>
      </c>
      <c r="F23" s="23"/>
      <c r="G23" s="24">
        <v>2562</v>
      </c>
      <c r="H23" s="25"/>
      <c r="I23" s="31">
        <v>6.766</v>
      </c>
      <c r="J23" s="32"/>
      <c r="K23" s="33" t="s">
        <v>41</v>
      </c>
    </row>
    <row r="24" ht="38.15" customHeight="1" spans="1:11">
      <c r="A24" s="2">
        <v>10</v>
      </c>
      <c r="B24" s="19" t="s">
        <v>26</v>
      </c>
      <c r="C24" s="26" t="s">
        <v>91</v>
      </c>
      <c r="D24" s="21" t="s">
        <v>68</v>
      </c>
      <c r="E24" s="22">
        <v>1293</v>
      </c>
      <c r="F24" s="23"/>
      <c r="G24" s="24">
        <v>7079</v>
      </c>
      <c r="H24" s="25"/>
      <c r="I24" s="31">
        <v>8.271</v>
      </c>
      <c r="J24" s="32"/>
      <c r="K24" s="33" t="s">
        <v>41</v>
      </c>
    </row>
    <row r="25" ht="38.15" customHeight="1" spans="1:11">
      <c r="A25" s="2">
        <v>11</v>
      </c>
      <c r="B25" s="19" t="s">
        <v>34</v>
      </c>
      <c r="C25" s="26" t="s">
        <v>91</v>
      </c>
      <c r="D25" s="21" t="s">
        <v>68</v>
      </c>
      <c r="E25" s="22">
        <v>921</v>
      </c>
      <c r="F25" s="23"/>
      <c r="G25" s="24">
        <v>2080</v>
      </c>
      <c r="H25" s="25"/>
      <c r="I25" s="31">
        <v>7.179</v>
      </c>
      <c r="J25" s="32"/>
      <c r="K25" s="33" t="s">
        <v>41</v>
      </c>
    </row>
    <row r="26" ht="38.15" customHeight="1" spans="1:11">
      <c r="A26" s="2">
        <v>12</v>
      </c>
      <c r="B26" s="19" t="s">
        <v>38</v>
      </c>
      <c r="C26" s="20" t="s">
        <v>90</v>
      </c>
      <c r="D26" s="21" t="s">
        <v>62</v>
      </c>
      <c r="E26" s="22">
        <v>0</v>
      </c>
      <c r="F26" s="23"/>
      <c r="G26" s="24">
        <v>753</v>
      </c>
      <c r="H26" s="25"/>
      <c r="I26" s="31">
        <v>3.026</v>
      </c>
      <c r="J26" s="32"/>
      <c r="K26" s="33" t="s">
        <v>41</v>
      </c>
    </row>
    <row r="27" ht="38.15" customHeight="1" spans="1:11">
      <c r="A27" s="2">
        <v>13</v>
      </c>
      <c r="B27" s="19" t="s">
        <v>29</v>
      </c>
      <c r="C27" s="26" t="s">
        <v>91</v>
      </c>
      <c r="D27" s="21" t="s">
        <v>68</v>
      </c>
      <c r="E27" s="22">
        <v>1061</v>
      </c>
      <c r="F27" s="23"/>
      <c r="G27" s="24">
        <v>3253</v>
      </c>
      <c r="H27" s="25"/>
      <c r="I27" s="31">
        <v>5.549</v>
      </c>
      <c r="J27" s="32"/>
      <c r="K27" s="33" t="s">
        <v>41</v>
      </c>
    </row>
    <row r="28" ht="38.15" customHeight="1" spans="1:11">
      <c r="A28" s="2">
        <v>14</v>
      </c>
      <c r="B28" s="19" t="s">
        <v>40</v>
      </c>
      <c r="C28" s="20" t="s">
        <v>90</v>
      </c>
      <c r="D28" s="21" t="s">
        <v>62</v>
      </c>
      <c r="E28" s="22">
        <v>0</v>
      </c>
      <c r="F28" s="23"/>
      <c r="G28" s="24">
        <v>0</v>
      </c>
      <c r="H28" s="25"/>
      <c r="I28" s="31">
        <v>4.84</v>
      </c>
      <c r="J28" s="32"/>
      <c r="K28" s="33" t="s">
        <v>41</v>
      </c>
    </row>
    <row r="29" ht="38.15" customHeight="1" spans="1:11">
      <c r="A29" s="2">
        <v>15</v>
      </c>
      <c r="B29" s="19" t="s">
        <v>32</v>
      </c>
      <c r="C29" s="26" t="s">
        <v>91</v>
      </c>
      <c r="D29" s="21" t="s">
        <v>68</v>
      </c>
      <c r="E29" s="22">
        <v>606</v>
      </c>
      <c r="F29" s="23"/>
      <c r="G29" s="24">
        <v>3087</v>
      </c>
      <c r="H29" s="25"/>
      <c r="I29" s="31">
        <v>15.757</v>
      </c>
      <c r="J29" s="32"/>
      <c r="K29" s="33" t="s">
        <v>41</v>
      </c>
    </row>
    <row r="30" ht="17.35" customHeight="1" spans="1:1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ht="26.1" customHeight="1" spans="1:10">
      <c r="A31" s="28" t="s">
        <v>19</v>
      </c>
      <c r="B31" s="29"/>
      <c r="C31" s="29"/>
      <c r="D31" s="29"/>
      <c r="E31" s="29"/>
      <c r="F31" s="29"/>
      <c r="G31" s="29"/>
      <c r="H31" s="29"/>
      <c r="I31" s="29"/>
      <c r="J31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0:J30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showGridLines="0" tabSelected="1" topLeftCell="A5" workbookViewId="0">
      <selection activeCell="B20" sqref="B20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59</v>
      </c>
      <c r="B2" s="8" t="s">
        <v>60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69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0.866666666666667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103</v>
      </c>
      <c r="E8" s="12" t="s">
        <v>83</v>
      </c>
      <c r="F8" s="13" t="s">
        <v>104</v>
      </c>
      <c r="G8" s="14" t="s">
        <v>85</v>
      </c>
      <c r="H8" s="13" t="s">
        <v>105</v>
      </c>
      <c r="I8" s="30" t="s">
        <v>87</v>
      </c>
      <c r="J8" s="13"/>
    </row>
    <row r="9" ht="25.4" customHeight="1" spans="1:10">
      <c r="A9" s="1" t="s">
        <v>89</v>
      </c>
      <c r="B9" s="1"/>
      <c r="C9" s="15" t="s">
        <v>90</v>
      </c>
      <c r="D9" s="16"/>
      <c r="E9" s="15" t="s">
        <v>90</v>
      </c>
      <c r="F9" s="16"/>
      <c r="G9" s="17" t="s">
        <v>91</v>
      </c>
      <c r="H9" s="16"/>
      <c r="I9" s="16"/>
      <c r="J9" s="16"/>
    </row>
    <row r="10" ht="25.4" customHeight="1" spans="1:10">
      <c r="A10" s="1" t="s">
        <v>92</v>
      </c>
      <c r="B10" s="1"/>
      <c r="C10" s="2">
        <v>1</v>
      </c>
      <c r="D10" s="2"/>
      <c r="E10" s="18">
        <v>1</v>
      </c>
      <c r="F10" s="18"/>
      <c r="G10" s="18">
        <v>13</v>
      </c>
      <c r="H10" s="18"/>
      <c r="I10" s="18"/>
      <c r="J10" s="18"/>
    </row>
    <row r="11" ht="25.4" customHeight="1" spans="1:10">
      <c r="A11" s="1" t="s">
        <v>93</v>
      </c>
      <c r="B11" s="1"/>
      <c r="C11" s="6">
        <v>17.206</v>
      </c>
      <c r="D11" s="6"/>
      <c r="E11" s="6">
        <v>9.666</v>
      </c>
      <c r="F11" s="6"/>
      <c r="G11" s="6">
        <v>4.94969230769231</v>
      </c>
      <c r="H11" s="6"/>
      <c r="I11" s="6"/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35</v>
      </c>
      <c r="C15" s="20" t="s">
        <v>90</v>
      </c>
      <c r="D15" s="21" t="s">
        <v>63</v>
      </c>
      <c r="E15" s="22">
        <v>0</v>
      </c>
      <c r="F15" s="23"/>
      <c r="G15" s="24">
        <v>2738</v>
      </c>
      <c r="H15" s="25"/>
      <c r="I15" s="31">
        <v>17.206</v>
      </c>
      <c r="J15" s="32"/>
      <c r="K15" s="33" t="s">
        <v>41</v>
      </c>
    </row>
    <row r="16" ht="38.15" customHeight="1" spans="1:11">
      <c r="A16" s="2">
        <v>2</v>
      </c>
      <c r="B16" s="19" t="s">
        <v>28</v>
      </c>
      <c r="C16" s="26" t="s">
        <v>91</v>
      </c>
      <c r="D16" s="21" t="s">
        <v>69</v>
      </c>
      <c r="E16" s="22">
        <v>1035</v>
      </c>
      <c r="F16" s="23"/>
      <c r="G16" s="24">
        <v>5966</v>
      </c>
      <c r="H16" s="25"/>
      <c r="I16" s="31">
        <v>2.599</v>
      </c>
      <c r="J16" s="32"/>
      <c r="K16" s="33" t="s">
        <v>41</v>
      </c>
    </row>
    <row r="17" ht="38.15" customHeight="1" spans="1:11">
      <c r="A17" s="2">
        <v>3</v>
      </c>
      <c r="B17" s="19" t="s">
        <v>31</v>
      </c>
      <c r="C17" s="26" t="s">
        <v>91</v>
      </c>
      <c r="D17" s="21" t="s">
        <v>69</v>
      </c>
      <c r="E17" s="22">
        <v>1028</v>
      </c>
      <c r="F17" s="23"/>
      <c r="G17" s="24">
        <v>4140</v>
      </c>
      <c r="H17" s="25"/>
      <c r="I17" s="31">
        <v>2.889</v>
      </c>
      <c r="J17" s="32"/>
      <c r="K17" s="33" t="s">
        <v>41</v>
      </c>
    </row>
    <row r="18" ht="38.15" customHeight="1" spans="1:11">
      <c r="A18" s="2">
        <v>4</v>
      </c>
      <c r="B18" s="19" t="s">
        <v>27</v>
      </c>
      <c r="C18" s="26" t="s">
        <v>91</v>
      </c>
      <c r="D18" s="21" t="s">
        <v>69</v>
      </c>
      <c r="E18" s="22">
        <v>1352</v>
      </c>
      <c r="F18" s="23"/>
      <c r="G18" s="24">
        <v>6860</v>
      </c>
      <c r="H18" s="25"/>
      <c r="I18" s="31">
        <v>5.901</v>
      </c>
      <c r="J18" s="32"/>
      <c r="K18" s="33" t="s">
        <v>41</v>
      </c>
    </row>
    <row r="19" ht="38.15" customHeight="1" spans="1:11">
      <c r="A19" s="2">
        <v>5</v>
      </c>
      <c r="B19" s="19" t="s">
        <v>33</v>
      </c>
      <c r="C19" s="26" t="s">
        <v>91</v>
      </c>
      <c r="D19" s="21" t="s">
        <v>69</v>
      </c>
      <c r="E19" s="22">
        <v>912</v>
      </c>
      <c r="F19" s="23"/>
      <c r="G19" s="24">
        <v>3323</v>
      </c>
      <c r="H19" s="25"/>
      <c r="I19" s="31">
        <v>3.522</v>
      </c>
      <c r="J19" s="32"/>
      <c r="K19" s="33" t="s">
        <v>41</v>
      </c>
    </row>
    <row r="20" ht="38.15" customHeight="1" spans="1:11">
      <c r="A20" s="2">
        <v>6</v>
      </c>
      <c r="B20" s="19" t="s">
        <v>30</v>
      </c>
      <c r="C20" s="26" t="s">
        <v>91</v>
      </c>
      <c r="D20" s="21" t="s">
        <v>69</v>
      </c>
      <c r="E20" s="22">
        <v>907</v>
      </c>
      <c r="F20" s="23"/>
      <c r="G20" s="24">
        <v>4278</v>
      </c>
      <c r="H20" s="25"/>
      <c r="I20" s="31">
        <v>3.726</v>
      </c>
      <c r="J20" s="32"/>
      <c r="K20" s="33" t="s">
        <v>41</v>
      </c>
    </row>
    <row r="21" ht="38.15" customHeight="1" spans="1:11">
      <c r="A21" s="2">
        <v>7</v>
      </c>
      <c r="B21" s="19" t="s">
        <v>39</v>
      </c>
      <c r="C21" s="26" t="s">
        <v>91</v>
      </c>
      <c r="D21" s="21" t="s">
        <v>69</v>
      </c>
      <c r="E21" s="22">
        <v>892</v>
      </c>
      <c r="F21" s="23"/>
      <c r="G21" s="24">
        <v>1550</v>
      </c>
      <c r="H21" s="25"/>
      <c r="I21" s="31">
        <v>4.332</v>
      </c>
      <c r="J21" s="32"/>
      <c r="K21" s="33" t="s">
        <v>41</v>
      </c>
    </row>
    <row r="22" ht="38.15" customHeight="1" spans="1:11">
      <c r="A22" s="2">
        <v>8</v>
      </c>
      <c r="B22" s="19" t="s">
        <v>37</v>
      </c>
      <c r="C22" s="26" t="s">
        <v>91</v>
      </c>
      <c r="D22" s="21" t="s">
        <v>69</v>
      </c>
      <c r="E22" s="22">
        <v>824</v>
      </c>
      <c r="F22" s="23"/>
      <c r="G22" s="24">
        <v>2349</v>
      </c>
      <c r="H22" s="25"/>
      <c r="I22" s="31">
        <v>7.052</v>
      </c>
      <c r="J22" s="32"/>
      <c r="K22" s="33" t="s">
        <v>41</v>
      </c>
    </row>
    <row r="23" ht="38.15" customHeight="1" spans="1:11">
      <c r="A23" s="2">
        <v>9</v>
      </c>
      <c r="B23" s="19" t="s">
        <v>36</v>
      </c>
      <c r="C23" s="20" t="s">
        <v>90</v>
      </c>
      <c r="D23" s="21" t="s">
        <v>65</v>
      </c>
      <c r="E23" s="22">
        <v>0</v>
      </c>
      <c r="F23" s="23"/>
      <c r="G23" s="24">
        <v>2562</v>
      </c>
      <c r="H23" s="25"/>
      <c r="I23" s="31">
        <v>9.666</v>
      </c>
      <c r="J23" s="32"/>
      <c r="K23" s="33" t="s">
        <v>41</v>
      </c>
    </row>
    <row r="24" ht="38.15" customHeight="1" spans="1:11">
      <c r="A24" s="2">
        <v>10</v>
      </c>
      <c r="B24" s="19" t="s">
        <v>26</v>
      </c>
      <c r="C24" s="26" t="s">
        <v>91</v>
      </c>
      <c r="D24" s="21" t="s">
        <v>69</v>
      </c>
      <c r="E24" s="22">
        <v>1319</v>
      </c>
      <c r="F24" s="23"/>
      <c r="G24" s="24">
        <v>8398</v>
      </c>
      <c r="H24" s="25"/>
      <c r="I24" s="31">
        <v>7.241</v>
      </c>
      <c r="J24" s="32"/>
      <c r="K24" s="33" t="s">
        <v>41</v>
      </c>
    </row>
    <row r="25" ht="38.15" customHeight="1" spans="1:11">
      <c r="A25" s="2">
        <v>11</v>
      </c>
      <c r="B25" s="19" t="s">
        <v>34</v>
      </c>
      <c r="C25" s="26" t="s">
        <v>91</v>
      </c>
      <c r="D25" s="21" t="s">
        <v>69</v>
      </c>
      <c r="E25" s="22">
        <v>942</v>
      </c>
      <c r="F25" s="23"/>
      <c r="G25" s="24">
        <v>3022</v>
      </c>
      <c r="H25" s="25"/>
      <c r="I25" s="31">
        <v>10.33</v>
      </c>
      <c r="J25" s="32"/>
      <c r="K25" s="33" t="s">
        <v>41</v>
      </c>
    </row>
    <row r="26" ht="38.15" customHeight="1" spans="1:11">
      <c r="A26" s="2">
        <v>12</v>
      </c>
      <c r="B26" s="19" t="s">
        <v>38</v>
      </c>
      <c r="C26" s="26" t="s">
        <v>91</v>
      </c>
      <c r="D26" s="21" t="s">
        <v>69</v>
      </c>
      <c r="E26" s="22">
        <v>940</v>
      </c>
      <c r="F26" s="23"/>
      <c r="G26" s="24">
        <v>1693</v>
      </c>
      <c r="H26" s="25"/>
      <c r="I26" s="31">
        <v>2.406</v>
      </c>
      <c r="J26" s="32"/>
      <c r="K26" s="33" t="s">
        <v>41</v>
      </c>
    </row>
    <row r="27" ht="38.15" customHeight="1" spans="1:11">
      <c r="A27" s="2">
        <v>13</v>
      </c>
      <c r="B27" s="19" t="s">
        <v>29</v>
      </c>
      <c r="C27" s="26" t="s">
        <v>91</v>
      </c>
      <c r="D27" s="21" t="s">
        <v>69</v>
      </c>
      <c r="E27" s="22">
        <v>1140</v>
      </c>
      <c r="F27" s="23"/>
      <c r="G27" s="24">
        <v>4393</v>
      </c>
      <c r="H27" s="25"/>
      <c r="I27" s="31">
        <v>6.393</v>
      </c>
      <c r="J27" s="32"/>
      <c r="K27" s="33" t="s">
        <v>41</v>
      </c>
    </row>
    <row r="28" ht="38.15" customHeight="1" spans="1:11">
      <c r="A28" s="2">
        <v>14</v>
      </c>
      <c r="B28" s="19" t="s">
        <v>40</v>
      </c>
      <c r="C28" s="26" t="s">
        <v>91</v>
      </c>
      <c r="D28" s="21" t="s">
        <v>69</v>
      </c>
      <c r="E28" s="22">
        <v>923</v>
      </c>
      <c r="F28" s="23"/>
      <c r="G28" s="24">
        <v>923</v>
      </c>
      <c r="H28" s="25"/>
      <c r="I28" s="31">
        <v>3.08</v>
      </c>
      <c r="J28" s="32"/>
      <c r="K28" s="33" t="s">
        <v>41</v>
      </c>
    </row>
    <row r="29" ht="38.15" customHeight="1" spans="1:11">
      <c r="A29" s="2">
        <v>15</v>
      </c>
      <c r="B29" s="19" t="s">
        <v>32</v>
      </c>
      <c r="C29" s="26" t="s">
        <v>91</v>
      </c>
      <c r="D29" s="21" t="s">
        <v>69</v>
      </c>
      <c r="E29" s="22">
        <v>978</v>
      </c>
      <c r="F29" s="23"/>
      <c r="G29" s="24">
        <v>4065</v>
      </c>
      <c r="H29" s="25"/>
      <c r="I29" s="31">
        <v>4.875</v>
      </c>
      <c r="J29" s="32"/>
      <c r="K29" s="33" t="s">
        <v>41</v>
      </c>
    </row>
    <row r="30" ht="17.35" customHeight="1" spans="1:1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ht="26.1" customHeight="1" spans="1:10">
      <c r="A31" s="28" t="s">
        <v>19</v>
      </c>
      <c r="B31" s="29"/>
      <c r="C31" s="29"/>
      <c r="D31" s="29"/>
      <c r="E31" s="29"/>
      <c r="F31" s="29"/>
      <c r="G31" s="29"/>
      <c r="H31" s="29"/>
      <c r="I31" s="29"/>
      <c r="J31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0:J30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6"/>
  <sheetViews>
    <sheetView workbookViewId="0">
      <selection activeCell="A1" sqref="A1"/>
    </sheetView>
  </sheetViews>
  <sheetFormatPr defaultColWidth="9" defaultRowHeight="18"/>
  <cols>
    <col min="1" max="1" width="11.1030303030303" collapsed="1"/>
    <col min="2" max="2" width="61.0969696969697" collapsed="1"/>
    <col min="3" max="5" width="31.6060606060606" collapsed="1"/>
    <col min="6" max="6" width="31.6909090909091" collapsed="1"/>
    <col min="7" max="7" width="31.3515151515152" collapsed="1"/>
    <col min="8" max="8" width="19.5757575757576" collapsed="1"/>
    <col min="9" max="9" width="38.5575757575758" collapsed="1"/>
    <col min="10" max="10" width="33.6424242424242" collapsed="1"/>
    <col min="11" max="11" width="14.3212121212121" collapsed="1"/>
    <col min="12" max="12" width="13.2181818181818" collapsed="1"/>
    <col min="13" max="13" width="13.3878787878788" collapsed="1"/>
    <col min="14" max="14" width="17.1212121212121" collapsed="1"/>
    <col min="15" max="15" width="22.2909090909091" collapsed="1"/>
    <col min="16" max="16" width="20.0848484848485" collapsed="1"/>
    <col min="17" max="17" width="22.2909090909091" collapsed="1"/>
    <col min="18" max="18" width="26.5212121212121" collapsed="1"/>
    <col min="19" max="1025" width="11.1030303030303" collapsed="1"/>
  </cols>
  <sheetData>
    <row r="1" ht="40.25" customHeight="1" spans="1:18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24</v>
      </c>
      <c r="H1" s="1" t="s">
        <v>116</v>
      </c>
      <c r="I1" s="1" t="s">
        <v>22</v>
      </c>
      <c r="J1" s="1" t="s">
        <v>95</v>
      </c>
      <c r="K1" s="1" t="s">
        <v>117</v>
      </c>
      <c r="L1" s="1" t="s">
        <v>118</v>
      </c>
      <c r="M1" s="1" t="s">
        <v>119</v>
      </c>
      <c r="N1" s="1" t="s">
        <v>96</v>
      </c>
      <c r="O1" s="1" t="s">
        <v>120</v>
      </c>
      <c r="P1" s="1" t="s">
        <v>97</v>
      </c>
      <c r="Q1" s="1" t="s">
        <v>121</v>
      </c>
      <c r="R1" s="1" t="s">
        <v>122</v>
      </c>
    </row>
    <row r="2" ht="27.55" customHeight="1" spans="1:18">
      <c r="A2" s="2">
        <v>1</v>
      </c>
      <c r="B2" s="3" t="s">
        <v>44</v>
      </c>
      <c r="C2" s="3" t="s">
        <v>82</v>
      </c>
      <c r="D2" s="3" t="s">
        <v>84</v>
      </c>
      <c r="E2" s="3" t="s">
        <v>86</v>
      </c>
      <c r="F2" s="3" t="s">
        <v>88</v>
      </c>
      <c r="G2" s="3" t="s">
        <v>70</v>
      </c>
      <c r="H2" s="2">
        <v>20</v>
      </c>
      <c r="I2" s="3" t="s">
        <v>123</v>
      </c>
      <c r="J2" s="3" t="s">
        <v>70</v>
      </c>
      <c r="K2" s="3" t="s">
        <v>118</v>
      </c>
      <c r="L2" s="4">
        <f>IF(K:K="-","-",IF(K:K="Correct",1,0))</f>
        <v>1</v>
      </c>
      <c r="M2" s="4">
        <f>IF(K:K="-","-",IF(K:K="Incorrect",1,0))</f>
        <v>0</v>
      </c>
      <c r="N2" s="2">
        <v>559</v>
      </c>
      <c r="O2" s="2">
        <v>559</v>
      </c>
      <c r="P2" s="2">
        <v>559</v>
      </c>
      <c r="Q2" s="5">
        <v>0.8824</v>
      </c>
      <c r="R2" s="6">
        <v>17.648</v>
      </c>
    </row>
    <row r="3" ht="27.55" customHeight="1" spans="1:18">
      <c r="A3" s="2">
        <v>1</v>
      </c>
      <c r="B3" s="3" t="s">
        <v>44</v>
      </c>
      <c r="C3" s="3" t="s">
        <v>82</v>
      </c>
      <c r="D3" s="3" t="s">
        <v>84</v>
      </c>
      <c r="E3" s="3" t="s">
        <v>86</v>
      </c>
      <c r="F3" s="3" t="s">
        <v>88</v>
      </c>
      <c r="G3" s="3" t="s">
        <v>70</v>
      </c>
      <c r="H3" s="2">
        <v>20</v>
      </c>
      <c r="I3" s="3" t="s">
        <v>124</v>
      </c>
      <c r="J3" s="3" t="s">
        <v>71</v>
      </c>
      <c r="K3" s="3" t="s">
        <v>119</v>
      </c>
      <c r="L3" s="4">
        <f>IF(K:K="-","-",IF(K:K="Correct",1,0))</f>
        <v>0</v>
      </c>
      <c r="M3" s="4">
        <f>IF(K:K="-","-",IF(K:K="Incorrect",1,0))</f>
        <v>1</v>
      </c>
      <c r="N3" s="2">
        <v>0</v>
      </c>
      <c r="O3" s="2">
        <v>0</v>
      </c>
      <c r="P3" s="2">
        <v>0</v>
      </c>
      <c r="Q3" s="5">
        <v>0.29975</v>
      </c>
      <c r="R3" s="6">
        <v>5.995</v>
      </c>
    </row>
    <row r="4" ht="27.55" customHeight="1" spans="1:18">
      <c r="A4" s="2">
        <v>1</v>
      </c>
      <c r="B4" s="3" t="s">
        <v>44</v>
      </c>
      <c r="C4" s="3" t="s">
        <v>82</v>
      </c>
      <c r="D4" s="3" t="s">
        <v>84</v>
      </c>
      <c r="E4" s="3" t="s">
        <v>86</v>
      </c>
      <c r="F4" s="3" t="s">
        <v>88</v>
      </c>
      <c r="G4" s="3" t="s">
        <v>70</v>
      </c>
      <c r="H4" s="2">
        <v>20</v>
      </c>
      <c r="I4" s="3" t="s">
        <v>125</v>
      </c>
      <c r="J4" s="3" t="s">
        <v>70</v>
      </c>
      <c r="K4" s="3" t="s">
        <v>118</v>
      </c>
      <c r="L4" s="4">
        <f>IF(K:K="-","-",IF(K:K="Correct",1,0))</f>
        <v>1</v>
      </c>
      <c r="M4" s="4">
        <f>IF(K:K="-","-",IF(K:K="Incorrect",1,0))</f>
        <v>0</v>
      </c>
      <c r="N4" s="2">
        <v>762</v>
      </c>
      <c r="O4" s="2">
        <v>762</v>
      </c>
      <c r="P4" s="2">
        <v>762</v>
      </c>
      <c r="Q4" s="5">
        <v>0.4753</v>
      </c>
      <c r="R4" s="6">
        <v>9.506</v>
      </c>
    </row>
    <row r="5" ht="27.55" customHeight="1" spans="1:18">
      <c r="A5" s="2">
        <v>1</v>
      </c>
      <c r="B5" s="3" t="s">
        <v>44</v>
      </c>
      <c r="C5" s="3" t="s">
        <v>82</v>
      </c>
      <c r="D5" s="3" t="s">
        <v>84</v>
      </c>
      <c r="E5" s="3" t="s">
        <v>86</v>
      </c>
      <c r="F5" s="3" t="s">
        <v>88</v>
      </c>
      <c r="G5" s="3" t="s">
        <v>70</v>
      </c>
      <c r="H5" s="2">
        <v>20</v>
      </c>
      <c r="I5" s="3" t="s">
        <v>126</v>
      </c>
      <c r="J5" s="3" t="s">
        <v>70</v>
      </c>
      <c r="K5" s="3" t="s">
        <v>118</v>
      </c>
      <c r="L5" s="4">
        <f>IF(K:K="-","-",IF(K:K="Correct",1,0))</f>
        <v>1</v>
      </c>
      <c r="M5" s="4">
        <f>IF(K:K="-","-",IF(K:K="Incorrect",1,0))</f>
        <v>0</v>
      </c>
      <c r="N5" s="2">
        <v>585</v>
      </c>
      <c r="O5" s="2">
        <v>585</v>
      </c>
      <c r="P5" s="2">
        <v>585</v>
      </c>
      <c r="Q5" s="5">
        <v>0.83065</v>
      </c>
      <c r="R5" s="6">
        <v>16.613</v>
      </c>
    </row>
    <row r="6" ht="27.55" customHeight="1" spans="1:18">
      <c r="A6" s="2">
        <v>1</v>
      </c>
      <c r="B6" s="3" t="s">
        <v>44</v>
      </c>
      <c r="C6" s="3" t="s">
        <v>82</v>
      </c>
      <c r="D6" s="3" t="s">
        <v>84</v>
      </c>
      <c r="E6" s="3" t="s">
        <v>86</v>
      </c>
      <c r="F6" s="3" t="s">
        <v>88</v>
      </c>
      <c r="G6" s="3" t="s">
        <v>70</v>
      </c>
      <c r="H6" s="2">
        <v>20</v>
      </c>
      <c r="I6" s="3" t="s">
        <v>127</v>
      </c>
      <c r="J6" s="3" t="s">
        <v>61</v>
      </c>
      <c r="K6" s="3" t="s">
        <v>119</v>
      </c>
      <c r="L6" s="4">
        <f>IF(K:K="-","-",IF(K:K="Correct",1,0))</f>
        <v>0</v>
      </c>
      <c r="M6" s="4">
        <f>IF(K:K="-","-",IF(K:K="Incorrect",1,0))</f>
        <v>1</v>
      </c>
      <c r="N6" s="2">
        <v>0</v>
      </c>
      <c r="O6" s="2">
        <v>0</v>
      </c>
      <c r="P6" s="2">
        <v>0</v>
      </c>
      <c r="Q6" s="5">
        <v>0.2679</v>
      </c>
      <c r="R6" s="6">
        <v>5.358</v>
      </c>
    </row>
    <row r="7" ht="27.55" customHeight="1" spans="1:18">
      <c r="A7" s="2">
        <v>1</v>
      </c>
      <c r="B7" s="3" t="s">
        <v>44</v>
      </c>
      <c r="C7" s="3" t="s">
        <v>82</v>
      </c>
      <c r="D7" s="3" t="s">
        <v>84</v>
      </c>
      <c r="E7" s="3" t="s">
        <v>86</v>
      </c>
      <c r="F7" s="3" t="s">
        <v>88</v>
      </c>
      <c r="G7" s="3" t="s">
        <v>70</v>
      </c>
      <c r="H7" s="2">
        <v>20</v>
      </c>
      <c r="I7" s="3" t="s">
        <v>128</v>
      </c>
      <c r="J7" s="3" t="s">
        <v>70</v>
      </c>
      <c r="K7" s="3" t="s">
        <v>118</v>
      </c>
      <c r="L7" s="4">
        <f>IF(K:K="-","-",IF(K:K="Correct",1,0))</f>
        <v>1</v>
      </c>
      <c r="M7" s="4">
        <f>IF(K:K="-","-",IF(K:K="Incorrect",1,0))</f>
        <v>0</v>
      </c>
      <c r="N7" s="2">
        <v>861</v>
      </c>
      <c r="O7" s="2">
        <v>861</v>
      </c>
      <c r="P7" s="2">
        <v>861</v>
      </c>
      <c r="Q7" s="5">
        <v>0.27785</v>
      </c>
      <c r="R7" s="6">
        <v>5.557</v>
      </c>
    </row>
    <row r="8" ht="27.55" customHeight="1" spans="1:18">
      <c r="A8" s="2">
        <v>1</v>
      </c>
      <c r="B8" s="3" t="s">
        <v>44</v>
      </c>
      <c r="C8" s="3" t="s">
        <v>82</v>
      </c>
      <c r="D8" s="3" t="s">
        <v>84</v>
      </c>
      <c r="E8" s="3" t="s">
        <v>86</v>
      </c>
      <c r="F8" s="3" t="s">
        <v>88</v>
      </c>
      <c r="G8" s="3" t="s">
        <v>70</v>
      </c>
      <c r="H8" s="2">
        <v>20</v>
      </c>
      <c r="I8" s="3" t="s">
        <v>129</v>
      </c>
      <c r="J8" s="3" t="s">
        <v>41</v>
      </c>
      <c r="K8" s="3" t="s">
        <v>119</v>
      </c>
      <c r="L8" s="4">
        <f>IF(K:K="-","-",IF(K:K="Correct",1,0))</f>
        <v>0</v>
      </c>
      <c r="M8" s="4">
        <f>IF(K:K="-","-",IF(K:K="Incorrect",1,0))</f>
        <v>1</v>
      </c>
      <c r="N8" s="2">
        <v>0</v>
      </c>
      <c r="O8" s="2">
        <v>0</v>
      </c>
      <c r="P8" s="2">
        <v>0</v>
      </c>
      <c r="Q8" s="5">
        <v>0</v>
      </c>
      <c r="R8" s="6">
        <v>0</v>
      </c>
    </row>
    <row r="9" ht="27.55" customHeight="1" spans="1:18">
      <c r="A9" s="2">
        <v>1</v>
      </c>
      <c r="B9" s="3" t="s">
        <v>44</v>
      </c>
      <c r="C9" s="3" t="s">
        <v>82</v>
      </c>
      <c r="D9" s="3" t="s">
        <v>84</v>
      </c>
      <c r="E9" s="3" t="s">
        <v>86</v>
      </c>
      <c r="F9" s="3" t="s">
        <v>88</v>
      </c>
      <c r="G9" s="3" t="s">
        <v>70</v>
      </c>
      <c r="H9" s="2">
        <v>20</v>
      </c>
      <c r="I9" s="3" t="s">
        <v>130</v>
      </c>
      <c r="J9" s="3" t="s">
        <v>71</v>
      </c>
      <c r="K9" s="3" t="s">
        <v>119</v>
      </c>
      <c r="L9" s="4">
        <f>IF(K:K="-","-",IF(K:K="Correct",1,0))</f>
        <v>0</v>
      </c>
      <c r="M9" s="4">
        <f>IF(K:K="-","-",IF(K:K="Incorrect",1,0))</f>
        <v>1</v>
      </c>
      <c r="N9" s="2">
        <v>0</v>
      </c>
      <c r="O9" s="2">
        <v>0</v>
      </c>
      <c r="P9" s="2">
        <v>0</v>
      </c>
      <c r="Q9" s="5">
        <v>0.3871</v>
      </c>
      <c r="R9" s="6">
        <v>7.742</v>
      </c>
    </row>
    <row r="10" ht="27.55" customHeight="1" spans="1:18">
      <c r="A10" s="2">
        <v>1</v>
      </c>
      <c r="B10" s="3" t="s">
        <v>44</v>
      </c>
      <c r="C10" s="3" t="s">
        <v>82</v>
      </c>
      <c r="D10" s="3" t="s">
        <v>84</v>
      </c>
      <c r="E10" s="3" t="s">
        <v>86</v>
      </c>
      <c r="F10" s="3" t="s">
        <v>88</v>
      </c>
      <c r="G10" s="3" t="s">
        <v>70</v>
      </c>
      <c r="H10" s="2">
        <v>20</v>
      </c>
      <c r="I10" s="3" t="s">
        <v>131</v>
      </c>
      <c r="J10" s="3" t="s">
        <v>71</v>
      </c>
      <c r="K10" s="3" t="s">
        <v>119</v>
      </c>
      <c r="L10" s="4">
        <f>IF(K:K="-","-",IF(K:K="Correct",1,0))</f>
        <v>0</v>
      </c>
      <c r="M10" s="4">
        <f>IF(K:K="-","-",IF(K:K="Incorrect",1,0))</f>
        <v>1</v>
      </c>
      <c r="N10" s="2">
        <v>0</v>
      </c>
      <c r="O10" s="2">
        <v>0</v>
      </c>
      <c r="P10" s="2">
        <v>0</v>
      </c>
      <c r="Q10" s="5">
        <v>0.57525</v>
      </c>
      <c r="R10" s="6">
        <v>11.505</v>
      </c>
    </row>
    <row r="11" ht="27.55" customHeight="1" spans="1:18">
      <c r="A11" s="2">
        <v>1</v>
      </c>
      <c r="B11" s="3" t="s">
        <v>44</v>
      </c>
      <c r="C11" s="3" t="s">
        <v>82</v>
      </c>
      <c r="D11" s="3" t="s">
        <v>84</v>
      </c>
      <c r="E11" s="3" t="s">
        <v>86</v>
      </c>
      <c r="F11" s="3" t="s">
        <v>88</v>
      </c>
      <c r="G11" s="3" t="s">
        <v>70</v>
      </c>
      <c r="H11" s="2">
        <v>20</v>
      </c>
      <c r="I11" s="3" t="s">
        <v>132</v>
      </c>
      <c r="J11" s="3" t="s">
        <v>61</v>
      </c>
      <c r="K11" s="3" t="s">
        <v>119</v>
      </c>
      <c r="L11" s="4">
        <f>IF(K:K="-","-",IF(K:K="Correct",1,0))</f>
        <v>0</v>
      </c>
      <c r="M11" s="4">
        <f>IF(K:K="-","-",IF(K:K="Incorrect",1,0))</f>
        <v>1</v>
      </c>
      <c r="N11" s="2">
        <v>0</v>
      </c>
      <c r="O11" s="2">
        <v>0</v>
      </c>
      <c r="P11" s="2">
        <v>0</v>
      </c>
      <c r="Q11" s="5">
        <v>0.49425</v>
      </c>
      <c r="R11" s="6">
        <v>9.885</v>
      </c>
    </row>
    <row r="12" ht="27.55" customHeight="1" spans="1:18">
      <c r="A12" s="2">
        <v>1</v>
      </c>
      <c r="B12" s="3" t="s">
        <v>44</v>
      </c>
      <c r="C12" s="3" t="s">
        <v>82</v>
      </c>
      <c r="D12" s="3" t="s">
        <v>84</v>
      </c>
      <c r="E12" s="3" t="s">
        <v>86</v>
      </c>
      <c r="F12" s="3" t="s">
        <v>88</v>
      </c>
      <c r="G12" s="3" t="s">
        <v>70</v>
      </c>
      <c r="H12" s="2">
        <v>20</v>
      </c>
      <c r="I12" s="3" t="s">
        <v>133</v>
      </c>
      <c r="J12" s="3" t="s">
        <v>61</v>
      </c>
      <c r="K12" s="3" t="s">
        <v>119</v>
      </c>
      <c r="L12" s="4">
        <f>IF(K:K="-","-",IF(K:K="Correct",1,0))</f>
        <v>0</v>
      </c>
      <c r="M12" s="4">
        <f>IF(K:K="-","-",IF(K:K="Incorrect",1,0))</f>
        <v>1</v>
      </c>
      <c r="N12" s="2">
        <v>0</v>
      </c>
      <c r="O12" s="2">
        <v>0</v>
      </c>
      <c r="P12" s="2">
        <v>0</v>
      </c>
      <c r="Q12" s="5">
        <v>0.48475</v>
      </c>
      <c r="R12" s="6">
        <v>9.695</v>
      </c>
    </row>
    <row r="13" ht="27.55" customHeight="1" spans="1:18">
      <c r="A13" s="2">
        <v>1</v>
      </c>
      <c r="B13" s="3" t="s">
        <v>44</v>
      </c>
      <c r="C13" s="3" t="s">
        <v>82</v>
      </c>
      <c r="D13" s="3" t="s">
        <v>84</v>
      </c>
      <c r="E13" s="3" t="s">
        <v>86</v>
      </c>
      <c r="F13" s="3" t="s">
        <v>88</v>
      </c>
      <c r="G13" s="3" t="s">
        <v>70</v>
      </c>
      <c r="H13" s="2">
        <v>20</v>
      </c>
      <c r="I13" s="3" t="s">
        <v>134</v>
      </c>
      <c r="J13" s="3" t="s">
        <v>61</v>
      </c>
      <c r="K13" s="3" t="s">
        <v>119</v>
      </c>
      <c r="L13" s="4">
        <f>IF(K:K="-","-",IF(K:K="Correct",1,0))</f>
        <v>0</v>
      </c>
      <c r="M13" s="4">
        <f>IF(K:K="-","-",IF(K:K="Incorrect",1,0))</f>
        <v>1</v>
      </c>
      <c r="N13" s="2">
        <v>0</v>
      </c>
      <c r="O13" s="2">
        <v>0</v>
      </c>
      <c r="P13" s="2">
        <v>0</v>
      </c>
      <c r="Q13" s="5">
        <v>0.34185</v>
      </c>
      <c r="R13" s="6">
        <v>6.837</v>
      </c>
    </row>
    <row r="14" ht="27.55" customHeight="1" spans="1:18">
      <c r="A14" s="2">
        <v>1</v>
      </c>
      <c r="B14" s="3" t="s">
        <v>44</v>
      </c>
      <c r="C14" s="3" t="s">
        <v>82</v>
      </c>
      <c r="D14" s="3" t="s">
        <v>84</v>
      </c>
      <c r="E14" s="3" t="s">
        <v>86</v>
      </c>
      <c r="F14" s="3" t="s">
        <v>88</v>
      </c>
      <c r="G14" s="3" t="s">
        <v>70</v>
      </c>
      <c r="H14" s="2">
        <v>20</v>
      </c>
      <c r="I14" s="3" t="s">
        <v>135</v>
      </c>
      <c r="J14" s="3" t="s">
        <v>61</v>
      </c>
      <c r="K14" s="3" t="s">
        <v>119</v>
      </c>
      <c r="L14" s="4">
        <f>IF(K:K="-","-",IF(K:K="Correct",1,0))</f>
        <v>0</v>
      </c>
      <c r="M14" s="4">
        <f>IF(K:K="-","-",IF(K:K="Incorrect",1,0))</f>
        <v>1</v>
      </c>
      <c r="N14" s="2">
        <v>0</v>
      </c>
      <c r="O14" s="2">
        <v>0</v>
      </c>
      <c r="P14" s="2">
        <v>0</v>
      </c>
      <c r="Q14" s="5">
        <v>0.41855</v>
      </c>
      <c r="R14" s="6">
        <v>8.371</v>
      </c>
    </row>
    <row r="15" ht="27.55" customHeight="1" spans="1:18">
      <c r="A15" s="2">
        <v>1</v>
      </c>
      <c r="B15" s="3" t="s">
        <v>44</v>
      </c>
      <c r="C15" s="3" t="s">
        <v>82</v>
      </c>
      <c r="D15" s="3" t="s">
        <v>84</v>
      </c>
      <c r="E15" s="3" t="s">
        <v>86</v>
      </c>
      <c r="F15" s="3" t="s">
        <v>88</v>
      </c>
      <c r="G15" s="3" t="s">
        <v>70</v>
      </c>
      <c r="H15" s="2">
        <v>20</v>
      </c>
      <c r="I15" s="3" t="s">
        <v>136</v>
      </c>
      <c r="J15" s="3" t="s">
        <v>61</v>
      </c>
      <c r="K15" s="3" t="s">
        <v>119</v>
      </c>
      <c r="L15" s="4">
        <f>IF(K:K="-","-",IF(K:K="Correct",1,0))</f>
        <v>0</v>
      </c>
      <c r="M15" s="4">
        <f>IF(K:K="-","-",IF(K:K="Incorrect",1,0))</f>
        <v>1</v>
      </c>
      <c r="N15" s="2">
        <v>0</v>
      </c>
      <c r="O15" s="2">
        <v>0</v>
      </c>
      <c r="P15" s="2">
        <v>0</v>
      </c>
      <c r="Q15" s="5">
        <v>0.4946</v>
      </c>
      <c r="R15" s="6">
        <v>9.892</v>
      </c>
    </row>
    <row r="16" ht="27.55" customHeight="1" spans="1:18">
      <c r="A16" s="2">
        <v>1</v>
      </c>
      <c r="B16" s="3" t="s">
        <v>44</v>
      </c>
      <c r="C16" s="3" t="s">
        <v>82</v>
      </c>
      <c r="D16" s="3" t="s">
        <v>84</v>
      </c>
      <c r="E16" s="3" t="s">
        <v>86</v>
      </c>
      <c r="F16" s="3" t="s">
        <v>88</v>
      </c>
      <c r="G16" s="3" t="s">
        <v>70</v>
      </c>
      <c r="H16" s="2">
        <v>20</v>
      </c>
      <c r="I16" s="3" t="s">
        <v>137</v>
      </c>
      <c r="J16" s="3" t="s">
        <v>70</v>
      </c>
      <c r="K16" s="3" t="s">
        <v>118</v>
      </c>
      <c r="L16" s="4">
        <f>IF(K:K="-","-",IF(K:K="Correct",1,0))</f>
        <v>1</v>
      </c>
      <c r="M16" s="4">
        <f>IF(K:K="-","-",IF(K:K="Incorrect",1,0))</f>
        <v>0</v>
      </c>
      <c r="N16" s="2">
        <v>786</v>
      </c>
      <c r="O16" s="2">
        <v>786</v>
      </c>
      <c r="P16" s="2">
        <v>786</v>
      </c>
      <c r="Q16" s="5">
        <v>0.4287</v>
      </c>
      <c r="R16" s="6">
        <v>8.574</v>
      </c>
    </row>
    <row r="17" ht="27.55" customHeight="1" spans="1:18">
      <c r="A17" s="2">
        <v>2</v>
      </c>
      <c r="B17" s="3" t="s">
        <v>46</v>
      </c>
      <c r="C17" s="3" t="s">
        <v>99</v>
      </c>
      <c r="D17" s="3" t="s">
        <v>100</v>
      </c>
      <c r="E17" s="3" t="s">
        <v>101</v>
      </c>
      <c r="F17" s="3" t="s">
        <v>102</v>
      </c>
      <c r="G17" s="3" t="s">
        <v>62</v>
      </c>
      <c r="H17" s="2">
        <v>20</v>
      </c>
      <c r="I17" s="3" t="s">
        <v>123</v>
      </c>
      <c r="J17" s="3" t="s">
        <v>62</v>
      </c>
      <c r="K17" s="3" t="s">
        <v>118</v>
      </c>
      <c r="L17" s="4">
        <f>IF(K:K="-","-",IF(K:K="Correct",1,0))</f>
        <v>1</v>
      </c>
      <c r="M17" s="4">
        <f>IF(K:K="-","-",IF(K:K="Incorrect",1,0))</f>
        <v>0</v>
      </c>
      <c r="N17" s="2">
        <v>618</v>
      </c>
      <c r="O17" s="2">
        <v>518</v>
      </c>
      <c r="P17" s="2">
        <v>1177</v>
      </c>
      <c r="Q17" s="5">
        <v>0.965</v>
      </c>
      <c r="R17" s="6">
        <v>19.3</v>
      </c>
    </row>
    <row r="18" ht="27.55" customHeight="1" spans="1:18">
      <c r="A18" s="2">
        <v>2</v>
      </c>
      <c r="B18" s="3" t="s">
        <v>46</v>
      </c>
      <c r="C18" s="3" t="s">
        <v>99</v>
      </c>
      <c r="D18" s="3" t="s">
        <v>100</v>
      </c>
      <c r="E18" s="3" t="s">
        <v>101</v>
      </c>
      <c r="F18" s="3" t="s">
        <v>102</v>
      </c>
      <c r="G18" s="3" t="s">
        <v>62</v>
      </c>
      <c r="H18" s="2">
        <v>20</v>
      </c>
      <c r="I18" s="3" t="s">
        <v>124</v>
      </c>
      <c r="J18" s="3" t="s">
        <v>64</v>
      </c>
      <c r="K18" s="3" t="s">
        <v>119</v>
      </c>
      <c r="L18" s="4">
        <f>IF(K:K="-","-",IF(K:K="Correct",1,0))</f>
        <v>0</v>
      </c>
      <c r="M18" s="4">
        <f>IF(K:K="-","-",IF(K:K="Incorrect",1,0))</f>
        <v>1</v>
      </c>
      <c r="N18" s="2">
        <v>0</v>
      </c>
      <c r="O18" s="2">
        <v>0</v>
      </c>
      <c r="P18" s="2">
        <v>0</v>
      </c>
      <c r="Q18" s="5">
        <v>0.76495</v>
      </c>
      <c r="R18" s="6">
        <v>15.299</v>
      </c>
    </row>
    <row r="19" ht="27.55" customHeight="1" spans="1:18">
      <c r="A19" s="2">
        <v>2</v>
      </c>
      <c r="B19" s="3" t="s">
        <v>46</v>
      </c>
      <c r="C19" s="3" t="s">
        <v>99</v>
      </c>
      <c r="D19" s="3" t="s">
        <v>100</v>
      </c>
      <c r="E19" s="3" t="s">
        <v>101</v>
      </c>
      <c r="F19" s="3" t="s">
        <v>102</v>
      </c>
      <c r="G19" s="3" t="s">
        <v>62</v>
      </c>
      <c r="H19" s="2">
        <v>20</v>
      </c>
      <c r="I19" s="3" t="s">
        <v>125</v>
      </c>
      <c r="J19" s="3" t="s">
        <v>62</v>
      </c>
      <c r="K19" s="3" t="s">
        <v>118</v>
      </c>
      <c r="L19" s="4">
        <f>IF(K:K="-","-",IF(K:K="Correct",1,0))</f>
        <v>1</v>
      </c>
      <c r="M19" s="4">
        <f>IF(K:K="-","-",IF(K:K="Incorrect",1,0))</f>
        <v>0</v>
      </c>
      <c r="N19" s="2">
        <v>663</v>
      </c>
      <c r="O19" s="2">
        <v>563</v>
      </c>
      <c r="P19" s="2">
        <v>1425</v>
      </c>
      <c r="Q19" s="5">
        <v>0.87335</v>
      </c>
      <c r="R19" s="6">
        <v>17.467</v>
      </c>
    </row>
    <row r="20" ht="27.55" customHeight="1" spans="1:18">
      <c r="A20" s="2">
        <v>2</v>
      </c>
      <c r="B20" s="3" t="s">
        <v>46</v>
      </c>
      <c r="C20" s="3" t="s">
        <v>99</v>
      </c>
      <c r="D20" s="3" t="s">
        <v>100</v>
      </c>
      <c r="E20" s="3" t="s">
        <v>101</v>
      </c>
      <c r="F20" s="3" t="s">
        <v>102</v>
      </c>
      <c r="G20" s="3" t="s">
        <v>62</v>
      </c>
      <c r="H20" s="2">
        <v>20</v>
      </c>
      <c r="I20" s="3" t="s">
        <v>126</v>
      </c>
      <c r="J20" s="3" t="s">
        <v>68</v>
      </c>
      <c r="K20" s="3" t="s">
        <v>119</v>
      </c>
      <c r="L20" s="4">
        <f>IF(K:K="-","-",IF(K:K="Correct",1,0))</f>
        <v>0</v>
      </c>
      <c r="M20" s="4">
        <f>IF(K:K="-","-",IF(K:K="Incorrect",1,0))</f>
        <v>1</v>
      </c>
      <c r="N20" s="2">
        <v>0</v>
      </c>
      <c r="O20" s="2">
        <v>0</v>
      </c>
      <c r="P20" s="2">
        <v>585</v>
      </c>
      <c r="Q20" s="5">
        <v>0.4054</v>
      </c>
      <c r="R20" s="6">
        <v>8.108</v>
      </c>
    </row>
    <row r="21" ht="27.55" customHeight="1" spans="1:18">
      <c r="A21" s="2">
        <v>2</v>
      </c>
      <c r="B21" s="3" t="s">
        <v>46</v>
      </c>
      <c r="C21" s="3" t="s">
        <v>99</v>
      </c>
      <c r="D21" s="3" t="s">
        <v>100</v>
      </c>
      <c r="E21" s="3" t="s">
        <v>101</v>
      </c>
      <c r="F21" s="3" t="s">
        <v>102</v>
      </c>
      <c r="G21" s="3" t="s">
        <v>62</v>
      </c>
      <c r="H21" s="2">
        <v>20</v>
      </c>
      <c r="I21" s="3" t="s">
        <v>127</v>
      </c>
      <c r="J21" s="3" t="s">
        <v>62</v>
      </c>
      <c r="K21" s="3" t="s">
        <v>118</v>
      </c>
      <c r="L21" s="4">
        <f>IF(K:K="-","-",IF(K:K="Correct",1,0))</f>
        <v>1</v>
      </c>
      <c r="M21" s="4">
        <f>IF(K:K="-","-",IF(K:K="Incorrect",1,0))</f>
        <v>0</v>
      </c>
      <c r="N21" s="2">
        <v>645</v>
      </c>
      <c r="O21" s="2">
        <v>645</v>
      </c>
      <c r="P21" s="2">
        <v>645</v>
      </c>
      <c r="Q21" s="5">
        <v>0.7108</v>
      </c>
      <c r="R21" s="6">
        <v>14.216</v>
      </c>
    </row>
    <row r="22" ht="27.55" customHeight="1" spans="1:18">
      <c r="A22" s="2">
        <v>2</v>
      </c>
      <c r="B22" s="3" t="s">
        <v>46</v>
      </c>
      <c r="C22" s="3" t="s">
        <v>99</v>
      </c>
      <c r="D22" s="3" t="s">
        <v>100</v>
      </c>
      <c r="E22" s="3" t="s">
        <v>101</v>
      </c>
      <c r="F22" s="3" t="s">
        <v>102</v>
      </c>
      <c r="G22" s="3" t="s">
        <v>62</v>
      </c>
      <c r="H22" s="2">
        <v>20</v>
      </c>
      <c r="I22" s="3" t="s">
        <v>128</v>
      </c>
      <c r="J22" s="3" t="s">
        <v>62</v>
      </c>
      <c r="K22" s="3" t="s">
        <v>118</v>
      </c>
      <c r="L22" s="4">
        <f>IF(K:K="-","-",IF(K:K="Correct",1,0))</f>
        <v>1</v>
      </c>
      <c r="M22" s="4">
        <f>IF(K:K="-","-",IF(K:K="Incorrect",1,0))</f>
        <v>0</v>
      </c>
      <c r="N22" s="2">
        <v>706</v>
      </c>
      <c r="O22" s="2">
        <v>606</v>
      </c>
      <c r="P22" s="2">
        <v>1567</v>
      </c>
      <c r="Q22" s="5">
        <v>0.78805</v>
      </c>
      <c r="R22" s="6">
        <v>15.761</v>
      </c>
    </row>
    <row r="23" ht="27.55" customHeight="1" spans="1:18">
      <c r="A23" s="2">
        <v>2</v>
      </c>
      <c r="B23" s="3" t="s">
        <v>46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62</v>
      </c>
      <c r="H23" s="2">
        <v>20</v>
      </c>
      <c r="I23" s="3" t="s">
        <v>129</v>
      </c>
      <c r="J23" s="3" t="s">
        <v>41</v>
      </c>
      <c r="K23" s="3" t="s">
        <v>119</v>
      </c>
      <c r="L23" s="4">
        <f>IF(K:K="-","-",IF(K:K="Correct",1,0))</f>
        <v>0</v>
      </c>
      <c r="M23" s="4">
        <f>IF(K:K="-","-",IF(K:K="Incorrect",1,0))</f>
        <v>1</v>
      </c>
      <c r="N23" s="2">
        <v>0</v>
      </c>
      <c r="O23" s="2">
        <v>0</v>
      </c>
      <c r="P23" s="2">
        <v>0</v>
      </c>
      <c r="Q23" s="5">
        <v>0</v>
      </c>
      <c r="R23" s="6">
        <v>0</v>
      </c>
    </row>
    <row r="24" ht="27.55" customHeight="1" spans="1:18">
      <c r="A24" s="2">
        <v>2</v>
      </c>
      <c r="B24" s="3" t="s">
        <v>46</v>
      </c>
      <c r="C24" s="3" t="s">
        <v>99</v>
      </c>
      <c r="D24" s="3" t="s">
        <v>100</v>
      </c>
      <c r="E24" s="3" t="s">
        <v>101</v>
      </c>
      <c r="F24" s="3" t="s">
        <v>102</v>
      </c>
      <c r="G24" s="3" t="s">
        <v>62</v>
      </c>
      <c r="H24" s="2">
        <v>20</v>
      </c>
      <c r="I24" s="3" t="s">
        <v>130</v>
      </c>
      <c r="J24" s="3" t="s">
        <v>62</v>
      </c>
      <c r="K24" s="3" t="s">
        <v>118</v>
      </c>
      <c r="L24" s="4">
        <f>IF(K:K="-","-",IF(K:K="Correct",1,0))</f>
        <v>1</v>
      </c>
      <c r="M24" s="4">
        <f>IF(K:K="-","-",IF(K:K="Incorrect",1,0))</f>
        <v>0</v>
      </c>
      <c r="N24" s="2">
        <v>793</v>
      </c>
      <c r="O24" s="2">
        <v>793</v>
      </c>
      <c r="P24" s="2">
        <v>793</v>
      </c>
      <c r="Q24" s="5">
        <v>0.415</v>
      </c>
      <c r="R24" s="6">
        <v>8.3</v>
      </c>
    </row>
    <row r="25" ht="27.55" customHeight="1" spans="1:18">
      <c r="A25" s="2">
        <v>2</v>
      </c>
      <c r="B25" s="3" t="s">
        <v>46</v>
      </c>
      <c r="C25" s="3" t="s">
        <v>99</v>
      </c>
      <c r="D25" s="3" t="s">
        <v>100</v>
      </c>
      <c r="E25" s="3" t="s">
        <v>101</v>
      </c>
      <c r="F25" s="3" t="s">
        <v>102</v>
      </c>
      <c r="G25" s="3" t="s">
        <v>62</v>
      </c>
      <c r="H25" s="2">
        <v>20</v>
      </c>
      <c r="I25" s="3" t="s">
        <v>131</v>
      </c>
      <c r="J25" s="3" t="s">
        <v>68</v>
      </c>
      <c r="K25" s="3" t="s">
        <v>119</v>
      </c>
      <c r="L25" s="4">
        <f>IF(K:K="-","-",IF(K:K="Correct",1,0))</f>
        <v>0</v>
      </c>
      <c r="M25" s="4">
        <f>IF(K:K="-","-",IF(K:K="Incorrect",1,0))</f>
        <v>1</v>
      </c>
      <c r="N25" s="2">
        <v>0</v>
      </c>
      <c r="O25" s="2">
        <v>0</v>
      </c>
      <c r="P25" s="2">
        <v>0</v>
      </c>
      <c r="Q25" s="5">
        <v>0.82935</v>
      </c>
      <c r="R25" s="6">
        <v>16.587</v>
      </c>
    </row>
    <row r="26" ht="27.55" customHeight="1" spans="1:18">
      <c r="A26" s="2">
        <v>2</v>
      </c>
      <c r="B26" s="3" t="s">
        <v>46</v>
      </c>
      <c r="C26" s="3" t="s">
        <v>99</v>
      </c>
      <c r="D26" s="3" t="s">
        <v>100</v>
      </c>
      <c r="E26" s="3" t="s">
        <v>101</v>
      </c>
      <c r="F26" s="3" t="s">
        <v>102</v>
      </c>
      <c r="G26" s="3" t="s">
        <v>62</v>
      </c>
      <c r="H26" s="2">
        <v>20</v>
      </c>
      <c r="I26" s="3" t="s">
        <v>132</v>
      </c>
      <c r="J26" s="3" t="s">
        <v>62</v>
      </c>
      <c r="K26" s="3" t="s">
        <v>118</v>
      </c>
      <c r="L26" s="4">
        <f>IF(K:K="-","-",IF(K:K="Correct",1,0))</f>
        <v>1</v>
      </c>
      <c r="M26" s="4">
        <f>IF(K:K="-","-",IF(K:K="Incorrect",1,0))</f>
        <v>0</v>
      </c>
      <c r="N26" s="2">
        <v>622</v>
      </c>
      <c r="O26" s="2">
        <v>622</v>
      </c>
      <c r="P26" s="2">
        <v>622</v>
      </c>
      <c r="Q26" s="5">
        <v>0.7552</v>
      </c>
      <c r="R26" s="6">
        <v>15.104</v>
      </c>
    </row>
    <row r="27" ht="27.55" customHeight="1" spans="1:18">
      <c r="A27" s="2">
        <v>2</v>
      </c>
      <c r="B27" s="3" t="s">
        <v>46</v>
      </c>
      <c r="C27" s="3" t="s">
        <v>99</v>
      </c>
      <c r="D27" s="3" t="s">
        <v>100</v>
      </c>
      <c r="E27" s="3" t="s">
        <v>101</v>
      </c>
      <c r="F27" s="3" t="s">
        <v>102</v>
      </c>
      <c r="G27" s="3" t="s">
        <v>62</v>
      </c>
      <c r="H27" s="2">
        <v>20</v>
      </c>
      <c r="I27" s="3" t="s">
        <v>133</v>
      </c>
      <c r="J27" s="3" t="s">
        <v>41</v>
      </c>
      <c r="K27" s="3" t="s">
        <v>119</v>
      </c>
      <c r="L27" s="4">
        <f>IF(K:K="-","-",IF(K:K="Correct",1,0))</f>
        <v>0</v>
      </c>
      <c r="M27" s="4">
        <f>IF(K:K="-","-",IF(K:K="Incorrect",1,0))</f>
        <v>1</v>
      </c>
      <c r="N27" s="2">
        <v>0</v>
      </c>
      <c r="O27" s="2">
        <v>0</v>
      </c>
      <c r="P27" s="2">
        <v>0</v>
      </c>
      <c r="Q27" s="5">
        <v>0</v>
      </c>
      <c r="R27" s="6">
        <v>0</v>
      </c>
    </row>
    <row r="28" ht="27.55" customHeight="1" spans="1:18">
      <c r="A28" s="2">
        <v>2</v>
      </c>
      <c r="B28" s="3" t="s">
        <v>46</v>
      </c>
      <c r="C28" s="3" t="s">
        <v>99</v>
      </c>
      <c r="D28" s="3" t="s">
        <v>100</v>
      </c>
      <c r="E28" s="3" t="s">
        <v>101</v>
      </c>
      <c r="F28" s="3" t="s">
        <v>102</v>
      </c>
      <c r="G28" s="3" t="s">
        <v>62</v>
      </c>
      <c r="H28" s="2">
        <v>20</v>
      </c>
      <c r="I28" s="3" t="s">
        <v>134</v>
      </c>
      <c r="J28" s="3" t="s">
        <v>62</v>
      </c>
      <c r="K28" s="3" t="s">
        <v>118</v>
      </c>
      <c r="L28" s="4">
        <f>IF(K:K="-","-",IF(K:K="Correct",1,0))</f>
        <v>1</v>
      </c>
      <c r="M28" s="4">
        <f>IF(K:K="-","-",IF(K:K="Incorrect",1,0))</f>
        <v>0</v>
      </c>
      <c r="N28" s="2">
        <v>753</v>
      </c>
      <c r="O28" s="2">
        <v>753</v>
      </c>
      <c r="P28" s="2">
        <v>753</v>
      </c>
      <c r="Q28" s="5">
        <v>0.4936</v>
      </c>
      <c r="R28" s="6">
        <v>9.872</v>
      </c>
    </row>
    <row r="29" ht="27.55" customHeight="1" spans="1:18">
      <c r="A29" s="2">
        <v>2</v>
      </c>
      <c r="B29" s="3" t="s">
        <v>46</v>
      </c>
      <c r="C29" s="3" t="s">
        <v>99</v>
      </c>
      <c r="D29" s="3" t="s">
        <v>100</v>
      </c>
      <c r="E29" s="3" t="s">
        <v>101</v>
      </c>
      <c r="F29" s="3" t="s">
        <v>102</v>
      </c>
      <c r="G29" s="3" t="s">
        <v>62</v>
      </c>
      <c r="H29" s="2">
        <v>20</v>
      </c>
      <c r="I29" s="3" t="s">
        <v>135</v>
      </c>
      <c r="J29" s="3" t="s">
        <v>66</v>
      </c>
      <c r="K29" s="3" t="s">
        <v>119</v>
      </c>
      <c r="L29" s="4">
        <f>IF(K:K="-","-",IF(K:K="Correct",1,0))</f>
        <v>0</v>
      </c>
      <c r="M29" s="4">
        <f>IF(K:K="-","-",IF(K:K="Incorrect",1,0))</f>
        <v>1</v>
      </c>
      <c r="N29" s="2">
        <v>0</v>
      </c>
      <c r="O29" s="2">
        <v>0</v>
      </c>
      <c r="P29" s="2">
        <v>0</v>
      </c>
      <c r="Q29" s="5">
        <v>0.7647</v>
      </c>
      <c r="R29" s="6">
        <v>15.294</v>
      </c>
    </row>
    <row r="30" ht="27.55" customHeight="1" spans="1:18">
      <c r="A30" s="2">
        <v>2</v>
      </c>
      <c r="B30" s="3" t="s">
        <v>46</v>
      </c>
      <c r="C30" s="3" t="s">
        <v>99</v>
      </c>
      <c r="D30" s="3" t="s">
        <v>100</v>
      </c>
      <c r="E30" s="3" t="s">
        <v>101</v>
      </c>
      <c r="F30" s="3" t="s">
        <v>102</v>
      </c>
      <c r="G30" s="3" t="s">
        <v>62</v>
      </c>
      <c r="H30" s="2">
        <v>20</v>
      </c>
      <c r="I30" s="3" t="s">
        <v>136</v>
      </c>
      <c r="J30" s="3" t="s">
        <v>66</v>
      </c>
      <c r="K30" s="3" t="s">
        <v>119</v>
      </c>
      <c r="L30" s="4">
        <f>IF(K:K="-","-",IF(K:K="Correct",1,0))</f>
        <v>0</v>
      </c>
      <c r="M30" s="4">
        <f>IF(K:K="-","-",IF(K:K="Incorrect",1,0))</f>
        <v>1</v>
      </c>
      <c r="N30" s="2">
        <v>0</v>
      </c>
      <c r="O30" s="2">
        <v>0</v>
      </c>
      <c r="P30" s="2">
        <v>0</v>
      </c>
      <c r="Q30" s="5">
        <v>0.8906</v>
      </c>
      <c r="R30" s="6">
        <v>17.812</v>
      </c>
    </row>
    <row r="31" ht="27.55" customHeight="1" spans="1:18">
      <c r="A31" s="2">
        <v>2</v>
      </c>
      <c r="B31" s="3" t="s">
        <v>46</v>
      </c>
      <c r="C31" s="3" t="s">
        <v>99</v>
      </c>
      <c r="D31" s="3" t="s">
        <v>100</v>
      </c>
      <c r="E31" s="3" t="s">
        <v>101</v>
      </c>
      <c r="F31" s="3" t="s">
        <v>102</v>
      </c>
      <c r="G31" s="3" t="s">
        <v>62</v>
      </c>
      <c r="H31" s="2">
        <v>20</v>
      </c>
      <c r="I31" s="3" t="s">
        <v>137</v>
      </c>
      <c r="J31" s="3" t="s">
        <v>62</v>
      </c>
      <c r="K31" s="3" t="s">
        <v>118</v>
      </c>
      <c r="L31" s="4">
        <f>IF(K:K="-","-",IF(K:K="Correct",1,0))</f>
        <v>1</v>
      </c>
      <c r="M31" s="4">
        <f>IF(K:K="-","-",IF(K:K="Incorrect",1,0))</f>
        <v>0</v>
      </c>
      <c r="N31" s="2">
        <v>861</v>
      </c>
      <c r="O31" s="2">
        <v>761</v>
      </c>
      <c r="P31" s="2">
        <v>1647</v>
      </c>
      <c r="Q31" s="5">
        <v>0.47775</v>
      </c>
      <c r="R31" s="6">
        <v>9.555</v>
      </c>
    </row>
    <row r="32" ht="27.55" customHeight="1" spans="1:18">
      <c r="A32" s="2">
        <v>3</v>
      </c>
      <c r="B32" s="3" t="s">
        <v>48</v>
      </c>
      <c r="C32" s="3" t="s">
        <v>103</v>
      </c>
      <c r="D32" s="3" t="s">
        <v>104</v>
      </c>
      <c r="E32" s="3" t="s">
        <v>105</v>
      </c>
      <c r="F32" s="3"/>
      <c r="G32" s="3" t="s">
        <v>63</v>
      </c>
      <c r="H32" s="2">
        <v>20</v>
      </c>
      <c r="I32" s="3" t="s">
        <v>123</v>
      </c>
      <c r="J32" s="3" t="s">
        <v>69</v>
      </c>
      <c r="K32" s="3" t="s">
        <v>119</v>
      </c>
      <c r="L32" s="4">
        <f>IF(K:K="-","-",IF(K:K="Correct",1,0))</f>
        <v>0</v>
      </c>
      <c r="M32" s="4">
        <f>IF(K:K="-","-",IF(K:K="Incorrect",1,0))</f>
        <v>1</v>
      </c>
      <c r="N32" s="2">
        <v>0</v>
      </c>
      <c r="O32" s="2">
        <v>0</v>
      </c>
      <c r="P32" s="2">
        <v>1177</v>
      </c>
      <c r="Q32" s="5">
        <v>0.9703</v>
      </c>
      <c r="R32" s="6">
        <v>19.406</v>
      </c>
    </row>
    <row r="33" ht="27.55" customHeight="1" spans="1:18">
      <c r="A33" s="2">
        <v>3</v>
      </c>
      <c r="B33" s="3" t="s">
        <v>48</v>
      </c>
      <c r="C33" s="3" t="s">
        <v>103</v>
      </c>
      <c r="D33" s="3" t="s">
        <v>104</v>
      </c>
      <c r="E33" s="3" t="s">
        <v>105</v>
      </c>
      <c r="F33" s="3"/>
      <c r="G33" s="3" t="s">
        <v>63</v>
      </c>
      <c r="H33" s="2">
        <v>20</v>
      </c>
      <c r="I33" s="3" t="s">
        <v>124</v>
      </c>
      <c r="J33" s="3" t="s">
        <v>63</v>
      </c>
      <c r="K33" s="3" t="s">
        <v>118</v>
      </c>
      <c r="L33" s="4">
        <f>IF(K:K="-","-",IF(K:K="Correct",1,0))</f>
        <v>1</v>
      </c>
      <c r="M33" s="4">
        <f>IF(K:K="-","-",IF(K:K="Incorrect",1,0))</f>
        <v>0</v>
      </c>
      <c r="N33" s="2">
        <v>916</v>
      </c>
      <c r="O33" s="2">
        <v>916</v>
      </c>
      <c r="P33" s="2">
        <v>916</v>
      </c>
      <c r="Q33" s="5">
        <v>0.1686</v>
      </c>
      <c r="R33" s="6">
        <v>3.372</v>
      </c>
    </row>
    <row r="34" ht="27.55" customHeight="1" spans="1:18">
      <c r="A34" s="2">
        <v>3</v>
      </c>
      <c r="B34" s="3" t="s">
        <v>48</v>
      </c>
      <c r="C34" s="3" t="s">
        <v>103</v>
      </c>
      <c r="D34" s="3" t="s">
        <v>104</v>
      </c>
      <c r="E34" s="3" t="s">
        <v>105</v>
      </c>
      <c r="F34" s="3"/>
      <c r="G34" s="3" t="s">
        <v>63</v>
      </c>
      <c r="H34" s="2">
        <v>20</v>
      </c>
      <c r="I34" s="3" t="s">
        <v>125</v>
      </c>
      <c r="J34" s="3" t="s">
        <v>63</v>
      </c>
      <c r="K34" s="3" t="s">
        <v>118</v>
      </c>
      <c r="L34" s="4">
        <f>IF(K:K="-","-",IF(K:K="Correct",1,0))</f>
        <v>1</v>
      </c>
      <c r="M34" s="4">
        <f>IF(K:K="-","-",IF(K:K="Incorrect",1,0))</f>
        <v>0</v>
      </c>
      <c r="N34" s="2">
        <v>798</v>
      </c>
      <c r="O34" s="2">
        <v>598</v>
      </c>
      <c r="P34" s="2">
        <v>2223</v>
      </c>
      <c r="Q34" s="5">
        <v>0.80495</v>
      </c>
      <c r="R34" s="6">
        <v>16.099</v>
      </c>
    </row>
    <row r="35" ht="27.55" customHeight="1" spans="1:18">
      <c r="A35" s="2">
        <v>3</v>
      </c>
      <c r="B35" s="3" t="s">
        <v>48</v>
      </c>
      <c r="C35" s="3" t="s">
        <v>103</v>
      </c>
      <c r="D35" s="3" t="s">
        <v>104</v>
      </c>
      <c r="E35" s="3" t="s">
        <v>105</v>
      </c>
      <c r="F35" s="3"/>
      <c r="G35" s="3" t="s">
        <v>63</v>
      </c>
      <c r="H35" s="2">
        <v>20</v>
      </c>
      <c r="I35" s="3" t="s">
        <v>126</v>
      </c>
      <c r="J35" s="3" t="s">
        <v>69</v>
      </c>
      <c r="K35" s="3" t="s">
        <v>119</v>
      </c>
      <c r="L35" s="4">
        <f>IF(K:K="-","-",IF(K:K="Correct",1,0))</f>
        <v>0</v>
      </c>
      <c r="M35" s="4">
        <f>IF(K:K="-","-",IF(K:K="Incorrect",1,0))</f>
        <v>1</v>
      </c>
      <c r="N35" s="2">
        <v>0</v>
      </c>
      <c r="O35" s="2">
        <v>0</v>
      </c>
      <c r="P35" s="2">
        <v>585</v>
      </c>
      <c r="Q35" s="5">
        <v>0.95945</v>
      </c>
      <c r="R35" s="6">
        <v>19.189</v>
      </c>
    </row>
    <row r="36" ht="27.55" customHeight="1" spans="1:18">
      <c r="A36" s="2">
        <v>3</v>
      </c>
      <c r="B36" s="3" t="s">
        <v>48</v>
      </c>
      <c r="C36" s="3" t="s">
        <v>103</v>
      </c>
      <c r="D36" s="3" t="s">
        <v>104</v>
      </c>
      <c r="E36" s="3" t="s">
        <v>105</v>
      </c>
      <c r="F36" s="3"/>
      <c r="G36" s="3" t="s">
        <v>63</v>
      </c>
      <c r="H36" s="2">
        <v>20</v>
      </c>
      <c r="I36" s="3" t="s">
        <v>127</v>
      </c>
      <c r="J36" s="3" t="s">
        <v>69</v>
      </c>
      <c r="K36" s="3" t="s">
        <v>119</v>
      </c>
      <c r="L36" s="4">
        <f>IF(K:K="-","-",IF(K:K="Correct",1,0))</f>
        <v>0</v>
      </c>
      <c r="M36" s="4">
        <f>IF(K:K="-","-",IF(K:K="Incorrect",1,0))</f>
        <v>1</v>
      </c>
      <c r="N36" s="2">
        <v>0</v>
      </c>
      <c r="O36" s="2">
        <v>0</v>
      </c>
      <c r="P36" s="2">
        <v>645</v>
      </c>
      <c r="Q36" s="5">
        <v>0.55995</v>
      </c>
      <c r="R36" s="6">
        <v>11.199</v>
      </c>
    </row>
    <row r="37" ht="27.55" customHeight="1" spans="1:18">
      <c r="A37" s="2">
        <v>3</v>
      </c>
      <c r="B37" s="3" t="s">
        <v>48</v>
      </c>
      <c r="C37" s="3" t="s">
        <v>103</v>
      </c>
      <c r="D37" s="3" t="s">
        <v>104</v>
      </c>
      <c r="E37" s="3" t="s">
        <v>105</v>
      </c>
      <c r="F37" s="3"/>
      <c r="G37" s="3" t="s">
        <v>63</v>
      </c>
      <c r="H37" s="2">
        <v>20</v>
      </c>
      <c r="I37" s="3" t="s">
        <v>128</v>
      </c>
      <c r="J37" s="3" t="s">
        <v>65</v>
      </c>
      <c r="K37" s="3" t="s">
        <v>119</v>
      </c>
      <c r="L37" s="4">
        <f>IF(K:K="-","-",IF(K:K="Correct",1,0))</f>
        <v>0</v>
      </c>
      <c r="M37" s="4">
        <f>IF(K:K="-","-",IF(K:K="Incorrect",1,0))</f>
        <v>1</v>
      </c>
      <c r="N37" s="2">
        <v>0</v>
      </c>
      <c r="O37" s="2">
        <v>0</v>
      </c>
      <c r="P37" s="2">
        <v>1567</v>
      </c>
      <c r="Q37" s="5">
        <v>0.6581</v>
      </c>
      <c r="R37" s="6">
        <v>13.162</v>
      </c>
    </row>
    <row r="38" ht="27.55" customHeight="1" spans="1:18">
      <c r="A38" s="2">
        <v>3</v>
      </c>
      <c r="B38" s="3" t="s">
        <v>48</v>
      </c>
      <c r="C38" s="3" t="s">
        <v>103</v>
      </c>
      <c r="D38" s="3" t="s">
        <v>104</v>
      </c>
      <c r="E38" s="3" t="s">
        <v>105</v>
      </c>
      <c r="F38" s="3"/>
      <c r="G38" s="3" t="s">
        <v>63</v>
      </c>
      <c r="H38" s="2">
        <v>20</v>
      </c>
      <c r="I38" s="3" t="s">
        <v>129</v>
      </c>
      <c r="J38" s="3" t="s">
        <v>69</v>
      </c>
      <c r="K38" s="3" t="s">
        <v>119</v>
      </c>
      <c r="L38" s="4">
        <f>IF(K:K="-","-",IF(K:K="Correct",1,0))</f>
        <v>0</v>
      </c>
      <c r="M38" s="4">
        <f>IF(K:K="-","-",IF(K:K="Incorrect",1,0))</f>
        <v>1</v>
      </c>
      <c r="N38" s="2">
        <v>0</v>
      </c>
      <c r="O38" s="2">
        <v>0</v>
      </c>
      <c r="P38" s="2">
        <v>0</v>
      </c>
      <c r="Q38" s="5">
        <v>0.84675</v>
      </c>
      <c r="R38" s="6">
        <v>16.935</v>
      </c>
    </row>
    <row r="39" ht="27.55" customHeight="1" spans="1:18">
      <c r="A39" s="2">
        <v>3</v>
      </c>
      <c r="B39" s="3" t="s">
        <v>48</v>
      </c>
      <c r="C39" s="3" t="s">
        <v>103</v>
      </c>
      <c r="D39" s="3" t="s">
        <v>104</v>
      </c>
      <c r="E39" s="3" t="s">
        <v>105</v>
      </c>
      <c r="F39" s="3"/>
      <c r="G39" s="3" t="s">
        <v>63</v>
      </c>
      <c r="H39" s="2">
        <v>20</v>
      </c>
      <c r="I39" s="3" t="s">
        <v>130</v>
      </c>
      <c r="J39" s="3" t="s">
        <v>63</v>
      </c>
      <c r="K39" s="3" t="s">
        <v>118</v>
      </c>
      <c r="L39" s="4">
        <f>IF(K:K="-","-",IF(K:K="Correct",1,0))</f>
        <v>1</v>
      </c>
      <c r="M39" s="4">
        <f>IF(K:K="-","-",IF(K:K="Incorrect",1,0))</f>
        <v>0</v>
      </c>
      <c r="N39" s="2">
        <v>732</v>
      </c>
      <c r="O39" s="2">
        <v>632</v>
      </c>
      <c r="P39" s="2">
        <v>1525</v>
      </c>
      <c r="Q39" s="5">
        <v>0.73655</v>
      </c>
      <c r="R39" s="6">
        <v>14.731</v>
      </c>
    </row>
    <row r="40" ht="27.55" customHeight="1" spans="1:18">
      <c r="A40" s="2">
        <v>3</v>
      </c>
      <c r="B40" s="3" t="s">
        <v>48</v>
      </c>
      <c r="C40" s="3" t="s">
        <v>103</v>
      </c>
      <c r="D40" s="3" t="s">
        <v>104</v>
      </c>
      <c r="E40" s="3" t="s">
        <v>105</v>
      </c>
      <c r="F40" s="3"/>
      <c r="G40" s="3" t="s">
        <v>63</v>
      </c>
      <c r="H40" s="2">
        <v>20</v>
      </c>
      <c r="I40" s="3" t="s">
        <v>131</v>
      </c>
      <c r="J40" s="3" t="s">
        <v>69</v>
      </c>
      <c r="K40" s="3" t="s">
        <v>119</v>
      </c>
      <c r="L40" s="4">
        <f>IF(K:K="-","-",IF(K:K="Correct",1,0))</f>
        <v>0</v>
      </c>
      <c r="M40" s="4">
        <f>IF(K:K="-","-",IF(K:K="Incorrect",1,0))</f>
        <v>1</v>
      </c>
      <c r="N40" s="2">
        <v>0</v>
      </c>
      <c r="O40" s="2">
        <v>0</v>
      </c>
      <c r="P40" s="2">
        <v>0</v>
      </c>
      <c r="Q40" s="5">
        <v>0.77455</v>
      </c>
      <c r="R40" s="6">
        <v>15.491</v>
      </c>
    </row>
    <row r="41" ht="27.55" customHeight="1" spans="1:18">
      <c r="A41" s="2">
        <v>3</v>
      </c>
      <c r="B41" s="3" t="s">
        <v>48</v>
      </c>
      <c r="C41" s="3" t="s">
        <v>103</v>
      </c>
      <c r="D41" s="3" t="s">
        <v>104</v>
      </c>
      <c r="E41" s="3" t="s">
        <v>105</v>
      </c>
      <c r="F41" s="3"/>
      <c r="G41" s="3" t="s">
        <v>63</v>
      </c>
      <c r="H41" s="2">
        <v>20</v>
      </c>
      <c r="I41" s="3" t="s">
        <v>132</v>
      </c>
      <c r="J41" s="3" t="s">
        <v>63</v>
      </c>
      <c r="K41" s="3" t="s">
        <v>118</v>
      </c>
      <c r="L41" s="4">
        <f>IF(K:K="-","-",IF(K:K="Correct",1,0))</f>
        <v>1</v>
      </c>
      <c r="M41" s="4">
        <f>IF(K:K="-","-",IF(K:K="Incorrect",1,0))</f>
        <v>0</v>
      </c>
      <c r="N41" s="2">
        <v>763</v>
      </c>
      <c r="O41" s="2">
        <v>663</v>
      </c>
      <c r="P41" s="2">
        <v>1385</v>
      </c>
      <c r="Q41" s="5">
        <v>0.67485</v>
      </c>
      <c r="R41" s="6">
        <v>13.497</v>
      </c>
    </row>
    <row r="42" ht="27.55" customHeight="1" spans="1:18">
      <c r="A42" s="2">
        <v>3</v>
      </c>
      <c r="B42" s="3" t="s">
        <v>48</v>
      </c>
      <c r="C42" s="3" t="s">
        <v>103</v>
      </c>
      <c r="D42" s="3" t="s">
        <v>104</v>
      </c>
      <c r="E42" s="3" t="s">
        <v>105</v>
      </c>
      <c r="F42" s="3"/>
      <c r="G42" s="3" t="s">
        <v>63</v>
      </c>
      <c r="H42" s="2">
        <v>20</v>
      </c>
      <c r="I42" s="3" t="s">
        <v>133</v>
      </c>
      <c r="J42" s="3" t="s">
        <v>69</v>
      </c>
      <c r="K42" s="3" t="s">
        <v>119</v>
      </c>
      <c r="L42" s="4">
        <f>IF(K:K="-","-",IF(K:K="Correct",1,0))</f>
        <v>0</v>
      </c>
      <c r="M42" s="4">
        <f>IF(K:K="-","-",IF(K:K="Incorrect",1,0))</f>
        <v>1</v>
      </c>
      <c r="N42" s="2">
        <v>0</v>
      </c>
      <c r="O42" s="2">
        <v>0</v>
      </c>
      <c r="P42" s="2">
        <v>0</v>
      </c>
      <c r="Q42" s="5">
        <v>0.8285</v>
      </c>
      <c r="R42" s="6">
        <v>16.57</v>
      </c>
    </row>
    <row r="43" ht="27.55" customHeight="1" spans="1:18">
      <c r="A43" s="2">
        <v>3</v>
      </c>
      <c r="B43" s="3" t="s">
        <v>48</v>
      </c>
      <c r="C43" s="3" t="s">
        <v>103</v>
      </c>
      <c r="D43" s="3" t="s">
        <v>104</v>
      </c>
      <c r="E43" s="3" t="s">
        <v>105</v>
      </c>
      <c r="F43" s="3"/>
      <c r="G43" s="3" t="s">
        <v>63</v>
      </c>
      <c r="H43" s="2">
        <v>20</v>
      </c>
      <c r="I43" s="3" t="s">
        <v>134</v>
      </c>
      <c r="J43" s="3" t="s">
        <v>69</v>
      </c>
      <c r="K43" s="3" t="s">
        <v>119</v>
      </c>
      <c r="L43" s="4">
        <f>IF(K:K="-","-",IF(K:K="Correct",1,0))</f>
        <v>0</v>
      </c>
      <c r="M43" s="4">
        <f>IF(K:K="-","-",IF(K:K="Incorrect",1,0))</f>
        <v>1</v>
      </c>
      <c r="N43" s="2">
        <v>0</v>
      </c>
      <c r="O43" s="2">
        <v>0</v>
      </c>
      <c r="P43" s="2">
        <v>753</v>
      </c>
      <c r="Q43" s="5">
        <v>0.49125</v>
      </c>
      <c r="R43" s="6">
        <v>9.825</v>
      </c>
    </row>
    <row r="44" ht="27.55" customHeight="1" spans="1:18">
      <c r="A44" s="2">
        <v>3</v>
      </c>
      <c r="B44" s="3" t="s">
        <v>48</v>
      </c>
      <c r="C44" s="3" t="s">
        <v>103</v>
      </c>
      <c r="D44" s="3" t="s">
        <v>104</v>
      </c>
      <c r="E44" s="3" t="s">
        <v>105</v>
      </c>
      <c r="F44" s="3"/>
      <c r="G44" s="3" t="s">
        <v>63</v>
      </c>
      <c r="H44" s="2">
        <v>20</v>
      </c>
      <c r="I44" s="3" t="s">
        <v>135</v>
      </c>
      <c r="J44" s="3" t="s">
        <v>69</v>
      </c>
      <c r="K44" s="3" t="s">
        <v>119</v>
      </c>
      <c r="L44" s="4">
        <f>IF(K:K="-","-",IF(K:K="Correct",1,0))</f>
        <v>0</v>
      </c>
      <c r="M44" s="4">
        <f>IF(K:K="-","-",IF(K:K="Incorrect",1,0))</f>
        <v>1</v>
      </c>
      <c r="N44" s="2">
        <v>0</v>
      </c>
      <c r="O44" s="2">
        <v>0</v>
      </c>
      <c r="P44" s="2">
        <v>0</v>
      </c>
      <c r="Q44" s="5">
        <v>0.63345</v>
      </c>
      <c r="R44" s="6">
        <v>12.669</v>
      </c>
    </row>
    <row r="45" ht="27.55" customHeight="1" spans="1:18">
      <c r="A45" s="2">
        <v>3</v>
      </c>
      <c r="B45" s="3" t="s">
        <v>48</v>
      </c>
      <c r="C45" s="3" t="s">
        <v>103</v>
      </c>
      <c r="D45" s="3" t="s">
        <v>104</v>
      </c>
      <c r="E45" s="3" t="s">
        <v>105</v>
      </c>
      <c r="F45" s="3"/>
      <c r="G45" s="3" t="s">
        <v>63</v>
      </c>
      <c r="H45" s="2">
        <v>20</v>
      </c>
      <c r="I45" s="3" t="s">
        <v>136</v>
      </c>
      <c r="J45" s="3" t="s">
        <v>69</v>
      </c>
      <c r="K45" s="3" t="s">
        <v>119</v>
      </c>
      <c r="L45" s="4">
        <f>IF(K:K="-","-",IF(K:K="Correct",1,0))</f>
        <v>0</v>
      </c>
      <c r="M45" s="4">
        <f>IF(K:K="-","-",IF(K:K="Incorrect",1,0))</f>
        <v>1</v>
      </c>
      <c r="N45" s="2">
        <v>0</v>
      </c>
      <c r="O45" s="2">
        <v>0</v>
      </c>
      <c r="P45" s="2">
        <v>0</v>
      </c>
      <c r="Q45" s="5">
        <v>0.4195</v>
      </c>
      <c r="R45" s="6">
        <v>8.39</v>
      </c>
    </row>
    <row r="46" ht="27.55" customHeight="1" spans="1:18">
      <c r="A46" s="2">
        <v>3</v>
      </c>
      <c r="B46" s="3" t="s">
        <v>48</v>
      </c>
      <c r="C46" s="3" t="s">
        <v>103</v>
      </c>
      <c r="D46" s="3" t="s">
        <v>104</v>
      </c>
      <c r="E46" s="3" t="s">
        <v>105</v>
      </c>
      <c r="F46" s="3"/>
      <c r="G46" s="3" t="s">
        <v>63</v>
      </c>
      <c r="H46" s="2">
        <v>20</v>
      </c>
      <c r="I46" s="3" t="s">
        <v>137</v>
      </c>
      <c r="J46" s="3" t="s">
        <v>69</v>
      </c>
      <c r="K46" s="3" t="s">
        <v>119</v>
      </c>
      <c r="L46" s="4">
        <f>IF(K:K="-","-",IF(K:K="Correct",1,0))</f>
        <v>0</v>
      </c>
      <c r="M46" s="4">
        <f>IF(K:K="-","-",IF(K:K="Incorrect",1,0))</f>
        <v>1</v>
      </c>
      <c r="N46" s="2">
        <v>0</v>
      </c>
      <c r="O46" s="2">
        <v>0</v>
      </c>
      <c r="P46" s="2">
        <v>1647</v>
      </c>
      <c r="Q46" s="5">
        <v>0.39045</v>
      </c>
      <c r="R46" s="6">
        <v>7.809</v>
      </c>
    </row>
    <row r="47" ht="27.55" customHeight="1" spans="1:18">
      <c r="A47" s="2">
        <v>4</v>
      </c>
      <c r="B47" s="3" t="s">
        <v>50</v>
      </c>
      <c r="C47" s="3" t="s">
        <v>99</v>
      </c>
      <c r="D47" s="3" t="s">
        <v>100</v>
      </c>
      <c r="E47" s="3" t="s">
        <v>101</v>
      </c>
      <c r="F47" s="3" t="s">
        <v>102</v>
      </c>
      <c r="G47" s="3" t="s">
        <v>64</v>
      </c>
      <c r="H47" s="2">
        <v>20</v>
      </c>
      <c r="I47" s="3" t="s">
        <v>123</v>
      </c>
      <c r="J47" s="3" t="s">
        <v>66</v>
      </c>
      <c r="K47" s="3" t="s">
        <v>119</v>
      </c>
      <c r="L47" s="4">
        <f>IF(K:K="-","-",IF(K:K="Correct",1,0))</f>
        <v>0</v>
      </c>
      <c r="M47" s="4">
        <f>IF(K:K="-","-",IF(K:K="Incorrect",1,0))</f>
        <v>1</v>
      </c>
      <c r="N47" s="2">
        <v>0</v>
      </c>
      <c r="O47" s="2">
        <v>0</v>
      </c>
      <c r="P47" s="2">
        <v>1177</v>
      </c>
      <c r="Q47" s="5">
        <v>0.8667</v>
      </c>
      <c r="R47" s="6">
        <v>17.334</v>
      </c>
    </row>
    <row r="48" ht="27.55" customHeight="1" spans="1:18">
      <c r="A48" s="2">
        <v>4</v>
      </c>
      <c r="B48" s="3" t="s">
        <v>50</v>
      </c>
      <c r="C48" s="3" t="s">
        <v>99</v>
      </c>
      <c r="D48" s="3" t="s">
        <v>100</v>
      </c>
      <c r="E48" s="3" t="s">
        <v>101</v>
      </c>
      <c r="F48" s="3" t="s">
        <v>102</v>
      </c>
      <c r="G48" s="3" t="s">
        <v>64</v>
      </c>
      <c r="H48" s="2">
        <v>20</v>
      </c>
      <c r="I48" s="3" t="s">
        <v>124</v>
      </c>
      <c r="J48" s="3" t="s">
        <v>64</v>
      </c>
      <c r="K48" s="3" t="s">
        <v>118</v>
      </c>
      <c r="L48" s="4">
        <f>IF(K:K="-","-",IF(K:K="Correct",1,0))</f>
        <v>1</v>
      </c>
      <c r="M48" s="4">
        <f>IF(K:K="-","-",IF(K:K="Incorrect",1,0))</f>
        <v>0</v>
      </c>
      <c r="N48" s="2">
        <v>925</v>
      </c>
      <c r="O48" s="2">
        <v>825</v>
      </c>
      <c r="P48" s="2">
        <v>1841</v>
      </c>
      <c r="Q48" s="5">
        <v>0.34995</v>
      </c>
      <c r="R48" s="6">
        <v>6.999</v>
      </c>
    </row>
    <row r="49" ht="27.55" customHeight="1" spans="1:18">
      <c r="A49" s="2">
        <v>4</v>
      </c>
      <c r="B49" s="3" t="s">
        <v>50</v>
      </c>
      <c r="C49" s="3" t="s">
        <v>99</v>
      </c>
      <c r="D49" s="3" t="s">
        <v>100</v>
      </c>
      <c r="E49" s="3" t="s">
        <v>101</v>
      </c>
      <c r="F49" s="3" t="s">
        <v>102</v>
      </c>
      <c r="G49" s="3" t="s">
        <v>64</v>
      </c>
      <c r="H49" s="2">
        <v>20</v>
      </c>
      <c r="I49" s="3" t="s">
        <v>125</v>
      </c>
      <c r="J49" s="3" t="s">
        <v>66</v>
      </c>
      <c r="K49" s="3" t="s">
        <v>119</v>
      </c>
      <c r="L49" s="4">
        <f>IF(K:K="-","-",IF(K:K="Correct",1,0))</f>
        <v>0</v>
      </c>
      <c r="M49" s="4">
        <f>IF(K:K="-","-",IF(K:K="Incorrect",1,0))</f>
        <v>1</v>
      </c>
      <c r="N49" s="2">
        <v>0</v>
      </c>
      <c r="O49" s="2">
        <v>0</v>
      </c>
      <c r="P49" s="2">
        <v>2223</v>
      </c>
      <c r="Q49" s="5">
        <v>0.71335</v>
      </c>
      <c r="R49" s="6">
        <v>14.267</v>
      </c>
    </row>
    <row r="50" ht="27.55" customHeight="1" spans="1:18">
      <c r="A50" s="2">
        <v>4</v>
      </c>
      <c r="B50" s="3" t="s">
        <v>50</v>
      </c>
      <c r="C50" s="3" t="s">
        <v>99</v>
      </c>
      <c r="D50" s="3" t="s">
        <v>100</v>
      </c>
      <c r="E50" s="3" t="s">
        <v>101</v>
      </c>
      <c r="F50" s="3" t="s">
        <v>102</v>
      </c>
      <c r="G50" s="3" t="s">
        <v>64</v>
      </c>
      <c r="H50" s="2">
        <v>20</v>
      </c>
      <c r="I50" s="3" t="s">
        <v>126</v>
      </c>
      <c r="J50" s="3" t="s">
        <v>64</v>
      </c>
      <c r="K50" s="3" t="s">
        <v>118</v>
      </c>
      <c r="L50" s="4">
        <f>IF(K:K="-","-",IF(K:K="Correct",1,0))</f>
        <v>1</v>
      </c>
      <c r="M50" s="4">
        <f>IF(K:K="-","-",IF(K:K="Incorrect",1,0))</f>
        <v>0</v>
      </c>
      <c r="N50" s="2">
        <v>749</v>
      </c>
      <c r="O50" s="2">
        <v>749</v>
      </c>
      <c r="P50" s="2">
        <v>1334</v>
      </c>
      <c r="Q50" s="5">
        <v>0.5019</v>
      </c>
      <c r="R50" s="6">
        <v>10.038</v>
      </c>
    </row>
    <row r="51" ht="27.55" customHeight="1" spans="1:18">
      <c r="A51" s="2">
        <v>4</v>
      </c>
      <c r="B51" s="3" t="s">
        <v>50</v>
      </c>
      <c r="C51" s="3" t="s">
        <v>99</v>
      </c>
      <c r="D51" s="3" t="s">
        <v>100</v>
      </c>
      <c r="E51" s="3" t="s">
        <v>101</v>
      </c>
      <c r="F51" s="3" t="s">
        <v>102</v>
      </c>
      <c r="G51" s="3" t="s">
        <v>64</v>
      </c>
      <c r="H51" s="2">
        <v>20</v>
      </c>
      <c r="I51" s="3" t="s">
        <v>127</v>
      </c>
      <c r="J51" s="3" t="s">
        <v>64</v>
      </c>
      <c r="K51" s="3" t="s">
        <v>118</v>
      </c>
      <c r="L51" s="4">
        <f>IF(K:K="-","-",IF(K:K="Correct",1,0))</f>
        <v>1</v>
      </c>
      <c r="M51" s="4">
        <f>IF(K:K="-","-",IF(K:K="Incorrect",1,0))</f>
        <v>0</v>
      </c>
      <c r="N51" s="2">
        <v>859</v>
      </c>
      <c r="O51" s="2">
        <v>859</v>
      </c>
      <c r="P51" s="2">
        <v>1504</v>
      </c>
      <c r="Q51" s="5">
        <v>0.2815</v>
      </c>
      <c r="R51" s="6">
        <v>5.63</v>
      </c>
    </row>
    <row r="52" ht="27.55" customHeight="1" spans="1:18">
      <c r="A52" s="2">
        <v>4</v>
      </c>
      <c r="B52" s="3" t="s">
        <v>50</v>
      </c>
      <c r="C52" s="3" t="s">
        <v>99</v>
      </c>
      <c r="D52" s="3" t="s">
        <v>100</v>
      </c>
      <c r="E52" s="3" t="s">
        <v>101</v>
      </c>
      <c r="F52" s="3" t="s">
        <v>102</v>
      </c>
      <c r="G52" s="3" t="s">
        <v>64</v>
      </c>
      <c r="H52" s="2">
        <v>20</v>
      </c>
      <c r="I52" s="3" t="s">
        <v>128</v>
      </c>
      <c r="J52" s="3" t="s">
        <v>64</v>
      </c>
      <c r="K52" s="3" t="s">
        <v>118</v>
      </c>
      <c r="L52" s="4">
        <f>IF(K:K="-","-",IF(K:K="Correct",1,0))</f>
        <v>1</v>
      </c>
      <c r="M52" s="4">
        <f>IF(K:K="-","-",IF(K:K="Incorrect",1,0))</f>
        <v>0</v>
      </c>
      <c r="N52" s="2">
        <v>878</v>
      </c>
      <c r="O52" s="2">
        <v>878</v>
      </c>
      <c r="P52" s="2">
        <v>2445</v>
      </c>
      <c r="Q52" s="5">
        <v>0.24375</v>
      </c>
      <c r="R52" s="6">
        <v>4.875</v>
      </c>
    </row>
    <row r="53" ht="27.55" customHeight="1" spans="1:18">
      <c r="A53" s="2">
        <v>4</v>
      </c>
      <c r="B53" s="3" t="s">
        <v>50</v>
      </c>
      <c r="C53" s="3" t="s">
        <v>99</v>
      </c>
      <c r="D53" s="3" t="s">
        <v>100</v>
      </c>
      <c r="E53" s="3" t="s">
        <v>101</v>
      </c>
      <c r="F53" s="3" t="s">
        <v>102</v>
      </c>
      <c r="G53" s="3" t="s">
        <v>64</v>
      </c>
      <c r="H53" s="2">
        <v>20</v>
      </c>
      <c r="I53" s="3" t="s">
        <v>129</v>
      </c>
      <c r="J53" s="3" t="s">
        <v>64</v>
      </c>
      <c r="K53" s="3" t="s">
        <v>118</v>
      </c>
      <c r="L53" s="4">
        <f>IF(K:K="-","-",IF(K:K="Correct",1,0))</f>
        <v>1</v>
      </c>
      <c r="M53" s="4">
        <f>IF(K:K="-","-",IF(K:K="Incorrect",1,0))</f>
        <v>0</v>
      </c>
      <c r="N53" s="2">
        <v>658</v>
      </c>
      <c r="O53" s="2">
        <v>658</v>
      </c>
      <c r="P53" s="2">
        <v>658</v>
      </c>
      <c r="Q53" s="5">
        <v>0.68495</v>
      </c>
      <c r="R53" s="6">
        <v>13.699</v>
      </c>
    </row>
    <row r="54" ht="27.55" customHeight="1" spans="1:18">
      <c r="A54" s="2">
        <v>4</v>
      </c>
      <c r="B54" s="3" t="s">
        <v>50</v>
      </c>
      <c r="C54" s="3" t="s">
        <v>99</v>
      </c>
      <c r="D54" s="3" t="s">
        <v>100</v>
      </c>
      <c r="E54" s="3" t="s">
        <v>101</v>
      </c>
      <c r="F54" s="3" t="s">
        <v>102</v>
      </c>
      <c r="G54" s="3" t="s">
        <v>64</v>
      </c>
      <c r="H54" s="2">
        <v>20</v>
      </c>
      <c r="I54" s="3" t="s">
        <v>130</v>
      </c>
      <c r="J54" s="3" t="s">
        <v>62</v>
      </c>
      <c r="K54" s="3" t="s">
        <v>119</v>
      </c>
      <c r="L54" s="4">
        <f>IF(K:K="-","-",IF(K:K="Correct",1,0))</f>
        <v>0</v>
      </c>
      <c r="M54" s="4">
        <f>IF(K:K="-","-",IF(K:K="Incorrect",1,0))</f>
        <v>1</v>
      </c>
      <c r="N54" s="2">
        <v>0</v>
      </c>
      <c r="O54" s="2">
        <v>0</v>
      </c>
      <c r="P54" s="2">
        <v>1525</v>
      </c>
      <c r="Q54" s="5">
        <v>0.3717</v>
      </c>
      <c r="R54" s="6">
        <v>7.434</v>
      </c>
    </row>
    <row r="55" ht="27.55" customHeight="1" spans="1:18">
      <c r="A55" s="2">
        <v>4</v>
      </c>
      <c r="B55" s="3" t="s">
        <v>50</v>
      </c>
      <c r="C55" s="3" t="s">
        <v>99</v>
      </c>
      <c r="D55" s="3" t="s">
        <v>100</v>
      </c>
      <c r="E55" s="3" t="s">
        <v>101</v>
      </c>
      <c r="F55" s="3" t="s">
        <v>102</v>
      </c>
      <c r="G55" s="3" t="s">
        <v>64</v>
      </c>
      <c r="H55" s="2">
        <v>20</v>
      </c>
      <c r="I55" s="3" t="s">
        <v>131</v>
      </c>
      <c r="J55" s="3" t="s">
        <v>64</v>
      </c>
      <c r="K55" s="3" t="s">
        <v>118</v>
      </c>
      <c r="L55" s="4">
        <f>IF(K:K="-","-",IF(K:K="Correct",1,0))</f>
        <v>1</v>
      </c>
      <c r="M55" s="4">
        <f>IF(K:K="-","-",IF(K:K="Incorrect",1,0))</f>
        <v>0</v>
      </c>
      <c r="N55" s="2">
        <v>763</v>
      </c>
      <c r="O55" s="2">
        <v>763</v>
      </c>
      <c r="P55" s="2">
        <v>763</v>
      </c>
      <c r="Q55" s="5">
        <v>0.474</v>
      </c>
      <c r="R55" s="6">
        <v>9.48</v>
      </c>
    </row>
    <row r="56" ht="27.55" customHeight="1" spans="1:18">
      <c r="A56" s="2">
        <v>4</v>
      </c>
      <c r="B56" s="3" t="s">
        <v>50</v>
      </c>
      <c r="C56" s="3" t="s">
        <v>99</v>
      </c>
      <c r="D56" s="3" t="s">
        <v>100</v>
      </c>
      <c r="E56" s="3" t="s">
        <v>101</v>
      </c>
      <c r="F56" s="3" t="s">
        <v>102</v>
      </c>
      <c r="G56" s="3" t="s">
        <v>64</v>
      </c>
      <c r="H56" s="2">
        <v>20</v>
      </c>
      <c r="I56" s="3" t="s">
        <v>132</v>
      </c>
      <c r="J56" s="3" t="s">
        <v>64</v>
      </c>
      <c r="K56" s="3" t="s">
        <v>118</v>
      </c>
      <c r="L56" s="4">
        <f>IF(K:K="-","-",IF(K:K="Correct",1,0))</f>
        <v>1</v>
      </c>
      <c r="M56" s="4">
        <f>IF(K:K="-","-",IF(K:K="Incorrect",1,0))</f>
        <v>0</v>
      </c>
      <c r="N56" s="2">
        <v>867</v>
      </c>
      <c r="O56" s="2">
        <v>667</v>
      </c>
      <c r="P56" s="2">
        <v>2252</v>
      </c>
      <c r="Q56" s="5">
        <v>0.66585</v>
      </c>
      <c r="R56" s="6">
        <v>13.317</v>
      </c>
    </row>
    <row r="57" ht="27.55" customHeight="1" spans="1:18">
      <c r="A57" s="2">
        <v>4</v>
      </c>
      <c r="B57" s="3" t="s">
        <v>50</v>
      </c>
      <c r="C57" s="3" t="s">
        <v>99</v>
      </c>
      <c r="D57" s="3" t="s">
        <v>100</v>
      </c>
      <c r="E57" s="3" t="s">
        <v>101</v>
      </c>
      <c r="F57" s="3" t="s">
        <v>102</v>
      </c>
      <c r="G57" s="3" t="s">
        <v>64</v>
      </c>
      <c r="H57" s="2">
        <v>20</v>
      </c>
      <c r="I57" s="3" t="s">
        <v>133</v>
      </c>
      <c r="J57" s="3" t="s">
        <v>64</v>
      </c>
      <c r="K57" s="3" t="s">
        <v>118</v>
      </c>
      <c r="L57" s="4">
        <f>IF(K:K="-","-",IF(K:K="Correct",1,0))</f>
        <v>1</v>
      </c>
      <c r="M57" s="4">
        <f>IF(K:K="-","-",IF(K:K="Incorrect",1,0))</f>
        <v>0</v>
      </c>
      <c r="N57" s="2">
        <v>614</v>
      </c>
      <c r="O57" s="2">
        <v>614</v>
      </c>
      <c r="P57" s="2">
        <v>614</v>
      </c>
      <c r="Q57" s="5">
        <v>0.77195</v>
      </c>
      <c r="R57" s="6">
        <v>15.439</v>
      </c>
    </row>
    <row r="58" ht="27.55" customHeight="1" spans="1:18">
      <c r="A58" s="2">
        <v>4</v>
      </c>
      <c r="B58" s="3" t="s">
        <v>50</v>
      </c>
      <c r="C58" s="3" t="s">
        <v>99</v>
      </c>
      <c r="D58" s="3" t="s">
        <v>100</v>
      </c>
      <c r="E58" s="3" t="s">
        <v>101</v>
      </c>
      <c r="F58" s="3" t="s">
        <v>102</v>
      </c>
      <c r="G58" s="3" t="s">
        <v>64</v>
      </c>
      <c r="H58" s="2">
        <v>20</v>
      </c>
      <c r="I58" s="3" t="s">
        <v>134</v>
      </c>
      <c r="J58" s="3" t="s">
        <v>62</v>
      </c>
      <c r="K58" s="3" t="s">
        <v>119</v>
      </c>
      <c r="L58" s="4">
        <f>IF(K:K="-","-",IF(K:K="Correct",1,0))</f>
        <v>0</v>
      </c>
      <c r="M58" s="4">
        <f>IF(K:K="-","-",IF(K:K="Incorrect",1,0))</f>
        <v>1</v>
      </c>
      <c r="N58" s="2">
        <v>0</v>
      </c>
      <c r="O58" s="2">
        <v>0</v>
      </c>
      <c r="P58" s="2">
        <v>753</v>
      </c>
      <c r="Q58" s="5">
        <v>0.49245</v>
      </c>
      <c r="R58" s="6">
        <v>9.849</v>
      </c>
    </row>
    <row r="59" ht="27.55" customHeight="1" spans="1:18">
      <c r="A59" s="2">
        <v>4</v>
      </c>
      <c r="B59" s="3" t="s">
        <v>50</v>
      </c>
      <c r="C59" s="3" t="s">
        <v>99</v>
      </c>
      <c r="D59" s="3" t="s">
        <v>100</v>
      </c>
      <c r="E59" s="3" t="s">
        <v>101</v>
      </c>
      <c r="F59" s="3" t="s">
        <v>102</v>
      </c>
      <c r="G59" s="3" t="s">
        <v>64</v>
      </c>
      <c r="H59" s="2">
        <v>20</v>
      </c>
      <c r="I59" s="3" t="s">
        <v>135</v>
      </c>
      <c r="J59" s="3" t="s">
        <v>64</v>
      </c>
      <c r="K59" s="3" t="s">
        <v>118</v>
      </c>
      <c r="L59" s="4">
        <f>IF(K:K="-","-",IF(K:K="Correct",1,0))</f>
        <v>1</v>
      </c>
      <c r="M59" s="4">
        <f>IF(K:K="-","-",IF(K:K="Incorrect",1,0))</f>
        <v>0</v>
      </c>
      <c r="N59" s="2">
        <v>796</v>
      </c>
      <c r="O59" s="2">
        <v>796</v>
      </c>
      <c r="P59" s="2">
        <v>796</v>
      </c>
      <c r="Q59" s="5">
        <v>0.4074</v>
      </c>
      <c r="R59" s="6">
        <v>8.148</v>
      </c>
    </row>
    <row r="60" ht="27.55" customHeight="1" spans="1:18">
      <c r="A60" s="2">
        <v>4</v>
      </c>
      <c r="B60" s="3" t="s">
        <v>50</v>
      </c>
      <c r="C60" s="3" t="s">
        <v>99</v>
      </c>
      <c r="D60" s="3" t="s">
        <v>100</v>
      </c>
      <c r="E60" s="3" t="s">
        <v>101</v>
      </c>
      <c r="F60" s="3" t="s">
        <v>102</v>
      </c>
      <c r="G60" s="3" t="s">
        <v>64</v>
      </c>
      <c r="H60" s="2">
        <v>20</v>
      </c>
      <c r="I60" s="3" t="s">
        <v>136</v>
      </c>
      <c r="J60" s="3" t="s">
        <v>62</v>
      </c>
      <c r="K60" s="3" t="s">
        <v>119</v>
      </c>
      <c r="L60" s="4">
        <f>IF(K:K="-","-",IF(K:K="Correct",1,0))</f>
        <v>0</v>
      </c>
      <c r="M60" s="4">
        <f>IF(K:K="-","-",IF(K:K="Incorrect",1,0))</f>
        <v>1</v>
      </c>
      <c r="N60" s="2">
        <v>0</v>
      </c>
      <c r="O60" s="2">
        <v>0</v>
      </c>
      <c r="P60" s="2">
        <v>0</v>
      </c>
      <c r="Q60" s="5">
        <v>0.67535</v>
      </c>
      <c r="R60" s="6">
        <v>13.507</v>
      </c>
    </row>
    <row r="61" ht="27.55" customHeight="1" spans="1:18">
      <c r="A61" s="2">
        <v>4</v>
      </c>
      <c r="B61" s="3" t="s">
        <v>50</v>
      </c>
      <c r="C61" s="3" t="s">
        <v>99</v>
      </c>
      <c r="D61" s="3" t="s">
        <v>100</v>
      </c>
      <c r="E61" s="3" t="s">
        <v>101</v>
      </c>
      <c r="F61" s="3" t="s">
        <v>102</v>
      </c>
      <c r="G61" s="3" t="s">
        <v>64</v>
      </c>
      <c r="H61" s="2">
        <v>20</v>
      </c>
      <c r="I61" s="3" t="s">
        <v>137</v>
      </c>
      <c r="J61" s="3" t="s">
        <v>66</v>
      </c>
      <c r="K61" s="3" t="s">
        <v>119</v>
      </c>
      <c r="L61" s="4">
        <f>IF(K:K="-","-",IF(K:K="Correct",1,0))</f>
        <v>0</v>
      </c>
      <c r="M61" s="4">
        <f>IF(K:K="-","-",IF(K:K="Incorrect",1,0))</f>
        <v>1</v>
      </c>
      <c r="N61" s="2">
        <v>0</v>
      </c>
      <c r="O61" s="2">
        <v>0</v>
      </c>
      <c r="P61" s="2">
        <v>1647</v>
      </c>
      <c r="Q61" s="5">
        <v>0.7281</v>
      </c>
      <c r="R61" s="6">
        <v>14.562</v>
      </c>
    </row>
    <row r="62" ht="27.55" customHeight="1" spans="1:18">
      <c r="A62" s="2">
        <v>5</v>
      </c>
      <c r="B62" s="3" t="s">
        <v>52</v>
      </c>
      <c r="C62" s="3" t="s">
        <v>103</v>
      </c>
      <c r="D62" s="3" t="s">
        <v>104</v>
      </c>
      <c r="E62" s="3" t="s">
        <v>105</v>
      </c>
      <c r="F62" s="3"/>
      <c r="G62" s="3" t="s">
        <v>65</v>
      </c>
      <c r="H62" s="2">
        <v>20</v>
      </c>
      <c r="I62" s="3" t="s">
        <v>123</v>
      </c>
      <c r="J62" s="3" t="s">
        <v>69</v>
      </c>
      <c r="K62" s="3" t="s">
        <v>119</v>
      </c>
      <c r="L62" s="4">
        <f>IF(K:K="-","-",IF(K:K="Correct",1,0))</f>
        <v>0</v>
      </c>
      <c r="M62" s="4">
        <f>IF(K:K="-","-",IF(K:K="Incorrect",1,0))</f>
        <v>1</v>
      </c>
      <c r="N62" s="2">
        <v>0</v>
      </c>
      <c r="O62" s="2">
        <v>0</v>
      </c>
      <c r="P62" s="2">
        <v>1177</v>
      </c>
      <c r="Q62" s="5">
        <v>0.44555</v>
      </c>
      <c r="R62" s="6">
        <v>8.911</v>
      </c>
    </row>
    <row r="63" ht="27.55" customHeight="1" spans="1:18">
      <c r="A63" s="2">
        <v>5</v>
      </c>
      <c r="B63" s="3" t="s">
        <v>52</v>
      </c>
      <c r="C63" s="3" t="s">
        <v>103</v>
      </c>
      <c r="D63" s="3" t="s">
        <v>104</v>
      </c>
      <c r="E63" s="3" t="s">
        <v>105</v>
      </c>
      <c r="F63" s="3"/>
      <c r="G63" s="3" t="s">
        <v>65</v>
      </c>
      <c r="H63" s="2">
        <v>20</v>
      </c>
      <c r="I63" s="3" t="s">
        <v>124</v>
      </c>
      <c r="J63" s="3" t="s">
        <v>65</v>
      </c>
      <c r="K63" s="3" t="s">
        <v>118</v>
      </c>
      <c r="L63" s="4">
        <f>IF(K:K="-","-",IF(K:K="Correct",1,0))</f>
        <v>1</v>
      </c>
      <c r="M63" s="4">
        <f>IF(K:K="-","-",IF(K:K="Incorrect",1,0))</f>
        <v>0</v>
      </c>
      <c r="N63" s="2">
        <v>1055</v>
      </c>
      <c r="O63" s="2">
        <v>855</v>
      </c>
      <c r="P63" s="2">
        <v>2896</v>
      </c>
      <c r="Q63" s="5">
        <v>0.28925</v>
      </c>
      <c r="R63" s="6">
        <v>5.785</v>
      </c>
    </row>
    <row r="64" ht="27.55" customHeight="1" spans="1:18">
      <c r="A64" s="2">
        <v>5</v>
      </c>
      <c r="B64" s="3" t="s">
        <v>52</v>
      </c>
      <c r="C64" s="3" t="s">
        <v>103</v>
      </c>
      <c r="D64" s="3" t="s">
        <v>104</v>
      </c>
      <c r="E64" s="3" t="s">
        <v>105</v>
      </c>
      <c r="F64" s="3"/>
      <c r="G64" s="3" t="s">
        <v>65</v>
      </c>
      <c r="H64" s="2">
        <v>20</v>
      </c>
      <c r="I64" s="3" t="s">
        <v>125</v>
      </c>
      <c r="J64" s="3" t="s">
        <v>69</v>
      </c>
      <c r="K64" s="3" t="s">
        <v>119</v>
      </c>
      <c r="L64" s="4">
        <f>IF(K:K="-","-",IF(K:K="Correct",1,0))</f>
        <v>0</v>
      </c>
      <c r="M64" s="4">
        <f>IF(K:K="-","-",IF(K:K="Incorrect",1,0))</f>
        <v>1</v>
      </c>
      <c r="N64" s="2">
        <v>0</v>
      </c>
      <c r="O64" s="2">
        <v>0</v>
      </c>
      <c r="P64" s="2">
        <v>2223</v>
      </c>
      <c r="Q64" s="5">
        <v>0.2797</v>
      </c>
      <c r="R64" s="6">
        <v>5.594</v>
      </c>
    </row>
    <row r="65" ht="27.55" customHeight="1" spans="1:18">
      <c r="A65" s="2">
        <v>5</v>
      </c>
      <c r="B65" s="3" t="s">
        <v>52</v>
      </c>
      <c r="C65" s="3" t="s">
        <v>103</v>
      </c>
      <c r="D65" s="3" t="s">
        <v>104</v>
      </c>
      <c r="E65" s="3" t="s">
        <v>105</v>
      </c>
      <c r="F65" s="3"/>
      <c r="G65" s="3" t="s">
        <v>65</v>
      </c>
      <c r="H65" s="2">
        <v>20</v>
      </c>
      <c r="I65" s="3" t="s">
        <v>126</v>
      </c>
      <c r="J65" s="3" t="s">
        <v>65</v>
      </c>
      <c r="K65" s="3" t="s">
        <v>118</v>
      </c>
      <c r="L65" s="4">
        <f>IF(K:K="-","-",IF(K:K="Correct",1,0))</f>
        <v>1</v>
      </c>
      <c r="M65" s="4">
        <f>IF(K:K="-","-",IF(K:K="Incorrect",1,0))</f>
        <v>0</v>
      </c>
      <c r="N65" s="2">
        <v>909</v>
      </c>
      <c r="O65" s="2">
        <v>809</v>
      </c>
      <c r="P65" s="2">
        <v>2243</v>
      </c>
      <c r="Q65" s="5">
        <v>0.38255</v>
      </c>
      <c r="R65" s="6">
        <v>7.651</v>
      </c>
    </row>
    <row r="66" ht="27.55" customHeight="1" spans="1:18">
      <c r="A66" s="2">
        <v>5</v>
      </c>
      <c r="B66" s="3" t="s">
        <v>52</v>
      </c>
      <c r="C66" s="3" t="s">
        <v>103</v>
      </c>
      <c r="D66" s="3" t="s">
        <v>104</v>
      </c>
      <c r="E66" s="3" t="s">
        <v>105</v>
      </c>
      <c r="F66" s="3"/>
      <c r="G66" s="3" t="s">
        <v>65</v>
      </c>
      <c r="H66" s="2">
        <v>20</v>
      </c>
      <c r="I66" s="3" t="s">
        <v>127</v>
      </c>
      <c r="J66" s="3" t="s">
        <v>69</v>
      </c>
      <c r="K66" s="3" t="s">
        <v>119</v>
      </c>
      <c r="L66" s="4">
        <f>IF(K:K="-","-",IF(K:K="Correct",1,0))</f>
        <v>0</v>
      </c>
      <c r="M66" s="4">
        <f>IF(K:K="-","-",IF(K:K="Incorrect",1,0))</f>
        <v>1</v>
      </c>
      <c r="N66" s="2">
        <v>0</v>
      </c>
      <c r="O66" s="2">
        <v>0</v>
      </c>
      <c r="P66" s="2">
        <v>1504</v>
      </c>
      <c r="Q66" s="5">
        <v>0.41045</v>
      </c>
      <c r="R66" s="6">
        <v>8.209</v>
      </c>
    </row>
    <row r="67" ht="27.55" customHeight="1" spans="1:18">
      <c r="A67" s="2">
        <v>5</v>
      </c>
      <c r="B67" s="3" t="s">
        <v>52</v>
      </c>
      <c r="C67" s="3" t="s">
        <v>103</v>
      </c>
      <c r="D67" s="3" t="s">
        <v>104</v>
      </c>
      <c r="E67" s="3" t="s">
        <v>105</v>
      </c>
      <c r="F67" s="3"/>
      <c r="G67" s="3" t="s">
        <v>65</v>
      </c>
      <c r="H67" s="2">
        <v>20</v>
      </c>
      <c r="I67" s="3" t="s">
        <v>128</v>
      </c>
      <c r="J67" s="3" t="s">
        <v>69</v>
      </c>
      <c r="K67" s="3" t="s">
        <v>119</v>
      </c>
      <c r="L67" s="4">
        <f>IF(K:K="-","-",IF(K:K="Correct",1,0))</f>
        <v>0</v>
      </c>
      <c r="M67" s="4">
        <f>IF(K:K="-","-",IF(K:K="Incorrect",1,0))</f>
        <v>1</v>
      </c>
      <c r="N67" s="2">
        <v>0</v>
      </c>
      <c r="O67" s="2">
        <v>0</v>
      </c>
      <c r="P67" s="2">
        <v>2445</v>
      </c>
      <c r="Q67" s="5">
        <v>0.3932</v>
      </c>
      <c r="R67" s="6">
        <v>7.864</v>
      </c>
    </row>
    <row r="68" ht="27.55" customHeight="1" spans="1:18">
      <c r="A68" s="2">
        <v>5</v>
      </c>
      <c r="B68" s="3" t="s">
        <v>52</v>
      </c>
      <c r="C68" s="3" t="s">
        <v>103</v>
      </c>
      <c r="D68" s="3" t="s">
        <v>104</v>
      </c>
      <c r="E68" s="3" t="s">
        <v>105</v>
      </c>
      <c r="F68" s="3"/>
      <c r="G68" s="3" t="s">
        <v>65</v>
      </c>
      <c r="H68" s="2">
        <v>20</v>
      </c>
      <c r="I68" s="3" t="s">
        <v>129</v>
      </c>
      <c r="J68" s="3" t="s">
        <v>69</v>
      </c>
      <c r="K68" s="3" t="s">
        <v>119</v>
      </c>
      <c r="L68" s="4">
        <f>IF(K:K="-","-",IF(K:K="Correct",1,0))</f>
        <v>0</v>
      </c>
      <c r="M68" s="4">
        <f>IF(K:K="-","-",IF(K:K="Incorrect",1,0))</f>
        <v>1</v>
      </c>
      <c r="N68" s="2">
        <v>0</v>
      </c>
      <c r="O68" s="2">
        <v>0</v>
      </c>
      <c r="P68" s="2">
        <v>658</v>
      </c>
      <c r="Q68" s="5">
        <v>0.483</v>
      </c>
      <c r="R68" s="6">
        <v>9.66</v>
      </c>
    </row>
    <row r="69" ht="27.55" customHeight="1" spans="1:18">
      <c r="A69" s="2">
        <v>5</v>
      </c>
      <c r="B69" s="3" t="s">
        <v>52</v>
      </c>
      <c r="C69" s="3" t="s">
        <v>103</v>
      </c>
      <c r="D69" s="3" t="s">
        <v>104</v>
      </c>
      <c r="E69" s="3" t="s">
        <v>105</v>
      </c>
      <c r="F69" s="3"/>
      <c r="G69" s="3" t="s">
        <v>65</v>
      </c>
      <c r="H69" s="2">
        <v>20</v>
      </c>
      <c r="I69" s="3" t="s">
        <v>130</v>
      </c>
      <c r="J69" s="3" t="s">
        <v>63</v>
      </c>
      <c r="K69" s="3" t="s">
        <v>119</v>
      </c>
      <c r="L69" s="4">
        <f>IF(K:K="-","-",IF(K:K="Correct",1,0))</f>
        <v>0</v>
      </c>
      <c r="M69" s="4">
        <f>IF(K:K="-","-",IF(K:K="Incorrect",1,0))</f>
        <v>1</v>
      </c>
      <c r="N69" s="2">
        <v>0</v>
      </c>
      <c r="O69" s="2">
        <v>0</v>
      </c>
      <c r="P69" s="2">
        <v>1525</v>
      </c>
      <c r="Q69" s="5">
        <v>0.4227</v>
      </c>
      <c r="R69" s="6">
        <v>8.454</v>
      </c>
    </row>
    <row r="70" ht="27.55" customHeight="1" spans="1:18">
      <c r="A70" s="2">
        <v>5</v>
      </c>
      <c r="B70" s="3" t="s">
        <v>52</v>
      </c>
      <c r="C70" s="3" t="s">
        <v>103</v>
      </c>
      <c r="D70" s="3" t="s">
        <v>104</v>
      </c>
      <c r="E70" s="3" t="s">
        <v>105</v>
      </c>
      <c r="F70" s="3"/>
      <c r="G70" s="3" t="s">
        <v>65</v>
      </c>
      <c r="H70" s="2">
        <v>20</v>
      </c>
      <c r="I70" s="3" t="s">
        <v>131</v>
      </c>
      <c r="J70" s="3" t="s">
        <v>69</v>
      </c>
      <c r="K70" s="3" t="s">
        <v>119</v>
      </c>
      <c r="L70" s="4">
        <f>IF(K:K="-","-",IF(K:K="Correct",1,0))</f>
        <v>0</v>
      </c>
      <c r="M70" s="4">
        <f>IF(K:K="-","-",IF(K:K="Incorrect",1,0))</f>
        <v>1</v>
      </c>
      <c r="N70" s="2">
        <v>0</v>
      </c>
      <c r="O70" s="2">
        <v>0</v>
      </c>
      <c r="P70" s="2">
        <v>763</v>
      </c>
      <c r="Q70" s="5">
        <v>0.50185</v>
      </c>
      <c r="R70" s="6">
        <v>10.037</v>
      </c>
    </row>
    <row r="71" ht="27.55" customHeight="1" spans="1:18">
      <c r="A71" s="2">
        <v>5</v>
      </c>
      <c r="B71" s="3" t="s">
        <v>52</v>
      </c>
      <c r="C71" s="3" t="s">
        <v>103</v>
      </c>
      <c r="D71" s="3" t="s">
        <v>104</v>
      </c>
      <c r="E71" s="3" t="s">
        <v>105</v>
      </c>
      <c r="F71" s="3"/>
      <c r="G71" s="3" t="s">
        <v>65</v>
      </c>
      <c r="H71" s="2">
        <v>20</v>
      </c>
      <c r="I71" s="3" t="s">
        <v>132</v>
      </c>
      <c r="J71" s="3" t="s">
        <v>65</v>
      </c>
      <c r="K71" s="3" t="s">
        <v>118</v>
      </c>
      <c r="L71" s="4">
        <f>IF(K:K="-","-",IF(K:K="Correct",1,0))</f>
        <v>1</v>
      </c>
      <c r="M71" s="4">
        <f>IF(K:K="-","-",IF(K:K="Incorrect",1,0))</f>
        <v>0</v>
      </c>
      <c r="N71" s="2">
        <v>1082</v>
      </c>
      <c r="O71" s="2">
        <v>782</v>
      </c>
      <c r="P71" s="2">
        <v>3334</v>
      </c>
      <c r="Q71" s="5">
        <v>0.43585</v>
      </c>
      <c r="R71" s="6">
        <v>8.717</v>
      </c>
    </row>
    <row r="72" ht="27.55" customHeight="1" spans="1:18">
      <c r="A72" s="2">
        <v>5</v>
      </c>
      <c r="B72" s="3" t="s">
        <v>52</v>
      </c>
      <c r="C72" s="3" t="s">
        <v>103</v>
      </c>
      <c r="D72" s="3" t="s">
        <v>104</v>
      </c>
      <c r="E72" s="3" t="s">
        <v>105</v>
      </c>
      <c r="F72" s="3"/>
      <c r="G72" s="3" t="s">
        <v>65</v>
      </c>
      <c r="H72" s="2">
        <v>20</v>
      </c>
      <c r="I72" s="3" t="s">
        <v>133</v>
      </c>
      <c r="J72" s="3" t="s">
        <v>69</v>
      </c>
      <c r="K72" s="3" t="s">
        <v>119</v>
      </c>
      <c r="L72" s="4">
        <f>IF(K:K="-","-",IF(K:K="Correct",1,0))</f>
        <v>0</v>
      </c>
      <c r="M72" s="4">
        <f>IF(K:K="-","-",IF(K:K="Incorrect",1,0))</f>
        <v>1</v>
      </c>
      <c r="N72" s="2">
        <v>0</v>
      </c>
      <c r="O72" s="2">
        <v>0</v>
      </c>
      <c r="P72" s="2">
        <v>614</v>
      </c>
      <c r="Q72" s="5">
        <v>0.51635</v>
      </c>
      <c r="R72" s="6">
        <v>10.327</v>
      </c>
    </row>
    <row r="73" ht="27.55" customHeight="1" spans="1:18">
      <c r="A73" s="2">
        <v>5</v>
      </c>
      <c r="B73" s="3" t="s">
        <v>52</v>
      </c>
      <c r="C73" s="3" t="s">
        <v>103</v>
      </c>
      <c r="D73" s="3" t="s">
        <v>104</v>
      </c>
      <c r="E73" s="3" t="s">
        <v>105</v>
      </c>
      <c r="F73" s="3"/>
      <c r="G73" s="3" t="s">
        <v>65</v>
      </c>
      <c r="H73" s="2">
        <v>20</v>
      </c>
      <c r="I73" s="3" t="s">
        <v>134</v>
      </c>
      <c r="J73" s="3" t="s">
        <v>69</v>
      </c>
      <c r="K73" s="3" t="s">
        <v>119</v>
      </c>
      <c r="L73" s="4">
        <f>IF(K:K="-","-",IF(K:K="Correct",1,0))</f>
        <v>0</v>
      </c>
      <c r="M73" s="4">
        <f>IF(K:K="-","-",IF(K:K="Incorrect",1,0))</f>
        <v>1</v>
      </c>
      <c r="N73" s="2">
        <v>0</v>
      </c>
      <c r="O73" s="2">
        <v>0</v>
      </c>
      <c r="P73" s="2">
        <v>753</v>
      </c>
      <c r="Q73" s="5">
        <v>0.25155</v>
      </c>
      <c r="R73" s="6">
        <v>5.031</v>
      </c>
    </row>
    <row r="74" ht="27.55" customHeight="1" spans="1:18">
      <c r="A74" s="2">
        <v>5</v>
      </c>
      <c r="B74" s="3" t="s">
        <v>52</v>
      </c>
      <c r="C74" s="3" t="s">
        <v>103</v>
      </c>
      <c r="D74" s="3" t="s">
        <v>104</v>
      </c>
      <c r="E74" s="3" t="s">
        <v>105</v>
      </c>
      <c r="F74" s="3"/>
      <c r="G74" s="3" t="s">
        <v>65</v>
      </c>
      <c r="H74" s="2">
        <v>20</v>
      </c>
      <c r="I74" s="3" t="s">
        <v>135</v>
      </c>
      <c r="J74" s="3" t="s">
        <v>69</v>
      </c>
      <c r="K74" s="3" t="s">
        <v>119</v>
      </c>
      <c r="L74" s="4">
        <f>IF(K:K="-","-",IF(K:K="Correct",1,0))</f>
        <v>0</v>
      </c>
      <c r="M74" s="4">
        <f>IF(K:K="-","-",IF(K:K="Incorrect",1,0))</f>
        <v>1</v>
      </c>
      <c r="N74" s="2">
        <v>0</v>
      </c>
      <c r="O74" s="2">
        <v>0</v>
      </c>
      <c r="P74" s="2">
        <v>796</v>
      </c>
      <c r="Q74" s="5">
        <v>0.4923</v>
      </c>
      <c r="R74" s="6">
        <v>9.846</v>
      </c>
    </row>
    <row r="75" ht="27.55" customHeight="1" spans="1:18">
      <c r="A75" s="2">
        <v>5</v>
      </c>
      <c r="B75" s="3" t="s">
        <v>52</v>
      </c>
      <c r="C75" s="3" t="s">
        <v>103</v>
      </c>
      <c r="D75" s="3" t="s">
        <v>104</v>
      </c>
      <c r="E75" s="3" t="s">
        <v>105</v>
      </c>
      <c r="F75" s="3"/>
      <c r="G75" s="3" t="s">
        <v>65</v>
      </c>
      <c r="H75" s="2">
        <v>20</v>
      </c>
      <c r="I75" s="3" t="s">
        <v>136</v>
      </c>
      <c r="J75" s="3" t="s">
        <v>69</v>
      </c>
      <c r="K75" s="3" t="s">
        <v>119</v>
      </c>
      <c r="L75" s="4">
        <f>IF(K:K="-","-",IF(K:K="Correct",1,0))</f>
        <v>0</v>
      </c>
      <c r="M75" s="4">
        <f>IF(K:K="-","-",IF(K:K="Incorrect",1,0))</f>
        <v>1</v>
      </c>
      <c r="N75" s="2">
        <v>0</v>
      </c>
      <c r="O75" s="2">
        <v>0</v>
      </c>
      <c r="P75" s="2">
        <v>0</v>
      </c>
      <c r="Q75" s="5">
        <v>0.53085</v>
      </c>
      <c r="R75" s="6">
        <v>10.617</v>
      </c>
    </row>
    <row r="76" ht="27.55" customHeight="1" spans="1:18">
      <c r="A76" s="2">
        <v>5</v>
      </c>
      <c r="B76" s="3" t="s">
        <v>52</v>
      </c>
      <c r="C76" s="3" t="s">
        <v>103</v>
      </c>
      <c r="D76" s="3" t="s">
        <v>104</v>
      </c>
      <c r="E76" s="3" t="s">
        <v>105</v>
      </c>
      <c r="F76" s="3"/>
      <c r="G76" s="3" t="s">
        <v>65</v>
      </c>
      <c r="H76" s="2">
        <v>20</v>
      </c>
      <c r="I76" s="3" t="s">
        <v>137</v>
      </c>
      <c r="J76" s="3" t="s">
        <v>69</v>
      </c>
      <c r="K76" s="3" t="s">
        <v>119</v>
      </c>
      <c r="L76" s="4">
        <f>IF(K:K="-","-",IF(K:K="Correct",1,0))</f>
        <v>0</v>
      </c>
      <c r="M76" s="4">
        <f>IF(K:K="-","-",IF(K:K="Incorrect",1,0))</f>
        <v>1</v>
      </c>
      <c r="N76" s="2">
        <v>0</v>
      </c>
      <c r="O76" s="2">
        <v>0</v>
      </c>
      <c r="P76" s="2">
        <v>1647</v>
      </c>
      <c r="Q76" s="5">
        <v>0.33515</v>
      </c>
      <c r="R76" s="6">
        <v>6.703</v>
      </c>
    </row>
    <row r="77" ht="27.55" customHeight="1" spans="1:18">
      <c r="A77" s="2">
        <v>6</v>
      </c>
      <c r="B77" s="3" t="s">
        <v>54</v>
      </c>
      <c r="C77" s="3" t="s">
        <v>99</v>
      </c>
      <c r="D77" s="3" t="s">
        <v>100</v>
      </c>
      <c r="E77" s="3" t="s">
        <v>101</v>
      </c>
      <c r="F77" s="3" t="s">
        <v>102</v>
      </c>
      <c r="G77" s="3" t="s">
        <v>66</v>
      </c>
      <c r="H77" s="2">
        <v>20</v>
      </c>
      <c r="I77" s="3" t="s">
        <v>123</v>
      </c>
      <c r="J77" s="3" t="s">
        <v>66</v>
      </c>
      <c r="K77" s="3" t="s">
        <v>118</v>
      </c>
      <c r="L77" s="4">
        <f>IF(K:K="-","-",IF(K:K="Correct",1,0))</f>
        <v>1</v>
      </c>
      <c r="M77" s="4">
        <f>IF(K:K="-","-",IF(K:K="Incorrect",1,0))</f>
        <v>0</v>
      </c>
      <c r="N77" s="2">
        <v>759</v>
      </c>
      <c r="O77" s="2">
        <v>759</v>
      </c>
      <c r="P77" s="2">
        <v>1936</v>
      </c>
      <c r="Q77" s="5">
        <v>0.48155</v>
      </c>
      <c r="R77" s="6">
        <v>9.631</v>
      </c>
    </row>
    <row r="78" ht="27.55" customHeight="1" spans="1:18">
      <c r="A78" s="2">
        <v>6</v>
      </c>
      <c r="B78" s="3" t="s">
        <v>54</v>
      </c>
      <c r="C78" s="3" t="s">
        <v>99</v>
      </c>
      <c r="D78" s="3" t="s">
        <v>100</v>
      </c>
      <c r="E78" s="3" t="s">
        <v>101</v>
      </c>
      <c r="F78" s="3" t="s">
        <v>102</v>
      </c>
      <c r="G78" s="3" t="s">
        <v>66</v>
      </c>
      <c r="H78" s="2">
        <v>20</v>
      </c>
      <c r="I78" s="3" t="s">
        <v>124</v>
      </c>
      <c r="J78" s="3" t="s">
        <v>66</v>
      </c>
      <c r="K78" s="3" t="s">
        <v>118</v>
      </c>
      <c r="L78" s="4">
        <f>IF(K:K="-","-",IF(K:K="Correct",1,0))</f>
        <v>1</v>
      </c>
      <c r="M78" s="4">
        <f>IF(K:K="-","-",IF(K:K="Incorrect",1,0))</f>
        <v>0</v>
      </c>
      <c r="N78" s="2">
        <v>1093</v>
      </c>
      <c r="O78" s="2">
        <v>793</v>
      </c>
      <c r="P78" s="2">
        <v>3989</v>
      </c>
      <c r="Q78" s="5">
        <v>0.41375</v>
      </c>
      <c r="R78" s="6">
        <v>8.275</v>
      </c>
    </row>
    <row r="79" ht="27.55" customHeight="1" spans="1:18">
      <c r="A79" s="2">
        <v>6</v>
      </c>
      <c r="B79" s="3" t="s">
        <v>54</v>
      </c>
      <c r="C79" s="3" t="s">
        <v>99</v>
      </c>
      <c r="D79" s="3" t="s">
        <v>100</v>
      </c>
      <c r="E79" s="3" t="s">
        <v>101</v>
      </c>
      <c r="F79" s="3" t="s">
        <v>102</v>
      </c>
      <c r="G79" s="3" t="s">
        <v>66</v>
      </c>
      <c r="H79" s="2">
        <v>20</v>
      </c>
      <c r="I79" s="3" t="s">
        <v>125</v>
      </c>
      <c r="J79" s="3" t="s">
        <v>68</v>
      </c>
      <c r="K79" s="3" t="s">
        <v>119</v>
      </c>
      <c r="L79" s="4">
        <f>IF(K:K="-","-",IF(K:K="Correct",1,0))</f>
        <v>0</v>
      </c>
      <c r="M79" s="4">
        <f>IF(K:K="-","-",IF(K:K="Incorrect",1,0))</f>
        <v>1</v>
      </c>
      <c r="N79" s="2">
        <v>0</v>
      </c>
      <c r="O79" s="2">
        <v>0</v>
      </c>
      <c r="P79" s="2">
        <v>2223</v>
      </c>
      <c r="Q79" s="5">
        <v>0.2949</v>
      </c>
      <c r="R79" s="6">
        <v>5.898</v>
      </c>
    </row>
    <row r="80" ht="27.55" customHeight="1" spans="1:18">
      <c r="A80" s="2">
        <v>6</v>
      </c>
      <c r="B80" s="3" t="s">
        <v>54</v>
      </c>
      <c r="C80" s="3" t="s">
        <v>99</v>
      </c>
      <c r="D80" s="3" t="s">
        <v>100</v>
      </c>
      <c r="E80" s="3" t="s">
        <v>101</v>
      </c>
      <c r="F80" s="3" t="s">
        <v>102</v>
      </c>
      <c r="G80" s="3" t="s">
        <v>66</v>
      </c>
      <c r="H80" s="2">
        <v>20</v>
      </c>
      <c r="I80" s="3" t="s">
        <v>126</v>
      </c>
      <c r="J80" s="3" t="s">
        <v>66</v>
      </c>
      <c r="K80" s="3" t="s">
        <v>118</v>
      </c>
      <c r="L80" s="4">
        <f>IF(K:K="-","-",IF(K:K="Correct",1,0))</f>
        <v>1</v>
      </c>
      <c r="M80" s="4">
        <f>IF(K:K="-","-",IF(K:K="Incorrect",1,0))</f>
        <v>0</v>
      </c>
      <c r="N80" s="2">
        <v>1134</v>
      </c>
      <c r="O80" s="2">
        <v>934</v>
      </c>
      <c r="P80" s="2">
        <v>3377</v>
      </c>
      <c r="Q80" s="5">
        <v>0.133</v>
      </c>
      <c r="R80" s="6">
        <v>2.66</v>
      </c>
    </row>
    <row r="81" ht="27.55" customHeight="1" spans="1:18">
      <c r="A81" s="2">
        <v>6</v>
      </c>
      <c r="B81" s="3" t="s">
        <v>54</v>
      </c>
      <c r="C81" s="3" t="s">
        <v>99</v>
      </c>
      <c r="D81" s="3" t="s">
        <v>100</v>
      </c>
      <c r="E81" s="3" t="s">
        <v>101</v>
      </c>
      <c r="F81" s="3" t="s">
        <v>102</v>
      </c>
      <c r="G81" s="3" t="s">
        <v>66</v>
      </c>
      <c r="H81" s="2">
        <v>20</v>
      </c>
      <c r="I81" s="3" t="s">
        <v>127</v>
      </c>
      <c r="J81" s="3" t="s">
        <v>66</v>
      </c>
      <c r="K81" s="3" t="s">
        <v>118</v>
      </c>
      <c r="L81" s="4">
        <f>IF(K:K="-","-",IF(K:K="Correct",1,0))</f>
        <v>1</v>
      </c>
      <c r="M81" s="4">
        <f>IF(K:K="-","-",IF(K:K="Incorrect",1,0))</f>
        <v>0</v>
      </c>
      <c r="N81" s="2">
        <v>907</v>
      </c>
      <c r="O81" s="2">
        <v>907</v>
      </c>
      <c r="P81" s="2">
        <v>2411</v>
      </c>
      <c r="Q81" s="5">
        <v>0.1855</v>
      </c>
      <c r="R81" s="6">
        <v>3.71</v>
      </c>
    </row>
    <row r="82" ht="27.55" customHeight="1" spans="1:18">
      <c r="A82" s="2">
        <v>6</v>
      </c>
      <c r="B82" s="3" t="s">
        <v>54</v>
      </c>
      <c r="C82" s="3" t="s">
        <v>99</v>
      </c>
      <c r="D82" s="3" t="s">
        <v>100</v>
      </c>
      <c r="E82" s="3" t="s">
        <v>101</v>
      </c>
      <c r="F82" s="3" t="s">
        <v>102</v>
      </c>
      <c r="G82" s="3" t="s">
        <v>66</v>
      </c>
      <c r="H82" s="2">
        <v>20</v>
      </c>
      <c r="I82" s="3" t="s">
        <v>128</v>
      </c>
      <c r="J82" s="3" t="s">
        <v>66</v>
      </c>
      <c r="K82" s="3" t="s">
        <v>118</v>
      </c>
      <c r="L82" s="4">
        <f>IF(K:K="-","-",IF(K:K="Correct",1,0))</f>
        <v>1</v>
      </c>
      <c r="M82" s="4">
        <f>IF(K:K="-","-",IF(K:K="Incorrect",1,0))</f>
        <v>0</v>
      </c>
      <c r="N82" s="2">
        <v>926</v>
      </c>
      <c r="O82" s="2">
        <v>926</v>
      </c>
      <c r="P82" s="2">
        <v>3371</v>
      </c>
      <c r="Q82" s="5">
        <v>0.14795</v>
      </c>
      <c r="R82" s="6">
        <v>2.959</v>
      </c>
    </row>
    <row r="83" ht="27.55" customHeight="1" spans="1:18">
      <c r="A83" s="2">
        <v>6</v>
      </c>
      <c r="B83" s="3" t="s">
        <v>54</v>
      </c>
      <c r="C83" s="3" t="s">
        <v>99</v>
      </c>
      <c r="D83" s="3" t="s">
        <v>100</v>
      </c>
      <c r="E83" s="3" t="s">
        <v>101</v>
      </c>
      <c r="F83" s="3" t="s">
        <v>102</v>
      </c>
      <c r="G83" s="3" t="s">
        <v>66</v>
      </c>
      <c r="H83" s="2">
        <v>20</v>
      </c>
      <c r="I83" s="3" t="s">
        <v>129</v>
      </c>
      <c r="J83" s="3" t="s">
        <v>68</v>
      </c>
      <c r="K83" s="3" t="s">
        <v>119</v>
      </c>
      <c r="L83" s="4">
        <f>IF(K:K="-","-",IF(K:K="Correct",1,0))</f>
        <v>0</v>
      </c>
      <c r="M83" s="4">
        <f>IF(K:K="-","-",IF(K:K="Incorrect",1,0))</f>
        <v>1</v>
      </c>
      <c r="N83" s="2">
        <v>0</v>
      </c>
      <c r="O83" s="2">
        <v>0</v>
      </c>
      <c r="P83" s="2">
        <v>658</v>
      </c>
      <c r="Q83" s="5">
        <v>0.8023</v>
      </c>
      <c r="R83" s="6">
        <v>16.046</v>
      </c>
    </row>
    <row r="84" ht="27.55" customHeight="1" spans="1:18">
      <c r="A84" s="2">
        <v>6</v>
      </c>
      <c r="B84" s="3" t="s">
        <v>54</v>
      </c>
      <c r="C84" s="3" t="s">
        <v>99</v>
      </c>
      <c r="D84" s="3" t="s">
        <v>100</v>
      </c>
      <c r="E84" s="3" t="s">
        <v>101</v>
      </c>
      <c r="F84" s="3" t="s">
        <v>102</v>
      </c>
      <c r="G84" s="3" t="s">
        <v>66</v>
      </c>
      <c r="H84" s="2">
        <v>20</v>
      </c>
      <c r="I84" s="3" t="s">
        <v>130</v>
      </c>
      <c r="J84" s="3" t="s">
        <v>62</v>
      </c>
      <c r="K84" s="3" t="s">
        <v>119</v>
      </c>
      <c r="L84" s="4">
        <f>IF(K:K="-","-",IF(K:K="Correct",1,0))</f>
        <v>0</v>
      </c>
      <c r="M84" s="4">
        <f>IF(K:K="-","-",IF(K:K="Incorrect",1,0))</f>
        <v>1</v>
      </c>
      <c r="N84" s="2">
        <v>0</v>
      </c>
      <c r="O84" s="2">
        <v>0</v>
      </c>
      <c r="P84" s="2">
        <v>1525</v>
      </c>
      <c r="Q84" s="5">
        <v>0.2757</v>
      </c>
      <c r="R84" s="6">
        <v>5.514</v>
      </c>
    </row>
    <row r="85" ht="27.55" customHeight="1" spans="1:18">
      <c r="A85" s="2">
        <v>6</v>
      </c>
      <c r="B85" s="3" t="s">
        <v>54</v>
      </c>
      <c r="C85" s="3" t="s">
        <v>99</v>
      </c>
      <c r="D85" s="3" t="s">
        <v>100</v>
      </c>
      <c r="E85" s="3" t="s">
        <v>101</v>
      </c>
      <c r="F85" s="3" t="s">
        <v>102</v>
      </c>
      <c r="G85" s="3" t="s">
        <v>66</v>
      </c>
      <c r="H85" s="2">
        <v>20</v>
      </c>
      <c r="I85" s="3" t="s">
        <v>131</v>
      </c>
      <c r="J85" s="3" t="s">
        <v>62</v>
      </c>
      <c r="K85" s="3" t="s">
        <v>119</v>
      </c>
      <c r="L85" s="4">
        <f>IF(K:K="-","-",IF(K:K="Correct",1,0))</f>
        <v>0</v>
      </c>
      <c r="M85" s="4">
        <f>IF(K:K="-","-",IF(K:K="Incorrect",1,0))</f>
        <v>1</v>
      </c>
      <c r="N85" s="2">
        <v>0</v>
      </c>
      <c r="O85" s="2">
        <v>0</v>
      </c>
      <c r="P85" s="2">
        <v>763</v>
      </c>
      <c r="Q85" s="5">
        <v>0.456</v>
      </c>
      <c r="R85" s="6">
        <v>9.12</v>
      </c>
    </row>
    <row r="86" ht="27.55" customHeight="1" spans="1:18">
      <c r="A86" s="2">
        <v>6</v>
      </c>
      <c r="B86" s="3" t="s">
        <v>54</v>
      </c>
      <c r="C86" s="3" t="s">
        <v>99</v>
      </c>
      <c r="D86" s="3" t="s">
        <v>100</v>
      </c>
      <c r="E86" s="3" t="s">
        <v>101</v>
      </c>
      <c r="F86" s="3" t="s">
        <v>102</v>
      </c>
      <c r="G86" s="3" t="s">
        <v>66</v>
      </c>
      <c r="H86" s="2">
        <v>20</v>
      </c>
      <c r="I86" s="3" t="s">
        <v>132</v>
      </c>
      <c r="J86" s="3" t="s">
        <v>66</v>
      </c>
      <c r="K86" s="3" t="s">
        <v>118</v>
      </c>
      <c r="L86" s="4">
        <f>IF(K:K="-","-",IF(K:K="Correct",1,0))</f>
        <v>1</v>
      </c>
      <c r="M86" s="4">
        <f>IF(K:K="-","-",IF(K:K="Incorrect",1,0))</f>
        <v>0</v>
      </c>
      <c r="N86" s="2">
        <v>1277</v>
      </c>
      <c r="O86" s="2">
        <v>877</v>
      </c>
      <c r="P86" s="2">
        <v>4611</v>
      </c>
      <c r="Q86" s="5">
        <v>0.24585</v>
      </c>
      <c r="R86" s="6">
        <v>4.917</v>
      </c>
    </row>
    <row r="87" ht="27.55" customHeight="1" spans="1:18">
      <c r="A87" s="2">
        <v>6</v>
      </c>
      <c r="B87" s="3" t="s">
        <v>54</v>
      </c>
      <c r="C87" s="3" t="s">
        <v>99</v>
      </c>
      <c r="D87" s="3" t="s">
        <v>100</v>
      </c>
      <c r="E87" s="3" t="s">
        <v>101</v>
      </c>
      <c r="F87" s="3" t="s">
        <v>102</v>
      </c>
      <c r="G87" s="3" t="s">
        <v>66</v>
      </c>
      <c r="H87" s="2">
        <v>20</v>
      </c>
      <c r="I87" s="3" t="s">
        <v>133</v>
      </c>
      <c r="J87" s="3" t="s">
        <v>62</v>
      </c>
      <c r="K87" s="3" t="s">
        <v>119</v>
      </c>
      <c r="L87" s="4">
        <f>IF(K:K="-","-",IF(K:K="Correct",1,0))</f>
        <v>0</v>
      </c>
      <c r="M87" s="4">
        <f>IF(K:K="-","-",IF(K:K="Incorrect",1,0))</f>
        <v>1</v>
      </c>
      <c r="N87" s="2">
        <v>0</v>
      </c>
      <c r="O87" s="2">
        <v>0</v>
      </c>
      <c r="P87" s="2">
        <v>614</v>
      </c>
      <c r="Q87" s="5">
        <v>0.6429</v>
      </c>
      <c r="R87" s="6">
        <v>12.858</v>
      </c>
    </row>
    <row r="88" ht="27.55" customHeight="1" spans="1:18">
      <c r="A88" s="2">
        <v>6</v>
      </c>
      <c r="B88" s="3" t="s">
        <v>54</v>
      </c>
      <c r="C88" s="3" t="s">
        <v>99</v>
      </c>
      <c r="D88" s="3" t="s">
        <v>100</v>
      </c>
      <c r="E88" s="3" t="s">
        <v>101</v>
      </c>
      <c r="F88" s="3" t="s">
        <v>102</v>
      </c>
      <c r="G88" s="3" t="s">
        <v>66</v>
      </c>
      <c r="H88" s="2">
        <v>20</v>
      </c>
      <c r="I88" s="3" t="s">
        <v>134</v>
      </c>
      <c r="J88" s="3" t="s">
        <v>62</v>
      </c>
      <c r="K88" s="3" t="s">
        <v>119</v>
      </c>
      <c r="L88" s="4">
        <f>IF(K:K="-","-",IF(K:K="Correct",1,0))</f>
        <v>0</v>
      </c>
      <c r="M88" s="4">
        <f>IF(K:K="-","-",IF(K:K="Incorrect",1,0))</f>
        <v>1</v>
      </c>
      <c r="N88" s="2">
        <v>0</v>
      </c>
      <c r="O88" s="2">
        <v>0</v>
      </c>
      <c r="P88" s="2">
        <v>753</v>
      </c>
      <c r="Q88" s="5">
        <v>0.3531</v>
      </c>
      <c r="R88" s="6">
        <v>7.062</v>
      </c>
    </row>
    <row r="89" ht="27.55" customHeight="1" spans="1:18">
      <c r="A89" s="2">
        <v>6</v>
      </c>
      <c r="B89" s="3" t="s">
        <v>54</v>
      </c>
      <c r="C89" s="3" t="s">
        <v>99</v>
      </c>
      <c r="D89" s="3" t="s">
        <v>100</v>
      </c>
      <c r="E89" s="3" t="s">
        <v>101</v>
      </c>
      <c r="F89" s="3" t="s">
        <v>102</v>
      </c>
      <c r="G89" s="3" t="s">
        <v>66</v>
      </c>
      <c r="H89" s="2">
        <v>20</v>
      </c>
      <c r="I89" s="3" t="s">
        <v>135</v>
      </c>
      <c r="J89" s="3" t="s">
        <v>66</v>
      </c>
      <c r="K89" s="3" t="s">
        <v>118</v>
      </c>
      <c r="L89" s="4">
        <f>IF(K:K="-","-",IF(K:K="Correct",1,0))</f>
        <v>1</v>
      </c>
      <c r="M89" s="4">
        <f>IF(K:K="-","-",IF(K:K="Incorrect",1,0))</f>
        <v>0</v>
      </c>
      <c r="N89" s="2">
        <v>718</v>
      </c>
      <c r="O89" s="2">
        <v>718</v>
      </c>
      <c r="P89" s="2">
        <v>1514</v>
      </c>
      <c r="Q89" s="5">
        <v>0.5634</v>
      </c>
      <c r="R89" s="6">
        <v>11.268</v>
      </c>
    </row>
    <row r="90" ht="27.55" customHeight="1" spans="1:18">
      <c r="A90" s="2">
        <v>6</v>
      </c>
      <c r="B90" s="3" t="s">
        <v>54</v>
      </c>
      <c r="C90" s="3" t="s">
        <v>99</v>
      </c>
      <c r="D90" s="3" t="s">
        <v>100</v>
      </c>
      <c r="E90" s="3" t="s">
        <v>101</v>
      </c>
      <c r="F90" s="3" t="s">
        <v>102</v>
      </c>
      <c r="G90" s="3" t="s">
        <v>66</v>
      </c>
      <c r="H90" s="2">
        <v>20</v>
      </c>
      <c r="I90" s="3" t="s">
        <v>136</v>
      </c>
      <c r="J90" s="3" t="s">
        <v>64</v>
      </c>
      <c r="K90" s="3" t="s">
        <v>119</v>
      </c>
      <c r="L90" s="4">
        <f>IF(K:K="-","-",IF(K:K="Correct",1,0))</f>
        <v>0</v>
      </c>
      <c r="M90" s="4">
        <f>IF(K:K="-","-",IF(K:K="Incorrect",1,0))</f>
        <v>1</v>
      </c>
      <c r="N90" s="2">
        <v>0</v>
      </c>
      <c r="O90" s="2">
        <v>0</v>
      </c>
      <c r="P90" s="2">
        <v>0</v>
      </c>
      <c r="Q90" s="5">
        <v>0.7137</v>
      </c>
      <c r="R90" s="6">
        <v>14.274</v>
      </c>
    </row>
    <row r="91" ht="27.55" customHeight="1" spans="1:18">
      <c r="A91" s="2">
        <v>6</v>
      </c>
      <c r="B91" s="3" t="s">
        <v>54</v>
      </c>
      <c r="C91" s="3" t="s">
        <v>99</v>
      </c>
      <c r="D91" s="3" t="s">
        <v>100</v>
      </c>
      <c r="E91" s="3" t="s">
        <v>101</v>
      </c>
      <c r="F91" s="3" t="s">
        <v>102</v>
      </c>
      <c r="G91" s="3" t="s">
        <v>66</v>
      </c>
      <c r="H91" s="2">
        <v>20</v>
      </c>
      <c r="I91" s="3" t="s">
        <v>137</v>
      </c>
      <c r="J91" s="3" t="s">
        <v>66</v>
      </c>
      <c r="K91" s="3" t="s">
        <v>118</v>
      </c>
      <c r="L91" s="4">
        <f>IF(K:K="-","-",IF(K:K="Correct",1,0))</f>
        <v>1</v>
      </c>
      <c r="M91" s="4">
        <f>IF(K:K="-","-",IF(K:K="Incorrect",1,0))</f>
        <v>0</v>
      </c>
      <c r="N91" s="2">
        <v>834</v>
      </c>
      <c r="O91" s="2">
        <v>834</v>
      </c>
      <c r="P91" s="2">
        <v>2481</v>
      </c>
      <c r="Q91" s="5">
        <v>0.33285</v>
      </c>
      <c r="R91" s="6">
        <v>6.657</v>
      </c>
    </row>
    <row r="92" ht="27.55" customHeight="1" spans="1:18">
      <c r="A92" s="2">
        <v>7</v>
      </c>
      <c r="B92" s="3" t="s">
        <v>56</v>
      </c>
      <c r="C92" s="3" t="s">
        <v>106</v>
      </c>
      <c r="D92" s="3" t="s">
        <v>107</v>
      </c>
      <c r="E92" s="3" t="s">
        <v>108</v>
      </c>
      <c r="F92" s="3" t="s">
        <v>109</v>
      </c>
      <c r="G92" s="3" t="s">
        <v>67</v>
      </c>
      <c r="H92" s="2">
        <v>20</v>
      </c>
      <c r="I92" s="3" t="s">
        <v>123</v>
      </c>
      <c r="J92" s="3" t="s">
        <v>74</v>
      </c>
      <c r="K92" s="3" t="s">
        <v>119</v>
      </c>
      <c r="L92" s="4">
        <f>IF(K:K="-","-",IF(K:K="Correct",1,0))</f>
        <v>0</v>
      </c>
      <c r="M92" s="4">
        <f>IF(K:K="-","-",IF(K:K="Incorrect",1,0))</f>
        <v>1</v>
      </c>
      <c r="N92" s="2">
        <v>0</v>
      </c>
      <c r="O92" s="2">
        <v>0</v>
      </c>
      <c r="P92" s="2">
        <v>1936</v>
      </c>
      <c r="Q92" s="5">
        <v>0.7386</v>
      </c>
      <c r="R92" s="6">
        <v>14.772</v>
      </c>
    </row>
    <row r="93" ht="27.55" customHeight="1" spans="1:18">
      <c r="A93" s="2">
        <v>7</v>
      </c>
      <c r="B93" s="3" t="s">
        <v>56</v>
      </c>
      <c r="C93" s="3" t="s">
        <v>106</v>
      </c>
      <c r="D93" s="3" t="s">
        <v>107</v>
      </c>
      <c r="E93" s="3" t="s">
        <v>108</v>
      </c>
      <c r="F93" s="3" t="s">
        <v>109</v>
      </c>
      <c r="G93" s="3" t="s">
        <v>67</v>
      </c>
      <c r="H93" s="2">
        <v>20</v>
      </c>
      <c r="I93" s="3" t="s">
        <v>124</v>
      </c>
      <c r="J93" s="3" t="s">
        <v>72</v>
      </c>
      <c r="K93" s="3" t="s">
        <v>119</v>
      </c>
      <c r="L93" s="4">
        <f>IF(K:K="-","-",IF(K:K="Correct",1,0))</f>
        <v>0</v>
      </c>
      <c r="M93" s="4">
        <f>IF(K:K="-","-",IF(K:K="Incorrect",1,0))</f>
        <v>1</v>
      </c>
      <c r="N93" s="2">
        <v>0</v>
      </c>
      <c r="O93" s="2">
        <v>0</v>
      </c>
      <c r="P93" s="2">
        <v>3989</v>
      </c>
      <c r="Q93" s="5">
        <v>0.41495</v>
      </c>
      <c r="R93" s="6">
        <v>8.299</v>
      </c>
    </row>
    <row r="94" ht="27.55" customHeight="1" spans="1:18">
      <c r="A94" s="2">
        <v>7</v>
      </c>
      <c r="B94" s="3" t="s">
        <v>56</v>
      </c>
      <c r="C94" s="3" t="s">
        <v>106</v>
      </c>
      <c r="D94" s="3" t="s">
        <v>107</v>
      </c>
      <c r="E94" s="3" t="s">
        <v>108</v>
      </c>
      <c r="F94" s="3" t="s">
        <v>109</v>
      </c>
      <c r="G94" s="3" t="s">
        <v>67</v>
      </c>
      <c r="H94" s="2">
        <v>20</v>
      </c>
      <c r="I94" s="3" t="s">
        <v>125</v>
      </c>
      <c r="J94" s="3" t="s">
        <v>72</v>
      </c>
      <c r="K94" s="3" t="s">
        <v>119</v>
      </c>
      <c r="L94" s="4">
        <f>IF(K:K="-","-",IF(K:K="Correct",1,0))</f>
        <v>0</v>
      </c>
      <c r="M94" s="4">
        <f>IF(K:K="-","-",IF(K:K="Incorrect",1,0))</f>
        <v>1</v>
      </c>
      <c r="N94" s="2">
        <v>0</v>
      </c>
      <c r="O94" s="2">
        <v>0</v>
      </c>
      <c r="P94" s="2">
        <v>2223</v>
      </c>
      <c r="Q94" s="5">
        <v>0.85335</v>
      </c>
      <c r="R94" s="6">
        <v>17.067</v>
      </c>
    </row>
    <row r="95" ht="27.55" customHeight="1" spans="1:18">
      <c r="A95" s="2">
        <v>7</v>
      </c>
      <c r="B95" s="3" t="s">
        <v>56</v>
      </c>
      <c r="C95" s="3" t="s">
        <v>106</v>
      </c>
      <c r="D95" s="3" t="s">
        <v>107</v>
      </c>
      <c r="E95" s="3" t="s">
        <v>108</v>
      </c>
      <c r="F95" s="3" t="s">
        <v>109</v>
      </c>
      <c r="G95" s="3" t="s">
        <v>67</v>
      </c>
      <c r="H95" s="2">
        <v>20</v>
      </c>
      <c r="I95" s="3" t="s">
        <v>126</v>
      </c>
      <c r="J95" s="3" t="s">
        <v>67</v>
      </c>
      <c r="K95" s="3" t="s">
        <v>118</v>
      </c>
      <c r="L95" s="4">
        <f>IF(K:K="-","-",IF(K:K="Correct",1,0))</f>
        <v>1</v>
      </c>
      <c r="M95" s="4">
        <f>IF(K:K="-","-",IF(K:K="Incorrect",1,0))</f>
        <v>0</v>
      </c>
      <c r="N95" s="2">
        <v>895</v>
      </c>
      <c r="O95" s="2">
        <v>595</v>
      </c>
      <c r="P95" s="2">
        <v>4272</v>
      </c>
      <c r="Q95" s="5">
        <v>0.81025</v>
      </c>
      <c r="R95" s="6">
        <v>16.205</v>
      </c>
    </row>
    <row r="96" ht="27.55" customHeight="1" spans="1:18">
      <c r="A96" s="2">
        <v>7</v>
      </c>
      <c r="B96" s="3" t="s">
        <v>56</v>
      </c>
      <c r="C96" s="3" t="s">
        <v>106</v>
      </c>
      <c r="D96" s="3" t="s">
        <v>107</v>
      </c>
      <c r="E96" s="3" t="s">
        <v>108</v>
      </c>
      <c r="F96" s="3" t="s">
        <v>109</v>
      </c>
      <c r="G96" s="3" t="s">
        <v>67</v>
      </c>
      <c r="H96" s="2">
        <v>20</v>
      </c>
      <c r="I96" s="3" t="s">
        <v>127</v>
      </c>
      <c r="J96" s="3" t="s">
        <v>74</v>
      </c>
      <c r="K96" s="3" t="s">
        <v>119</v>
      </c>
      <c r="L96" s="4">
        <f>IF(K:K="-","-",IF(K:K="Correct",1,0))</f>
        <v>0</v>
      </c>
      <c r="M96" s="4">
        <f>IF(K:K="-","-",IF(K:K="Incorrect",1,0))</f>
        <v>1</v>
      </c>
      <c r="N96" s="2">
        <v>0</v>
      </c>
      <c r="O96" s="2">
        <v>0</v>
      </c>
      <c r="P96" s="2">
        <v>2411</v>
      </c>
      <c r="Q96" s="5">
        <v>0.3385</v>
      </c>
      <c r="R96" s="6">
        <v>6.77</v>
      </c>
    </row>
    <row r="97" ht="27.55" customHeight="1" spans="1:18">
      <c r="A97" s="2">
        <v>7</v>
      </c>
      <c r="B97" s="3" t="s">
        <v>56</v>
      </c>
      <c r="C97" s="3" t="s">
        <v>106</v>
      </c>
      <c r="D97" s="3" t="s">
        <v>107</v>
      </c>
      <c r="E97" s="3" t="s">
        <v>108</v>
      </c>
      <c r="F97" s="3" t="s">
        <v>109</v>
      </c>
      <c r="G97" s="3" t="s">
        <v>67</v>
      </c>
      <c r="H97" s="2">
        <v>20</v>
      </c>
      <c r="I97" s="3" t="s">
        <v>128</v>
      </c>
      <c r="J97" s="3" t="s">
        <v>73</v>
      </c>
      <c r="K97" s="3" t="s">
        <v>119</v>
      </c>
      <c r="L97" s="4">
        <f>IF(K:K="-","-",IF(K:K="Correct",1,0))</f>
        <v>0</v>
      </c>
      <c r="M97" s="4">
        <f>IF(K:K="-","-",IF(K:K="Incorrect",1,0))</f>
        <v>1</v>
      </c>
      <c r="N97" s="2">
        <v>0</v>
      </c>
      <c r="O97" s="2">
        <v>0</v>
      </c>
      <c r="P97" s="2">
        <v>3371</v>
      </c>
      <c r="Q97" s="5">
        <v>0.30495</v>
      </c>
      <c r="R97" s="6">
        <v>6.099</v>
      </c>
    </row>
    <row r="98" ht="27.55" customHeight="1" spans="1:18">
      <c r="A98" s="2">
        <v>7</v>
      </c>
      <c r="B98" s="3" t="s">
        <v>56</v>
      </c>
      <c r="C98" s="3" t="s">
        <v>106</v>
      </c>
      <c r="D98" s="3" t="s">
        <v>107</v>
      </c>
      <c r="E98" s="3" t="s">
        <v>108</v>
      </c>
      <c r="F98" s="3" t="s">
        <v>109</v>
      </c>
      <c r="G98" s="3" t="s">
        <v>67</v>
      </c>
      <c r="H98" s="2">
        <v>20</v>
      </c>
      <c r="I98" s="3" t="s">
        <v>129</v>
      </c>
      <c r="J98" s="3" t="s">
        <v>72</v>
      </c>
      <c r="K98" s="3" t="s">
        <v>119</v>
      </c>
      <c r="L98" s="4">
        <f>IF(K:K="-","-",IF(K:K="Correct",1,0))</f>
        <v>0</v>
      </c>
      <c r="M98" s="4">
        <f>IF(K:K="-","-",IF(K:K="Incorrect",1,0))</f>
        <v>1</v>
      </c>
      <c r="N98" s="2">
        <v>0</v>
      </c>
      <c r="O98" s="2">
        <v>0</v>
      </c>
      <c r="P98" s="2">
        <v>658</v>
      </c>
      <c r="Q98" s="5">
        <v>0.75685</v>
      </c>
      <c r="R98" s="6">
        <v>15.137</v>
      </c>
    </row>
    <row r="99" ht="27.55" customHeight="1" spans="1:18">
      <c r="A99" s="2">
        <v>7</v>
      </c>
      <c r="B99" s="3" t="s">
        <v>56</v>
      </c>
      <c r="C99" s="3" t="s">
        <v>106</v>
      </c>
      <c r="D99" s="3" t="s">
        <v>107</v>
      </c>
      <c r="E99" s="3" t="s">
        <v>108</v>
      </c>
      <c r="F99" s="3" t="s">
        <v>109</v>
      </c>
      <c r="G99" s="3" t="s">
        <v>67</v>
      </c>
      <c r="H99" s="2">
        <v>20</v>
      </c>
      <c r="I99" s="3" t="s">
        <v>130</v>
      </c>
      <c r="J99" s="3" t="s">
        <v>72</v>
      </c>
      <c r="K99" s="3" t="s">
        <v>119</v>
      </c>
      <c r="L99" s="4">
        <f>IF(K:K="-","-",IF(K:K="Correct",1,0))</f>
        <v>0</v>
      </c>
      <c r="M99" s="4">
        <f>IF(K:K="-","-",IF(K:K="Incorrect",1,0))</f>
        <v>1</v>
      </c>
      <c r="N99" s="2">
        <v>0</v>
      </c>
      <c r="O99" s="2">
        <v>0</v>
      </c>
      <c r="P99" s="2">
        <v>1525</v>
      </c>
      <c r="Q99" s="5">
        <v>0.78785</v>
      </c>
      <c r="R99" s="6">
        <v>15.757</v>
      </c>
    </row>
    <row r="100" ht="27.55" customHeight="1" spans="1:18">
      <c r="A100" s="2">
        <v>7</v>
      </c>
      <c r="B100" s="3" t="s">
        <v>56</v>
      </c>
      <c r="C100" s="3" t="s">
        <v>106</v>
      </c>
      <c r="D100" s="3" t="s">
        <v>107</v>
      </c>
      <c r="E100" s="3" t="s">
        <v>108</v>
      </c>
      <c r="F100" s="3" t="s">
        <v>109</v>
      </c>
      <c r="G100" s="3" t="s">
        <v>67</v>
      </c>
      <c r="H100" s="2">
        <v>20</v>
      </c>
      <c r="I100" s="3" t="s">
        <v>131</v>
      </c>
      <c r="J100" s="3" t="s">
        <v>67</v>
      </c>
      <c r="K100" s="3" t="s">
        <v>118</v>
      </c>
      <c r="L100" s="4">
        <f>IF(K:K="-","-",IF(K:K="Correct",1,0))</f>
        <v>1</v>
      </c>
      <c r="M100" s="4">
        <f>IF(K:K="-","-",IF(K:K="Incorrect",1,0))</f>
        <v>0</v>
      </c>
      <c r="N100" s="2">
        <v>868</v>
      </c>
      <c r="O100" s="2">
        <v>868</v>
      </c>
      <c r="P100" s="2">
        <v>1631</v>
      </c>
      <c r="Q100" s="5">
        <v>0.26325</v>
      </c>
      <c r="R100" s="6">
        <v>5.265</v>
      </c>
    </row>
    <row r="101" ht="27.55" customHeight="1" spans="1:18">
      <c r="A101" s="2">
        <v>7</v>
      </c>
      <c r="B101" s="3" t="s">
        <v>56</v>
      </c>
      <c r="C101" s="3" t="s">
        <v>106</v>
      </c>
      <c r="D101" s="3" t="s">
        <v>107</v>
      </c>
      <c r="E101" s="3" t="s">
        <v>108</v>
      </c>
      <c r="F101" s="3" t="s">
        <v>109</v>
      </c>
      <c r="G101" s="3" t="s">
        <v>67</v>
      </c>
      <c r="H101" s="2">
        <v>20</v>
      </c>
      <c r="I101" s="3" t="s">
        <v>132</v>
      </c>
      <c r="J101" s="3" t="s">
        <v>67</v>
      </c>
      <c r="K101" s="3" t="s">
        <v>118</v>
      </c>
      <c r="L101" s="4">
        <f>IF(K:K="-","-",IF(K:K="Correct",1,0))</f>
        <v>1</v>
      </c>
      <c r="M101" s="4">
        <f>IF(K:K="-","-",IF(K:K="Incorrect",1,0))</f>
        <v>0</v>
      </c>
      <c r="N101" s="2">
        <v>1175</v>
      </c>
      <c r="O101" s="2">
        <v>675</v>
      </c>
      <c r="P101" s="2">
        <v>5786</v>
      </c>
      <c r="Q101" s="5">
        <v>0.64945</v>
      </c>
      <c r="R101" s="6">
        <v>12.989</v>
      </c>
    </row>
    <row r="102" ht="27.55" customHeight="1" spans="1:18">
      <c r="A102" s="2">
        <v>7</v>
      </c>
      <c r="B102" s="3" t="s">
        <v>56</v>
      </c>
      <c r="C102" s="3" t="s">
        <v>106</v>
      </c>
      <c r="D102" s="3" t="s">
        <v>107</v>
      </c>
      <c r="E102" s="3" t="s">
        <v>108</v>
      </c>
      <c r="F102" s="3" t="s">
        <v>109</v>
      </c>
      <c r="G102" s="3" t="s">
        <v>67</v>
      </c>
      <c r="H102" s="2">
        <v>20</v>
      </c>
      <c r="I102" s="3" t="s">
        <v>133</v>
      </c>
      <c r="J102" s="3" t="s">
        <v>67</v>
      </c>
      <c r="K102" s="3" t="s">
        <v>118</v>
      </c>
      <c r="L102" s="4">
        <f>IF(K:K="-","-",IF(K:K="Correct",1,0))</f>
        <v>1</v>
      </c>
      <c r="M102" s="4">
        <f>IF(K:K="-","-",IF(K:K="Incorrect",1,0))</f>
        <v>0</v>
      </c>
      <c r="N102" s="2">
        <v>545</v>
      </c>
      <c r="O102" s="2">
        <v>545</v>
      </c>
      <c r="P102" s="2">
        <v>1159</v>
      </c>
      <c r="Q102" s="5">
        <v>0.9106</v>
      </c>
      <c r="R102" s="6">
        <v>18.212</v>
      </c>
    </row>
    <row r="103" ht="27.55" customHeight="1" spans="1:18">
      <c r="A103" s="2">
        <v>7</v>
      </c>
      <c r="B103" s="3" t="s">
        <v>56</v>
      </c>
      <c r="C103" s="3" t="s">
        <v>106</v>
      </c>
      <c r="D103" s="3" t="s">
        <v>107</v>
      </c>
      <c r="E103" s="3" t="s">
        <v>108</v>
      </c>
      <c r="F103" s="3" t="s">
        <v>109</v>
      </c>
      <c r="G103" s="3" t="s">
        <v>67</v>
      </c>
      <c r="H103" s="2">
        <v>20</v>
      </c>
      <c r="I103" s="3" t="s">
        <v>134</v>
      </c>
      <c r="J103" s="3" t="s">
        <v>72</v>
      </c>
      <c r="K103" s="3" t="s">
        <v>119</v>
      </c>
      <c r="L103" s="4">
        <f>IF(K:K="-","-",IF(K:K="Correct",1,0))</f>
        <v>0</v>
      </c>
      <c r="M103" s="4">
        <f>IF(K:K="-","-",IF(K:K="Incorrect",1,0))</f>
        <v>1</v>
      </c>
      <c r="N103" s="2">
        <v>0</v>
      </c>
      <c r="O103" s="2">
        <v>0</v>
      </c>
      <c r="P103" s="2">
        <v>753</v>
      </c>
      <c r="Q103" s="5">
        <v>0.4245</v>
      </c>
      <c r="R103" s="6">
        <v>8.49</v>
      </c>
    </row>
    <row r="104" ht="27.55" customHeight="1" spans="1:18">
      <c r="A104" s="2">
        <v>7</v>
      </c>
      <c r="B104" s="3" t="s">
        <v>56</v>
      </c>
      <c r="C104" s="3" t="s">
        <v>106</v>
      </c>
      <c r="D104" s="3" t="s">
        <v>107</v>
      </c>
      <c r="E104" s="3" t="s">
        <v>108</v>
      </c>
      <c r="F104" s="3" t="s">
        <v>109</v>
      </c>
      <c r="G104" s="3" t="s">
        <v>67</v>
      </c>
      <c r="H104" s="2">
        <v>20</v>
      </c>
      <c r="I104" s="3" t="s">
        <v>135</v>
      </c>
      <c r="J104" s="3" t="s">
        <v>67</v>
      </c>
      <c r="K104" s="3" t="s">
        <v>118</v>
      </c>
      <c r="L104" s="4">
        <f>IF(K:K="-","-",IF(K:K="Correct",1,0))</f>
        <v>1</v>
      </c>
      <c r="M104" s="4">
        <f>IF(K:K="-","-",IF(K:K="Incorrect",1,0))</f>
        <v>0</v>
      </c>
      <c r="N104" s="2">
        <v>678</v>
      </c>
      <c r="O104" s="2">
        <v>578</v>
      </c>
      <c r="P104" s="2">
        <v>2192</v>
      </c>
      <c r="Q104" s="5">
        <v>0.8437</v>
      </c>
      <c r="R104" s="6">
        <v>16.874</v>
      </c>
    </row>
    <row r="105" ht="27.55" customHeight="1" spans="1:18">
      <c r="A105" s="2">
        <v>7</v>
      </c>
      <c r="B105" s="3" t="s">
        <v>56</v>
      </c>
      <c r="C105" s="3" t="s">
        <v>106</v>
      </c>
      <c r="D105" s="3" t="s">
        <v>107</v>
      </c>
      <c r="E105" s="3" t="s">
        <v>108</v>
      </c>
      <c r="F105" s="3" t="s">
        <v>109</v>
      </c>
      <c r="G105" s="3" t="s">
        <v>67</v>
      </c>
      <c r="H105" s="2">
        <v>20</v>
      </c>
      <c r="I105" s="3" t="s">
        <v>136</v>
      </c>
      <c r="J105" s="3" t="s">
        <v>72</v>
      </c>
      <c r="K105" s="3" t="s">
        <v>119</v>
      </c>
      <c r="L105" s="4">
        <f>IF(K:K="-","-",IF(K:K="Correct",1,0))</f>
        <v>0</v>
      </c>
      <c r="M105" s="4">
        <f>IF(K:K="-","-",IF(K:K="Incorrect",1,0))</f>
        <v>1</v>
      </c>
      <c r="N105" s="2">
        <v>0</v>
      </c>
      <c r="O105" s="2">
        <v>0</v>
      </c>
      <c r="P105" s="2">
        <v>0</v>
      </c>
      <c r="Q105" s="5">
        <v>0.2954</v>
      </c>
      <c r="R105" s="6">
        <v>5.908</v>
      </c>
    </row>
    <row r="106" ht="27.55" customHeight="1" spans="1:18">
      <c r="A106" s="2">
        <v>7</v>
      </c>
      <c r="B106" s="3" t="s">
        <v>56</v>
      </c>
      <c r="C106" s="3" t="s">
        <v>106</v>
      </c>
      <c r="D106" s="3" t="s">
        <v>107</v>
      </c>
      <c r="E106" s="3" t="s">
        <v>108</v>
      </c>
      <c r="F106" s="3" t="s">
        <v>109</v>
      </c>
      <c r="G106" s="3" t="s">
        <v>67</v>
      </c>
      <c r="H106" s="2">
        <v>20</v>
      </c>
      <c r="I106" s="3" t="s">
        <v>137</v>
      </c>
      <c r="J106" s="3" t="s">
        <v>41</v>
      </c>
      <c r="K106" s="3" t="s">
        <v>119</v>
      </c>
      <c r="L106" s="4">
        <f>IF(K:K="-","-",IF(K:K="Correct",1,0))</f>
        <v>0</v>
      </c>
      <c r="M106" s="4">
        <f>IF(K:K="-","-",IF(K:K="Incorrect",1,0))</f>
        <v>1</v>
      </c>
      <c r="N106" s="2">
        <v>0</v>
      </c>
      <c r="O106" s="2">
        <v>0</v>
      </c>
      <c r="P106" s="2">
        <v>2481</v>
      </c>
      <c r="Q106" s="5">
        <v>0</v>
      </c>
      <c r="R106" s="6">
        <v>0</v>
      </c>
    </row>
    <row r="107" ht="27.55" customHeight="1" spans="1:18">
      <c r="A107" s="2">
        <v>8</v>
      </c>
      <c r="B107" s="3" t="s">
        <v>58</v>
      </c>
      <c r="C107" s="3" t="s">
        <v>99</v>
      </c>
      <c r="D107" s="3" t="s">
        <v>100</v>
      </c>
      <c r="E107" s="3" t="s">
        <v>101</v>
      </c>
      <c r="F107" s="3" t="s">
        <v>102</v>
      </c>
      <c r="G107" s="3" t="s">
        <v>68</v>
      </c>
      <c r="H107" s="2">
        <v>20</v>
      </c>
      <c r="I107" s="3" t="s">
        <v>123</v>
      </c>
      <c r="J107" s="3" t="s">
        <v>68</v>
      </c>
      <c r="K107" s="3" t="s">
        <v>118</v>
      </c>
      <c r="L107" s="4">
        <f>IF(K:K="-","-",IF(K:K="Correct",1,0))</f>
        <v>1</v>
      </c>
      <c r="M107" s="4">
        <f>IF(K:K="-","-",IF(K:K="Incorrect",1,0))</f>
        <v>0</v>
      </c>
      <c r="N107" s="2">
        <v>802</v>
      </c>
      <c r="O107" s="2">
        <v>802</v>
      </c>
      <c r="P107" s="2">
        <v>2738</v>
      </c>
      <c r="Q107" s="5">
        <v>0.397</v>
      </c>
      <c r="R107" s="6">
        <v>7.94</v>
      </c>
    </row>
    <row r="108" ht="27.55" customHeight="1" spans="1:18">
      <c r="A108" s="2">
        <v>8</v>
      </c>
      <c r="B108" s="3" t="s">
        <v>58</v>
      </c>
      <c r="C108" s="3" t="s">
        <v>99</v>
      </c>
      <c r="D108" s="3" t="s">
        <v>100</v>
      </c>
      <c r="E108" s="3" t="s">
        <v>101</v>
      </c>
      <c r="F108" s="3" t="s">
        <v>102</v>
      </c>
      <c r="G108" s="3" t="s">
        <v>68</v>
      </c>
      <c r="H108" s="2">
        <v>20</v>
      </c>
      <c r="I108" s="3" t="s">
        <v>124</v>
      </c>
      <c r="J108" s="3" t="s">
        <v>68</v>
      </c>
      <c r="K108" s="3" t="s">
        <v>118</v>
      </c>
      <c r="L108" s="4">
        <f>IF(K:K="-","-",IF(K:K="Correct",1,0))</f>
        <v>1</v>
      </c>
      <c r="M108" s="4">
        <f>IF(K:K="-","-",IF(K:K="Incorrect",1,0))</f>
        <v>0</v>
      </c>
      <c r="N108" s="2">
        <v>942</v>
      </c>
      <c r="O108" s="2">
        <v>942</v>
      </c>
      <c r="P108" s="2">
        <v>4931</v>
      </c>
      <c r="Q108" s="5">
        <v>0.11585</v>
      </c>
      <c r="R108" s="6">
        <v>2.317</v>
      </c>
    </row>
    <row r="109" ht="27.55" customHeight="1" spans="1:18">
      <c r="A109" s="2">
        <v>8</v>
      </c>
      <c r="B109" s="3" t="s">
        <v>58</v>
      </c>
      <c r="C109" s="3" t="s">
        <v>99</v>
      </c>
      <c r="D109" s="3" t="s">
        <v>100</v>
      </c>
      <c r="E109" s="3" t="s">
        <v>101</v>
      </c>
      <c r="F109" s="3" t="s">
        <v>102</v>
      </c>
      <c r="G109" s="3" t="s">
        <v>68</v>
      </c>
      <c r="H109" s="2">
        <v>20</v>
      </c>
      <c r="I109" s="3" t="s">
        <v>125</v>
      </c>
      <c r="J109" s="3" t="s">
        <v>68</v>
      </c>
      <c r="K109" s="3" t="s">
        <v>118</v>
      </c>
      <c r="L109" s="4">
        <f>IF(K:K="-","-",IF(K:K="Correct",1,0))</f>
        <v>1</v>
      </c>
      <c r="M109" s="4">
        <f>IF(K:K="-","-",IF(K:K="Incorrect",1,0))</f>
        <v>0</v>
      </c>
      <c r="N109" s="2">
        <v>889</v>
      </c>
      <c r="O109" s="2">
        <v>889</v>
      </c>
      <c r="P109" s="2">
        <v>3112</v>
      </c>
      <c r="Q109" s="5">
        <v>0.2212</v>
      </c>
      <c r="R109" s="6">
        <v>4.424</v>
      </c>
    </row>
    <row r="110" ht="27.55" customHeight="1" spans="1:18">
      <c r="A110" s="2">
        <v>8</v>
      </c>
      <c r="B110" s="3" t="s">
        <v>58</v>
      </c>
      <c r="C110" s="3" t="s">
        <v>99</v>
      </c>
      <c r="D110" s="3" t="s">
        <v>100</v>
      </c>
      <c r="E110" s="3" t="s">
        <v>101</v>
      </c>
      <c r="F110" s="3" t="s">
        <v>102</v>
      </c>
      <c r="G110" s="3" t="s">
        <v>68</v>
      </c>
      <c r="H110" s="2">
        <v>20</v>
      </c>
      <c r="I110" s="3" t="s">
        <v>126</v>
      </c>
      <c r="J110" s="3" t="s">
        <v>68</v>
      </c>
      <c r="K110" s="3" t="s">
        <v>118</v>
      </c>
      <c r="L110" s="4">
        <f>IF(K:K="-","-",IF(K:K="Correct",1,0))</f>
        <v>1</v>
      </c>
      <c r="M110" s="4">
        <f>IF(K:K="-","-",IF(K:K="Incorrect",1,0))</f>
        <v>0</v>
      </c>
      <c r="N110" s="2">
        <v>1236</v>
      </c>
      <c r="O110" s="2">
        <v>836</v>
      </c>
      <c r="P110" s="2">
        <v>5508</v>
      </c>
      <c r="Q110" s="5">
        <v>0.32875</v>
      </c>
      <c r="R110" s="6">
        <v>6.575</v>
      </c>
    </row>
    <row r="111" ht="27.55" customHeight="1" spans="1:18">
      <c r="A111" s="2">
        <v>8</v>
      </c>
      <c r="B111" s="3" t="s">
        <v>58</v>
      </c>
      <c r="C111" s="3" t="s">
        <v>99</v>
      </c>
      <c r="D111" s="3" t="s">
        <v>100</v>
      </c>
      <c r="E111" s="3" t="s">
        <v>101</v>
      </c>
      <c r="F111" s="3" t="s">
        <v>102</v>
      </c>
      <c r="G111" s="3" t="s">
        <v>68</v>
      </c>
      <c r="H111" s="2">
        <v>20</v>
      </c>
      <c r="I111" s="3" t="s">
        <v>127</v>
      </c>
      <c r="J111" s="3" t="s">
        <v>62</v>
      </c>
      <c r="K111" s="3" t="s">
        <v>119</v>
      </c>
      <c r="L111" s="4">
        <f>IF(K:K="-","-",IF(K:K="Correct",1,0))</f>
        <v>0</v>
      </c>
      <c r="M111" s="4">
        <f>IF(K:K="-","-",IF(K:K="Incorrect",1,0))</f>
        <v>1</v>
      </c>
      <c r="N111" s="2">
        <v>0</v>
      </c>
      <c r="O111" s="2">
        <v>0</v>
      </c>
      <c r="P111" s="2">
        <v>2411</v>
      </c>
      <c r="Q111" s="5">
        <v>0.24225</v>
      </c>
      <c r="R111" s="6">
        <v>4.845</v>
      </c>
    </row>
    <row r="112" ht="27.55" customHeight="1" spans="1:18">
      <c r="A112" s="2">
        <v>8</v>
      </c>
      <c r="B112" s="3" t="s">
        <v>58</v>
      </c>
      <c r="C112" s="3" t="s">
        <v>99</v>
      </c>
      <c r="D112" s="3" t="s">
        <v>100</v>
      </c>
      <c r="E112" s="3" t="s">
        <v>101</v>
      </c>
      <c r="F112" s="3" t="s">
        <v>102</v>
      </c>
      <c r="G112" s="3" t="s">
        <v>68</v>
      </c>
      <c r="H112" s="2">
        <v>20</v>
      </c>
      <c r="I112" s="3" t="s">
        <v>128</v>
      </c>
      <c r="J112" s="3" t="s">
        <v>62</v>
      </c>
      <c r="K112" s="3" t="s">
        <v>119</v>
      </c>
      <c r="L112" s="4">
        <f>IF(K:K="-","-",IF(K:K="Correct",1,0))</f>
        <v>0</v>
      </c>
      <c r="M112" s="4">
        <f>IF(K:K="-","-",IF(K:K="Incorrect",1,0))</f>
        <v>1</v>
      </c>
      <c r="N112" s="2">
        <v>0</v>
      </c>
      <c r="O112" s="2">
        <v>0</v>
      </c>
      <c r="P112" s="2">
        <v>3371</v>
      </c>
      <c r="Q112" s="5">
        <v>0.2323</v>
      </c>
      <c r="R112" s="6">
        <v>4.646</v>
      </c>
    </row>
    <row r="113" ht="27.55" customHeight="1" spans="1:18">
      <c r="A113" s="2">
        <v>8</v>
      </c>
      <c r="B113" s="3" t="s">
        <v>58</v>
      </c>
      <c r="C113" s="3" t="s">
        <v>99</v>
      </c>
      <c r="D113" s="3" t="s">
        <v>100</v>
      </c>
      <c r="E113" s="3" t="s">
        <v>101</v>
      </c>
      <c r="F113" s="3" t="s">
        <v>102</v>
      </c>
      <c r="G113" s="3" t="s">
        <v>68</v>
      </c>
      <c r="H113" s="2">
        <v>20</v>
      </c>
      <c r="I113" s="3" t="s">
        <v>129</v>
      </c>
      <c r="J113" s="3" t="s">
        <v>62</v>
      </c>
      <c r="K113" s="3" t="s">
        <v>119</v>
      </c>
      <c r="L113" s="4">
        <f>IF(K:K="-","-",IF(K:K="Correct",1,0))</f>
        <v>0</v>
      </c>
      <c r="M113" s="4">
        <f>IF(K:K="-","-",IF(K:K="Incorrect",1,0))</f>
        <v>1</v>
      </c>
      <c r="N113" s="2">
        <v>0</v>
      </c>
      <c r="O113" s="2">
        <v>0</v>
      </c>
      <c r="P113" s="2">
        <v>658</v>
      </c>
      <c r="Q113" s="5">
        <v>0.5375</v>
      </c>
      <c r="R113" s="6">
        <v>10.75</v>
      </c>
    </row>
    <row r="114" ht="27.55" customHeight="1" spans="1:18">
      <c r="A114" s="2">
        <v>8</v>
      </c>
      <c r="B114" s="3" t="s">
        <v>58</v>
      </c>
      <c r="C114" s="3" t="s">
        <v>99</v>
      </c>
      <c r="D114" s="3" t="s">
        <v>100</v>
      </c>
      <c r="E114" s="3" t="s">
        <v>101</v>
      </c>
      <c r="F114" s="3" t="s">
        <v>102</v>
      </c>
      <c r="G114" s="3" t="s">
        <v>68</v>
      </c>
      <c r="H114" s="2">
        <v>20</v>
      </c>
      <c r="I114" s="3" t="s">
        <v>130</v>
      </c>
      <c r="J114" s="3" t="s">
        <v>62</v>
      </c>
      <c r="K114" s="3" t="s">
        <v>119</v>
      </c>
      <c r="L114" s="4">
        <f>IF(K:K="-","-",IF(K:K="Correct",1,0))</f>
        <v>0</v>
      </c>
      <c r="M114" s="4">
        <f>IF(K:K="-","-",IF(K:K="Incorrect",1,0))</f>
        <v>1</v>
      </c>
      <c r="N114" s="2">
        <v>0</v>
      </c>
      <c r="O114" s="2">
        <v>0</v>
      </c>
      <c r="P114" s="2">
        <v>1525</v>
      </c>
      <c r="Q114" s="5">
        <v>0.4235</v>
      </c>
      <c r="R114" s="6">
        <v>8.47</v>
      </c>
    </row>
    <row r="115" ht="27.55" customHeight="1" spans="1:18">
      <c r="A115" s="2">
        <v>8</v>
      </c>
      <c r="B115" s="3" t="s">
        <v>58</v>
      </c>
      <c r="C115" s="3" t="s">
        <v>99</v>
      </c>
      <c r="D115" s="3" t="s">
        <v>100</v>
      </c>
      <c r="E115" s="3" t="s">
        <v>101</v>
      </c>
      <c r="F115" s="3" t="s">
        <v>102</v>
      </c>
      <c r="G115" s="3" t="s">
        <v>68</v>
      </c>
      <c r="H115" s="2">
        <v>20</v>
      </c>
      <c r="I115" s="3" t="s">
        <v>131</v>
      </c>
      <c r="J115" s="3" t="s">
        <v>68</v>
      </c>
      <c r="K115" s="3" t="s">
        <v>118</v>
      </c>
      <c r="L115" s="4">
        <f>IF(K:K="-","-",IF(K:K="Correct",1,0))</f>
        <v>1</v>
      </c>
      <c r="M115" s="4">
        <f>IF(K:K="-","-",IF(K:K="Incorrect",1,0))</f>
        <v>0</v>
      </c>
      <c r="N115" s="2">
        <v>931</v>
      </c>
      <c r="O115" s="2">
        <v>831</v>
      </c>
      <c r="P115" s="2">
        <v>2562</v>
      </c>
      <c r="Q115" s="5">
        <v>0.3383</v>
      </c>
      <c r="R115" s="6">
        <v>6.766</v>
      </c>
    </row>
    <row r="116" ht="27.55" customHeight="1" spans="1:18">
      <c r="A116" s="2">
        <v>8</v>
      </c>
      <c r="B116" s="3" t="s">
        <v>58</v>
      </c>
      <c r="C116" s="3" t="s">
        <v>99</v>
      </c>
      <c r="D116" s="3" t="s">
        <v>100</v>
      </c>
      <c r="E116" s="3" t="s">
        <v>101</v>
      </c>
      <c r="F116" s="3" t="s">
        <v>102</v>
      </c>
      <c r="G116" s="3" t="s">
        <v>68</v>
      </c>
      <c r="H116" s="2">
        <v>20</v>
      </c>
      <c r="I116" s="3" t="s">
        <v>132</v>
      </c>
      <c r="J116" s="3" t="s">
        <v>68</v>
      </c>
      <c r="K116" s="3" t="s">
        <v>118</v>
      </c>
      <c r="L116" s="4">
        <f>IF(K:K="-","-",IF(K:K="Correct",1,0))</f>
        <v>1</v>
      </c>
      <c r="M116" s="4">
        <f>IF(K:K="-","-",IF(K:K="Incorrect",1,0))</f>
        <v>0</v>
      </c>
      <c r="N116" s="2">
        <v>1293</v>
      </c>
      <c r="O116" s="2">
        <v>793</v>
      </c>
      <c r="P116" s="2">
        <v>7079</v>
      </c>
      <c r="Q116" s="5">
        <v>0.41355</v>
      </c>
      <c r="R116" s="6">
        <v>8.271</v>
      </c>
    </row>
    <row r="117" ht="27.55" customHeight="1" spans="1:18">
      <c r="A117" s="2">
        <v>8</v>
      </c>
      <c r="B117" s="3" t="s">
        <v>58</v>
      </c>
      <c r="C117" s="3" t="s">
        <v>99</v>
      </c>
      <c r="D117" s="3" t="s">
        <v>100</v>
      </c>
      <c r="E117" s="3" t="s">
        <v>101</v>
      </c>
      <c r="F117" s="3" t="s">
        <v>102</v>
      </c>
      <c r="G117" s="3" t="s">
        <v>68</v>
      </c>
      <c r="H117" s="2">
        <v>20</v>
      </c>
      <c r="I117" s="3" t="s">
        <v>133</v>
      </c>
      <c r="J117" s="3" t="s">
        <v>68</v>
      </c>
      <c r="K117" s="3" t="s">
        <v>118</v>
      </c>
      <c r="L117" s="4">
        <f>IF(K:K="-","-",IF(K:K="Correct",1,0))</f>
        <v>1</v>
      </c>
      <c r="M117" s="4">
        <f>IF(K:K="-","-",IF(K:K="Incorrect",1,0))</f>
        <v>0</v>
      </c>
      <c r="N117" s="2">
        <v>921</v>
      </c>
      <c r="O117" s="2">
        <v>821</v>
      </c>
      <c r="P117" s="2">
        <v>2080</v>
      </c>
      <c r="Q117" s="5">
        <v>0.35895</v>
      </c>
      <c r="R117" s="6">
        <v>7.179</v>
      </c>
    </row>
    <row r="118" ht="27.55" customHeight="1" spans="1:18">
      <c r="A118" s="2">
        <v>8</v>
      </c>
      <c r="B118" s="3" t="s">
        <v>58</v>
      </c>
      <c r="C118" s="3" t="s">
        <v>99</v>
      </c>
      <c r="D118" s="3" t="s">
        <v>100</v>
      </c>
      <c r="E118" s="3" t="s">
        <v>101</v>
      </c>
      <c r="F118" s="3" t="s">
        <v>102</v>
      </c>
      <c r="G118" s="3" t="s">
        <v>68</v>
      </c>
      <c r="H118" s="2">
        <v>20</v>
      </c>
      <c r="I118" s="3" t="s">
        <v>134</v>
      </c>
      <c r="J118" s="3" t="s">
        <v>62</v>
      </c>
      <c r="K118" s="3" t="s">
        <v>119</v>
      </c>
      <c r="L118" s="4">
        <f>IF(K:K="-","-",IF(K:K="Correct",1,0))</f>
        <v>0</v>
      </c>
      <c r="M118" s="4">
        <f>IF(K:K="-","-",IF(K:K="Incorrect",1,0))</f>
        <v>1</v>
      </c>
      <c r="N118" s="2">
        <v>0</v>
      </c>
      <c r="O118" s="2">
        <v>0</v>
      </c>
      <c r="P118" s="2">
        <v>753</v>
      </c>
      <c r="Q118" s="5">
        <v>0.1513</v>
      </c>
      <c r="R118" s="6">
        <v>3.026</v>
      </c>
    </row>
    <row r="119" ht="27.55" customHeight="1" spans="1:18">
      <c r="A119" s="2">
        <v>8</v>
      </c>
      <c r="B119" s="3" t="s">
        <v>58</v>
      </c>
      <c r="C119" s="3" t="s">
        <v>99</v>
      </c>
      <c r="D119" s="3" t="s">
        <v>100</v>
      </c>
      <c r="E119" s="3" t="s">
        <v>101</v>
      </c>
      <c r="F119" s="3" t="s">
        <v>102</v>
      </c>
      <c r="G119" s="3" t="s">
        <v>68</v>
      </c>
      <c r="H119" s="2">
        <v>20</v>
      </c>
      <c r="I119" s="3" t="s">
        <v>135</v>
      </c>
      <c r="J119" s="3" t="s">
        <v>68</v>
      </c>
      <c r="K119" s="3" t="s">
        <v>118</v>
      </c>
      <c r="L119" s="4">
        <f>IF(K:K="-","-",IF(K:K="Correct",1,0))</f>
        <v>1</v>
      </c>
      <c r="M119" s="4">
        <f>IF(K:K="-","-",IF(K:K="Incorrect",1,0))</f>
        <v>0</v>
      </c>
      <c r="N119" s="2">
        <v>1061</v>
      </c>
      <c r="O119" s="2">
        <v>861</v>
      </c>
      <c r="P119" s="2">
        <v>3253</v>
      </c>
      <c r="Q119" s="5">
        <v>0.27745</v>
      </c>
      <c r="R119" s="6">
        <v>5.549</v>
      </c>
    </row>
    <row r="120" ht="27.55" customHeight="1" spans="1:18">
      <c r="A120" s="2">
        <v>8</v>
      </c>
      <c r="B120" s="3" t="s">
        <v>58</v>
      </c>
      <c r="C120" s="3" t="s">
        <v>99</v>
      </c>
      <c r="D120" s="3" t="s">
        <v>100</v>
      </c>
      <c r="E120" s="3" t="s">
        <v>101</v>
      </c>
      <c r="F120" s="3" t="s">
        <v>102</v>
      </c>
      <c r="G120" s="3" t="s">
        <v>68</v>
      </c>
      <c r="H120" s="2">
        <v>20</v>
      </c>
      <c r="I120" s="3" t="s">
        <v>136</v>
      </c>
      <c r="J120" s="3" t="s">
        <v>62</v>
      </c>
      <c r="K120" s="3" t="s">
        <v>119</v>
      </c>
      <c r="L120" s="4">
        <f>IF(K:K="-","-",IF(K:K="Correct",1,0))</f>
        <v>0</v>
      </c>
      <c r="M120" s="4">
        <f>IF(K:K="-","-",IF(K:K="Incorrect",1,0))</f>
        <v>1</v>
      </c>
      <c r="N120" s="2">
        <v>0</v>
      </c>
      <c r="O120" s="2">
        <v>0</v>
      </c>
      <c r="P120" s="2">
        <v>0</v>
      </c>
      <c r="Q120" s="5">
        <v>0.242</v>
      </c>
      <c r="R120" s="6">
        <v>4.84</v>
      </c>
    </row>
    <row r="121" ht="27.55" customHeight="1" spans="1:18">
      <c r="A121" s="2">
        <v>8</v>
      </c>
      <c r="B121" s="3" t="s">
        <v>58</v>
      </c>
      <c r="C121" s="3" t="s">
        <v>99</v>
      </c>
      <c r="D121" s="3" t="s">
        <v>100</v>
      </c>
      <c r="E121" s="3" t="s">
        <v>101</v>
      </c>
      <c r="F121" s="3" t="s">
        <v>102</v>
      </c>
      <c r="G121" s="3" t="s">
        <v>68</v>
      </c>
      <c r="H121" s="2">
        <v>20</v>
      </c>
      <c r="I121" s="3" t="s">
        <v>137</v>
      </c>
      <c r="J121" s="3" t="s">
        <v>68</v>
      </c>
      <c r="K121" s="3" t="s">
        <v>118</v>
      </c>
      <c r="L121" s="4">
        <f>IF(K:K="-","-",IF(K:K="Correct",1,0))</f>
        <v>1</v>
      </c>
      <c r="M121" s="4">
        <f>IF(K:K="-","-",IF(K:K="Incorrect",1,0))</f>
        <v>0</v>
      </c>
      <c r="N121" s="2">
        <v>606</v>
      </c>
      <c r="O121" s="2">
        <v>606</v>
      </c>
      <c r="P121" s="2">
        <v>3087</v>
      </c>
      <c r="Q121" s="5">
        <v>0.78785</v>
      </c>
      <c r="R121" s="6">
        <v>15.757</v>
      </c>
    </row>
    <row r="122" ht="27.55" customHeight="1" spans="1:18">
      <c r="A122" s="2">
        <v>9</v>
      </c>
      <c r="B122" s="3" t="s">
        <v>60</v>
      </c>
      <c r="C122" s="3" t="s">
        <v>103</v>
      </c>
      <c r="D122" s="3" t="s">
        <v>104</v>
      </c>
      <c r="E122" s="3" t="s">
        <v>105</v>
      </c>
      <c r="F122" s="3"/>
      <c r="G122" s="3" t="s">
        <v>69</v>
      </c>
      <c r="H122" s="2">
        <v>20</v>
      </c>
      <c r="I122" s="3" t="s">
        <v>123</v>
      </c>
      <c r="J122" s="3" t="s">
        <v>63</v>
      </c>
      <c r="K122" s="3" t="s">
        <v>119</v>
      </c>
      <c r="L122" s="4">
        <f>IF(K:K="-","-",IF(K:K="Correct",1,0))</f>
        <v>0</v>
      </c>
      <c r="M122" s="4">
        <f>IF(K:K="-","-",IF(K:K="Incorrect",1,0))</f>
        <v>1</v>
      </c>
      <c r="N122" s="2">
        <v>0</v>
      </c>
      <c r="O122" s="2">
        <v>0</v>
      </c>
      <c r="P122" s="2">
        <v>2738</v>
      </c>
      <c r="Q122" s="5">
        <v>0.8603</v>
      </c>
      <c r="R122" s="6">
        <v>17.206</v>
      </c>
    </row>
    <row r="123" ht="27.55" customHeight="1" spans="1:18">
      <c r="A123" s="2">
        <v>9</v>
      </c>
      <c r="B123" s="3" t="s">
        <v>60</v>
      </c>
      <c r="C123" s="3" t="s">
        <v>103</v>
      </c>
      <c r="D123" s="3" t="s">
        <v>104</v>
      </c>
      <c r="E123" s="3" t="s">
        <v>105</v>
      </c>
      <c r="F123" s="3"/>
      <c r="G123" s="3" t="s">
        <v>69</v>
      </c>
      <c r="H123" s="2">
        <v>20</v>
      </c>
      <c r="I123" s="3" t="s">
        <v>124</v>
      </c>
      <c r="J123" s="3" t="s">
        <v>69</v>
      </c>
      <c r="K123" s="3" t="s">
        <v>118</v>
      </c>
      <c r="L123" s="4">
        <f>IF(K:K="-","-",IF(K:K="Correct",1,0))</f>
        <v>1</v>
      </c>
      <c r="M123" s="4">
        <f>IF(K:K="-","-",IF(K:K="Incorrect",1,0))</f>
        <v>0</v>
      </c>
      <c r="N123" s="2">
        <v>1035</v>
      </c>
      <c r="O123" s="2">
        <v>935</v>
      </c>
      <c r="P123" s="2">
        <v>5966</v>
      </c>
      <c r="Q123" s="5">
        <v>0.12995</v>
      </c>
      <c r="R123" s="6">
        <v>2.599</v>
      </c>
    </row>
    <row r="124" ht="27.55" customHeight="1" spans="1:18">
      <c r="A124" s="2">
        <v>9</v>
      </c>
      <c r="B124" s="3" t="s">
        <v>60</v>
      </c>
      <c r="C124" s="3" t="s">
        <v>103</v>
      </c>
      <c r="D124" s="3" t="s">
        <v>104</v>
      </c>
      <c r="E124" s="3" t="s">
        <v>105</v>
      </c>
      <c r="F124" s="3"/>
      <c r="G124" s="3" t="s">
        <v>69</v>
      </c>
      <c r="H124" s="2">
        <v>20</v>
      </c>
      <c r="I124" s="3" t="s">
        <v>125</v>
      </c>
      <c r="J124" s="3" t="s">
        <v>69</v>
      </c>
      <c r="K124" s="3" t="s">
        <v>118</v>
      </c>
      <c r="L124" s="4">
        <f>IF(K:K="-","-",IF(K:K="Correct",1,0))</f>
        <v>1</v>
      </c>
      <c r="M124" s="4">
        <f>IF(K:K="-","-",IF(K:K="Incorrect",1,0))</f>
        <v>0</v>
      </c>
      <c r="N124" s="2">
        <v>1028</v>
      </c>
      <c r="O124" s="2">
        <v>928</v>
      </c>
      <c r="P124" s="2">
        <v>4140</v>
      </c>
      <c r="Q124" s="5">
        <v>0.14445</v>
      </c>
      <c r="R124" s="6">
        <v>2.889</v>
      </c>
    </row>
    <row r="125" ht="27.55" customHeight="1" spans="1:18">
      <c r="A125" s="2">
        <v>9</v>
      </c>
      <c r="B125" s="3" t="s">
        <v>60</v>
      </c>
      <c r="C125" s="3" t="s">
        <v>103</v>
      </c>
      <c r="D125" s="3" t="s">
        <v>104</v>
      </c>
      <c r="E125" s="3" t="s">
        <v>105</v>
      </c>
      <c r="F125" s="3"/>
      <c r="G125" s="3" t="s">
        <v>69</v>
      </c>
      <c r="H125" s="2">
        <v>20</v>
      </c>
      <c r="I125" s="3" t="s">
        <v>126</v>
      </c>
      <c r="J125" s="3" t="s">
        <v>69</v>
      </c>
      <c r="K125" s="3" t="s">
        <v>118</v>
      </c>
      <c r="L125" s="4">
        <f>IF(K:K="-","-",IF(K:K="Correct",1,0))</f>
        <v>1</v>
      </c>
      <c r="M125" s="4">
        <f>IF(K:K="-","-",IF(K:K="Incorrect",1,0))</f>
        <v>0</v>
      </c>
      <c r="N125" s="2">
        <v>1352</v>
      </c>
      <c r="O125" s="2">
        <v>852</v>
      </c>
      <c r="P125" s="2">
        <v>6860</v>
      </c>
      <c r="Q125" s="5">
        <v>0.29505</v>
      </c>
      <c r="R125" s="6">
        <v>5.901</v>
      </c>
    </row>
    <row r="126" ht="27.55" customHeight="1" spans="1:18">
      <c r="A126" s="2">
        <v>9</v>
      </c>
      <c r="B126" s="3" t="s">
        <v>60</v>
      </c>
      <c r="C126" s="3" t="s">
        <v>103</v>
      </c>
      <c r="D126" s="3" t="s">
        <v>104</v>
      </c>
      <c r="E126" s="3" t="s">
        <v>105</v>
      </c>
      <c r="F126" s="3"/>
      <c r="G126" s="3" t="s">
        <v>69</v>
      </c>
      <c r="H126" s="2">
        <v>20</v>
      </c>
      <c r="I126" s="3" t="s">
        <v>127</v>
      </c>
      <c r="J126" s="3" t="s">
        <v>69</v>
      </c>
      <c r="K126" s="3" t="s">
        <v>118</v>
      </c>
      <c r="L126" s="4">
        <f>IF(K:K="-","-",IF(K:K="Correct",1,0))</f>
        <v>1</v>
      </c>
      <c r="M126" s="4">
        <f>IF(K:K="-","-",IF(K:K="Incorrect",1,0))</f>
        <v>0</v>
      </c>
      <c r="N126" s="2">
        <v>912</v>
      </c>
      <c r="O126" s="2">
        <v>912</v>
      </c>
      <c r="P126" s="2">
        <v>3323</v>
      </c>
      <c r="Q126" s="5">
        <v>0.1761</v>
      </c>
      <c r="R126" s="6">
        <v>3.522</v>
      </c>
    </row>
    <row r="127" ht="27.55" customHeight="1" spans="1:18">
      <c r="A127" s="2">
        <v>9</v>
      </c>
      <c r="B127" s="3" t="s">
        <v>60</v>
      </c>
      <c r="C127" s="3" t="s">
        <v>103</v>
      </c>
      <c r="D127" s="3" t="s">
        <v>104</v>
      </c>
      <c r="E127" s="3" t="s">
        <v>105</v>
      </c>
      <c r="F127" s="3"/>
      <c r="G127" s="3" t="s">
        <v>69</v>
      </c>
      <c r="H127" s="2">
        <v>20</v>
      </c>
      <c r="I127" s="3" t="s">
        <v>128</v>
      </c>
      <c r="J127" s="3" t="s">
        <v>69</v>
      </c>
      <c r="K127" s="3" t="s">
        <v>118</v>
      </c>
      <c r="L127" s="4">
        <f>IF(K:K="-","-",IF(K:K="Correct",1,0))</f>
        <v>1</v>
      </c>
      <c r="M127" s="4">
        <f>IF(K:K="-","-",IF(K:K="Incorrect",1,0))</f>
        <v>0</v>
      </c>
      <c r="N127" s="2">
        <v>907</v>
      </c>
      <c r="O127" s="2">
        <v>907</v>
      </c>
      <c r="P127" s="2">
        <v>4278</v>
      </c>
      <c r="Q127" s="5">
        <v>0.1863</v>
      </c>
      <c r="R127" s="6">
        <v>3.726</v>
      </c>
    </row>
    <row r="128" ht="27.55" customHeight="1" spans="1:18">
      <c r="A128" s="2">
        <v>9</v>
      </c>
      <c r="B128" s="3" t="s">
        <v>60</v>
      </c>
      <c r="C128" s="3" t="s">
        <v>103</v>
      </c>
      <c r="D128" s="3" t="s">
        <v>104</v>
      </c>
      <c r="E128" s="3" t="s">
        <v>105</v>
      </c>
      <c r="F128" s="3"/>
      <c r="G128" s="3" t="s">
        <v>69</v>
      </c>
      <c r="H128" s="2">
        <v>20</v>
      </c>
      <c r="I128" s="3" t="s">
        <v>129</v>
      </c>
      <c r="J128" s="3" t="s">
        <v>69</v>
      </c>
      <c r="K128" s="3" t="s">
        <v>118</v>
      </c>
      <c r="L128" s="4">
        <f>IF(K:K="-","-",IF(K:K="Correct",1,0))</f>
        <v>1</v>
      </c>
      <c r="M128" s="4">
        <f>IF(K:K="-","-",IF(K:K="Incorrect",1,0))</f>
        <v>0</v>
      </c>
      <c r="N128" s="2">
        <v>892</v>
      </c>
      <c r="O128" s="2">
        <v>892</v>
      </c>
      <c r="P128" s="2">
        <v>1550</v>
      </c>
      <c r="Q128" s="5">
        <v>0.2166</v>
      </c>
      <c r="R128" s="6">
        <v>4.332</v>
      </c>
    </row>
    <row r="129" ht="27.55" customHeight="1" spans="1:18">
      <c r="A129" s="2">
        <v>9</v>
      </c>
      <c r="B129" s="3" t="s">
        <v>60</v>
      </c>
      <c r="C129" s="3" t="s">
        <v>103</v>
      </c>
      <c r="D129" s="3" t="s">
        <v>104</v>
      </c>
      <c r="E129" s="3" t="s">
        <v>105</v>
      </c>
      <c r="F129" s="3"/>
      <c r="G129" s="3" t="s">
        <v>69</v>
      </c>
      <c r="H129" s="2">
        <v>20</v>
      </c>
      <c r="I129" s="3" t="s">
        <v>130</v>
      </c>
      <c r="J129" s="3" t="s">
        <v>69</v>
      </c>
      <c r="K129" s="3" t="s">
        <v>118</v>
      </c>
      <c r="L129" s="4">
        <f>IF(K:K="-","-",IF(K:K="Correct",1,0))</f>
        <v>1</v>
      </c>
      <c r="M129" s="4">
        <f>IF(K:K="-","-",IF(K:K="Incorrect",1,0))</f>
        <v>0</v>
      </c>
      <c r="N129" s="2">
        <v>824</v>
      </c>
      <c r="O129" s="2">
        <v>824</v>
      </c>
      <c r="P129" s="2">
        <v>2349</v>
      </c>
      <c r="Q129" s="5">
        <v>0.3526</v>
      </c>
      <c r="R129" s="6">
        <v>7.052</v>
      </c>
    </row>
    <row r="130" ht="27.55" customHeight="1" spans="1:18">
      <c r="A130" s="2">
        <v>9</v>
      </c>
      <c r="B130" s="3" t="s">
        <v>60</v>
      </c>
      <c r="C130" s="3" t="s">
        <v>103</v>
      </c>
      <c r="D130" s="3" t="s">
        <v>104</v>
      </c>
      <c r="E130" s="3" t="s">
        <v>105</v>
      </c>
      <c r="F130" s="3"/>
      <c r="G130" s="3" t="s">
        <v>69</v>
      </c>
      <c r="H130" s="2">
        <v>20</v>
      </c>
      <c r="I130" s="3" t="s">
        <v>131</v>
      </c>
      <c r="J130" s="3" t="s">
        <v>65</v>
      </c>
      <c r="K130" s="3" t="s">
        <v>119</v>
      </c>
      <c r="L130" s="4">
        <f>IF(K:K="-","-",IF(K:K="Correct",1,0))</f>
        <v>0</v>
      </c>
      <c r="M130" s="4">
        <f>IF(K:K="-","-",IF(K:K="Incorrect",1,0))</f>
        <v>1</v>
      </c>
      <c r="N130" s="2">
        <v>0</v>
      </c>
      <c r="O130" s="2">
        <v>0</v>
      </c>
      <c r="P130" s="2">
        <v>2562</v>
      </c>
      <c r="Q130" s="5">
        <v>0.4833</v>
      </c>
      <c r="R130" s="6">
        <v>9.666</v>
      </c>
    </row>
    <row r="131" ht="27.55" customHeight="1" spans="1:18">
      <c r="A131" s="2">
        <v>9</v>
      </c>
      <c r="B131" s="3" t="s">
        <v>60</v>
      </c>
      <c r="C131" s="3" t="s">
        <v>103</v>
      </c>
      <c r="D131" s="3" t="s">
        <v>104</v>
      </c>
      <c r="E131" s="3" t="s">
        <v>105</v>
      </c>
      <c r="F131" s="3"/>
      <c r="G131" s="3" t="s">
        <v>69</v>
      </c>
      <c r="H131" s="2">
        <v>20</v>
      </c>
      <c r="I131" s="3" t="s">
        <v>132</v>
      </c>
      <c r="J131" s="3" t="s">
        <v>69</v>
      </c>
      <c r="K131" s="3" t="s">
        <v>118</v>
      </c>
      <c r="L131" s="4">
        <f>IF(K:K="-","-",IF(K:K="Correct",1,0))</f>
        <v>1</v>
      </c>
      <c r="M131" s="4">
        <f>IF(K:K="-","-",IF(K:K="Incorrect",1,0))</f>
        <v>0</v>
      </c>
      <c r="N131" s="2">
        <v>1319</v>
      </c>
      <c r="O131" s="2">
        <v>819</v>
      </c>
      <c r="P131" s="2">
        <v>8398</v>
      </c>
      <c r="Q131" s="5">
        <v>0.36205</v>
      </c>
      <c r="R131" s="6">
        <v>7.241</v>
      </c>
    </row>
    <row r="132" ht="27.55" customHeight="1" spans="1:18">
      <c r="A132" s="2">
        <v>9</v>
      </c>
      <c r="B132" s="3" t="s">
        <v>60</v>
      </c>
      <c r="C132" s="3" t="s">
        <v>103</v>
      </c>
      <c r="D132" s="3" t="s">
        <v>104</v>
      </c>
      <c r="E132" s="3" t="s">
        <v>105</v>
      </c>
      <c r="F132" s="3"/>
      <c r="G132" s="3" t="s">
        <v>69</v>
      </c>
      <c r="H132" s="2">
        <v>20</v>
      </c>
      <c r="I132" s="3" t="s">
        <v>133</v>
      </c>
      <c r="J132" s="3" t="s">
        <v>69</v>
      </c>
      <c r="K132" s="3" t="s">
        <v>118</v>
      </c>
      <c r="L132" s="4">
        <f>IF(K:K="-","-",IF(K:K="Correct",1,0))</f>
        <v>1</v>
      </c>
      <c r="M132" s="4">
        <f>IF(K:K="-","-",IF(K:K="Incorrect",1,0))</f>
        <v>0</v>
      </c>
      <c r="N132" s="2">
        <v>942</v>
      </c>
      <c r="O132" s="2">
        <v>742</v>
      </c>
      <c r="P132" s="2">
        <v>3022</v>
      </c>
      <c r="Q132" s="5">
        <v>0.5165</v>
      </c>
      <c r="R132" s="6">
        <v>10.33</v>
      </c>
    </row>
    <row r="133" ht="27.55" customHeight="1" spans="1:18">
      <c r="A133" s="2">
        <v>9</v>
      </c>
      <c r="B133" s="3" t="s">
        <v>60</v>
      </c>
      <c r="C133" s="3" t="s">
        <v>103</v>
      </c>
      <c r="D133" s="3" t="s">
        <v>104</v>
      </c>
      <c r="E133" s="3" t="s">
        <v>105</v>
      </c>
      <c r="F133" s="3"/>
      <c r="G133" s="3" t="s">
        <v>69</v>
      </c>
      <c r="H133" s="2">
        <v>20</v>
      </c>
      <c r="I133" s="3" t="s">
        <v>134</v>
      </c>
      <c r="J133" s="3" t="s">
        <v>69</v>
      </c>
      <c r="K133" s="3" t="s">
        <v>118</v>
      </c>
      <c r="L133" s="4">
        <f>IF(K:K="-","-",IF(K:K="Correct",1,0))</f>
        <v>1</v>
      </c>
      <c r="M133" s="4">
        <f>IF(K:K="-","-",IF(K:K="Incorrect",1,0))</f>
        <v>0</v>
      </c>
      <c r="N133" s="2">
        <v>940</v>
      </c>
      <c r="O133" s="2">
        <v>940</v>
      </c>
      <c r="P133" s="2">
        <v>1693</v>
      </c>
      <c r="Q133" s="5">
        <v>0.1203</v>
      </c>
      <c r="R133" s="6">
        <v>2.406</v>
      </c>
    </row>
    <row r="134" ht="27.55" customHeight="1" spans="1:18">
      <c r="A134" s="2">
        <v>9</v>
      </c>
      <c r="B134" s="3" t="s">
        <v>60</v>
      </c>
      <c r="C134" s="3" t="s">
        <v>103</v>
      </c>
      <c r="D134" s="3" t="s">
        <v>104</v>
      </c>
      <c r="E134" s="3" t="s">
        <v>105</v>
      </c>
      <c r="F134" s="3"/>
      <c r="G134" s="3" t="s">
        <v>69</v>
      </c>
      <c r="H134" s="2">
        <v>20</v>
      </c>
      <c r="I134" s="3" t="s">
        <v>135</v>
      </c>
      <c r="J134" s="3" t="s">
        <v>69</v>
      </c>
      <c r="K134" s="3" t="s">
        <v>118</v>
      </c>
      <c r="L134" s="4">
        <f>IF(K:K="-","-",IF(K:K="Correct",1,0))</f>
        <v>1</v>
      </c>
      <c r="M134" s="4">
        <f>IF(K:K="-","-",IF(K:K="Incorrect",1,0))</f>
        <v>0</v>
      </c>
      <c r="N134" s="2">
        <v>1140</v>
      </c>
      <c r="O134" s="2">
        <v>840</v>
      </c>
      <c r="P134" s="2">
        <v>4393</v>
      </c>
      <c r="Q134" s="5">
        <v>0.31965</v>
      </c>
      <c r="R134" s="6">
        <v>6.393</v>
      </c>
    </row>
    <row r="135" ht="27.55" customHeight="1" spans="1:18">
      <c r="A135" s="2">
        <v>9</v>
      </c>
      <c r="B135" s="3" t="s">
        <v>60</v>
      </c>
      <c r="C135" s="3" t="s">
        <v>103</v>
      </c>
      <c r="D135" s="3" t="s">
        <v>104</v>
      </c>
      <c r="E135" s="3" t="s">
        <v>105</v>
      </c>
      <c r="F135" s="3"/>
      <c r="G135" s="3" t="s">
        <v>69</v>
      </c>
      <c r="H135" s="2">
        <v>20</v>
      </c>
      <c r="I135" s="3" t="s">
        <v>136</v>
      </c>
      <c r="J135" s="3" t="s">
        <v>69</v>
      </c>
      <c r="K135" s="3" t="s">
        <v>118</v>
      </c>
      <c r="L135" s="4">
        <f>IF(K:K="-","-",IF(K:K="Correct",1,0))</f>
        <v>1</v>
      </c>
      <c r="M135" s="4">
        <f>IF(K:K="-","-",IF(K:K="Incorrect",1,0))</f>
        <v>0</v>
      </c>
      <c r="N135" s="2">
        <v>923</v>
      </c>
      <c r="O135" s="2">
        <v>923</v>
      </c>
      <c r="P135" s="2">
        <v>923</v>
      </c>
      <c r="Q135" s="5">
        <v>0.154</v>
      </c>
      <c r="R135" s="6">
        <v>3.08</v>
      </c>
    </row>
    <row r="136" ht="27.55" customHeight="1" spans="1:18">
      <c r="A136" s="2">
        <v>9</v>
      </c>
      <c r="B136" s="3" t="s">
        <v>60</v>
      </c>
      <c r="C136" s="3" t="s">
        <v>103</v>
      </c>
      <c r="D136" s="3" t="s">
        <v>104</v>
      </c>
      <c r="E136" s="3" t="s">
        <v>105</v>
      </c>
      <c r="F136" s="3"/>
      <c r="G136" s="3" t="s">
        <v>69</v>
      </c>
      <c r="H136" s="2">
        <v>20</v>
      </c>
      <c r="I136" s="3" t="s">
        <v>137</v>
      </c>
      <c r="J136" s="3" t="s">
        <v>69</v>
      </c>
      <c r="K136" s="3" t="s">
        <v>118</v>
      </c>
      <c r="L136" s="4">
        <f>IF(K:K="-","-",IF(K:K="Correct",1,0))</f>
        <v>1</v>
      </c>
      <c r="M136" s="4">
        <f>IF(K:K="-","-",IF(K:K="Incorrect",1,0))</f>
        <v>0</v>
      </c>
      <c r="N136" s="2">
        <v>978</v>
      </c>
      <c r="O136" s="2">
        <v>878</v>
      </c>
      <c r="P136" s="2">
        <v>4065</v>
      </c>
      <c r="Q136" s="5">
        <v>0.24375</v>
      </c>
      <c r="R136" s="6">
        <v>4.875</v>
      </c>
    </row>
  </sheetData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showGridLines="0" workbookViewId="0">
      <selection activeCell="B18" sqref="B4:B18"/>
    </sheetView>
  </sheetViews>
  <sheetFormatPr defaultColWidth="9" defaultRowHeight="18" outlineLevelCol="4"/>
  <cols>
    <col min="1" max="1" width="8.97575757575758"/>
    <col min="2" max="2" width="37.1212121212121"/>
    <col min="3" max="3" width="19.7393939393939"/>
    <col min="4" max="5" width="20.0848484848485"/>
    <col min="6" max="1025" width="11.1030303030303"/>
  </cols>
  <sheetData>
    <row r="1" ht="31.75" customHeight="1" spans="1:5">
      <c r="A1" s="7" t="s">
        <v>0</v>
      </c>
      <c r="B1" s="7"/>
      <c r="C1" s="7"/>
      <c r="D1" s="7"/>
      <c r="E1" s="7"/>
    </row>
    <row r="2" ht="25.4" customHeight="1" spans="1:5">
      <c r="A2" s="8" t="s">
        <v>20</v>
      </c>
      <c r="B2" s="8"/>
      <c r="C2" s="8"/>
      <c r="D2" s="8"/>
      <c r="E2" s="8"/>
    </row>
    <row r="3" spans="1: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</row>
    <row r="4" ht="30.35" customHeight="1" spans="1:5">
      <c r="A4" s="2">
        <v>1</v>
      </c>
      <c r="B4" s="19" t="s">
        <v>26</v>
      </c>
      <c r="C4" s="2">
        <v>8398</v>
      </c>
      <c r="D4" s="2">
        <v>8</v>
      </c>
      <c r="E4" s="2">
        <v>1</v>
      </c>
    </row>
    <row r="5" ht="30.35" customHeight="1" spans="1:5">
      <c r="A5" s="2">
        <v>2</v>
      </c>
      <c r="B5" s="19" t="s">
        <v>27</v>
      </c>
      <c r="C5" s="2">
        <v>6860</v>
      </c>
      <c r="D5" s="2">
        <v>7</v>
      </c>
      <c r="E5" s="2">
        <v>2</v>
      </c>
    </row>
    <row r="6" ht="30.35" customHeight="1" spans="1:5">
      <c r="A6" s="2">
        <v>3</v>
      </c>
      <c r="B6" s="19" t="s">
        <v>28</v>
      </c>
      <c r="C6" s="2">
        <v>5966</v>
      </c>
      <c r="D6" s="2">
        <v>6</v>
      </c>
      <c r="E6" s="2">
        <v>3</v>
      </c>
    </row>
    <row r="7" ht="30.35" customHeight="1" spans="1:5">
      <c r="A7" s="2">
        <v>4</v>
      </c>
      <c r="B7" s="19" t="s">
        <v>29</v>
      </c>
      <c r="C7" s="2">
        <v>4393</v>
      </c>
      <c r="D7" s="2">
        <v>5</v>
      </c>
      <c r="E7" s="2">
        <v>4</v>
      </c>
    </row>
    <row r="8" ht="30.35" customHeight="1" spans="1:5">
      <c r="A8" s="2">
        <v>5</v>
      </c>
      <c r="B8" s="19" t="s">
        <v>30</v>
      </c>
      <c r="C8" s="2">
        <v>4278</v>
      </c>
      <c r="D8" s="2">
        <v>5</v>
      </c>
      <c r="E8" s="2">
        <v>4</v>
      </c>
    </row>
    <row r="9" ht="30.35" customHeight="1" spans="1:5">
      <c r="A9" s="2">
        <v>6</v>
      </c>
      <c r="B9" s="19" t="s">
        <v>31</v>
      </c>
      <c r="C9" s="2">
        <v>4140</v>
      </c>
      <c r="D9" s="2">
        <v>5</v>
      </c>
      <c r="E9" s="2">
        <v>4</v>
      </c>
    </row>
    <row r="10" ht="30.35" customHeight="1" spans="1:5">
      <c r="A10" s="2">
        <v>7</v>
      </c>
      <c r="B10" s="19" t="s">
        <v>32</v>
      </c>
      <c r="C10" s="2">
        <v>4065</v>
      </c>
      <c r="D10" s="2">
        <v>5</v>
      </c>
      <c r="E10" s="2">
        <v>3</v>
      </c>
    </row>
    <row r="11" ht="30.35" customHeight="1" spans="1:5">
      <c r="A11" s="2">
        <v>8</v>
      </c>
      <c r="B11" s="19" t="s">
        <v>33</v>
      </c>
      <c r="C11" s="2">
        <v>3323</v>
      </c>
      <c r="D11" s="2">
        <v>4</v>
      </c>
      <c r="E11" s="2">
        <v>5</v>
      </c>
    </row>
    <row r="12" ht="30.35" customHeight="1" spans="1:5">
      <c r="A12" s="2">
        <v>9</v>
      </c>
      <c r="B12" s="19" t="s">
        <v>34</v>
      </c>
      <c r="C12" s="2">
        <v>3022</v>
      </c>
      <c r="D12" s="2">
        <v>4</v>
      </c>
      <c r="E12" s="2">
        <v>4</v>
      </c>
    </row>
    <row r="13" ht="30.35" customHeight="1" spans="1:5">
      <c r="A13" s="2">
        <v>10</v>
      </c>
      <c r="B13" s="19" t="s">
        <v>35</v>
      </c>
      <c r="C13" s="2">
        <v>2738</v>
      </c>
      <c r="D13" s="2">
        <v>4</v>
      </c>
      <c r="E13" s="2">
        <v>5</v>
      </c>
    </row>
    <row r="14" ht="30.35" customHeight="1" spans="1:5">
      <c r="A14" s="2">
        <v>11</v>
      </c>
      <c r="B14" s="19" t="s">
        <v>36</v>
      </c>
      <c r="C14" s="2">
        <v>2562</v>
      </c>
      <c r="D14" s="2">
        <v>3</v>
      </c>
      <c r="E14" s="2">
        <v>6</v>
      </c>
    </row>
    <row r="15" ht="30.35" customHeight="1" spans="1:5">
      <c r="A15" s="2">
        <v>12</v>
      </c>
      <c r="B15" s="19" t="s">
        <v>37</v>
      </c>
      <c r="C15" s="2">
        <v>2349</v>
      </c>
      <c r="D15" s="2">
        <v>3</v>
      </c>
      <c r="E15" s="2">
        <v>6</v>
      </c>
    </row>
    <row r="16" ht="30.35" customHeight="1" spans="1:5">
      <c r="A16" s="2">
        <v>13</v>
      </c>
      <c r="B16" s="19" t="s">
        <v>38</v>
      </c>
      <c r="C16" s="2">
        <v>1693</v>
      </c>
      <c r="D16" s="2">
        <v>2</v>
      </c>
      <c r="E16" s="2">
        <v>7</v>
      </c>
    </row>
    <row r="17" ht="30.35" customHeight="1" spans="1:5">
      <c r="A17" s="2">
        <v>14</v>
      </c>
      <c r="B17" s="19" t="s">
        <v>39</v>
      </c>
      <c r="C17" s="2">
        <v>1550</v>
      </c>
      <c r="D17" s="2">
        <v>2</v>
      </c>
      <c r="E17" s="2">
        <v>5</v>
      </c>
    </row>
    <row r="18" ht="30.35" customHeight="1" spans="1:5">
      <c r="A18" s="2">
        <v>15</v>
      </c>
      <c r="B18" s="19" t="s">
        <v>40</v>
      </c>
      <c r="C18" s="2">
        <v>923</v>
      </c>
      <c r="D18" s="2">
        <v>1</v>
      </c>
      <c r="E18" s="2">
        <v>8</v>
      </c>
    </row>
    <row r="19" ht="17.35" customHeight="1" spans="1:5">
      <c r="A19" s="39"/>
      <c r="B19" s="39"/>
      <c r="C19" s="39"/>
      <c r="D19" s="39"/>
      <c r="E19" s="39"/>
    </row>
    <row r="20" ht="32.5" customHeight="1" spans="1:5">
      <c r="A20" s="29" t="s">
        <v>19</v>
      </c>
      <c r="B20" s="29"/>
      <c r="C20" s="29"/>
      <c r="D20" s="29"/>
      <c r="E20" s="29"/>
    </row>
  </sheetData>
  <mergeCells count="4">
    <mergeCell ref="A1:E1"/>
    <mergeCell ref="A2:E2"/>
    <mergeCell ref="A19:E19"/>
    <mergeCell ref="A20:E20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"/>
  <sheetViews>
    <sheetView showGridLines="0" topLeftCell="A4" workbookViewId="0">
      <selection activeCell="A4" sqref="A4:A18"/>
    </sheetView>
  </sheetViews>
  <sheetFormatPr defaultColWidth="9" defaultRowHeight="18"/>
  <cols>
    <col min="1" max="1" width="11.1030303030303"/>
    <col min="2" max="2" width="49.1515151515151"/>
    <col min="3" max="3" width="28.4727272727273"/>
    <col min="4" max="4" width="9.57575757575758"/>
    <col min="5" max="5" width="36.6848484848485"/>
    <col min="6" max="6" width="9.57575757575758" customWidth="1"/>
    <col min="7" max="7" width="36.6848484848485" customWidth="1"/>
    <col min="8" max="8" width="9.57575757575758" customWidth="1"/>
    <col min="9" max="9" width="36.6848484848485" customWidth="1"/>
    <col min="10" max="10" width="9.57575757575758" customWidth="1"/>
    <col min="11" max="11" width="36.6848484848485" customWidth="1"/>
    <col min="12" max="12" width="9.57575757575758" customWidth="1"/>
    <col min="13" max="13" width="36.6848484848485" customWidth="1"/>
    <col min="14" max="14" width="9.57575757575758" customWidth="1"/>
    <col min="15" max="15" width="36.6848484848485" customWidth="1"/>
    <col min="16" max="16" width="9.57575757575758" customWidth="1"/>
    <col min="17" max="17" width="36.6848484848485" customWidth="1"/>
    <col min="18" max="18" width="9.57575757575758" customWidth="1"/>
    <col min="19" max="19" width="36.6848484848485" customWidth="1"/>
    <col min="20" max="20" width="9.57575757575758" customWidth="1"/>
    <col min="21" max="21" width="36.6848484848485" customWidth="1"/>
    <col min="22" max="22" width="9.57575757575758" customWidth="1"/>
    <col min="23" max="23" width="36.6848484848485" customWidth="1"/>
    <col min="24" max="24" width="9.57575757575758" customWidth="1"/>
    <col min="25" max="25" width="36.6848484848485" customWidth="1"/>
    <col min="26" max="26" width="9.57575757575758" customWidth="1"/>
    <col min="27" max="27" width="36.6848484848485" customWidth="1"/>
    <col min="28" max="28" width="9.57575757575758" customWidth="1"/>
    <col min="29" max="29" width="36.6848484848485" customWidth="1"/>
    <col min="30" max="30" width="9.57575757575758" customWidth="1"/>
    <col min="31" max="31" width="36.6848484848485" customWidth="1"/>
    <col min="32" max="32" width="9.57575757575758" customWidth="1"/>
    <col min="33" max="33" width="36.6848484848485" customWidth="1"/>
    <col min="34" max="34" width="9.57575757575758" customWidth="1"/>
    <col min="35" max="35" width="36.6848484848485" customWidth="1"/>
    <col min="36" max="36" width="9.57575757575758" customWidth="1"/>
    <col min="37" max="37" width="36.6848484848485" customWidth="1"/>
    <col min="38" max="1025" width="11.1030303030303"/>
  </cols>
  <sheetData>
    <row r="1" ht="43.05" customHeight="1" spans="1:21">
      <c r="A1" s="34" t="s">
        <v>0</v>
      </c>
      <c r="B1" s="34"/>
      <c r="C1" s="34"/>
      <c r="D1" s="7" t="s">
        <v>41</v>
      </c>
      <c r="E1" s="7" t="s">
        <v>41</v>
      </c>
      <c r="F1" s="7" t="s">
        <v>41</v>
      </c>
      <c r="G1" s="7" t="s">
        <v>41</v>
      </c>
      <c r="H1" s="7" t="s">
        <v>41</v>
      </c>
      <c r="I1" s="7" t="s">
        <v>41</v>
      </c>
      <c r="J1" s="7" t="s">
        <v>41</v>
      </c>
      <c r="K1" s="7" t="s">
        <v>41</v>
      </c>
      <c r="L1" s="7" t="s">
        <v>41</v>
      </c>
      <c r="M1" s="7" t="s">
        <v>41</v>
      </c>
      <c r="N1" s="7" t="s">
        <v>41</v>
      </c>
      <c r="O1" s="7" t="s">
        <v>41</v>
      </c>
      <c r="P1" s="7" t="s">
        <v>41</v>
      </c>
      <c r="Q1" s="7" t="s">
        <v>41</v>
      </c>
      <c r="R1" s="7" t="s">
        <v>41</v>
      </c>
      <c r="S1" s="7" t="s">
        <v>41</v>
      </c>
      <c r="T1" s="7" t="s">
        <v>41</v>
      </c>
      <c r="U1" s="7" t="s">
        <v>41</v>
      </c>
    </row>
    <row r="2" ht="26.1" customHeight="1" spans="1:21">
      <c r="A2" s="35" t="s">
        <v>42</v>
      </c>
      <c r="B2" s="35"/>
      <c r="C2" s="35"/>
      <c r="D2" s="35" t="s">
        <v>41</v>
      </c>
      <c r="E2" s="35" t="s">
        <v>41</v>
      </c>
      <c r="F2" s="35" t="s">
        <v>41</v>
      </c>
      <c r="G2" s="35" t="s">
        <v>41</v>
      </c>
      <c r="H2" s="35" t="s">
        <v>41</v>
      </c>
      <c r="I2" s="35" t="s">
        <v>41</v>
      </c>
      <c r="J2" s="35" t="s">
        <v>41</v>
      </c>
      <c r="K2" s="35" t="s">
        <v>41</v>
      </c>
      <c r="L2" s="35" t="s">
        <v>41</v>
      </c>
      <c r="M2" s="35" t="s">
        <v>41</v>
      </c>
      <c r="N2" s="35" t="s">
        <v>41</v>
      </c>
      <c r="O2" s="35" t="s">
        <v>41</v>
      </c>
      <c r="P2" s="35" t="s">
        <v>41</v>
      </c>
      <c r="Q2" s="35" t="s">
        <v>41</v>
      </c>
      <c r="R2" s="35" t="s">
        <v>41</v>
      </c>
      <c r="S2" s="35" t="s">
        <v>41</v>
      </c>
      <c r="T2" s="35" t="s">
        <v>41</v>
      </c>
      <c r="U2" s="35" t="s">
        <v>41</v>
      </c>
    </row>
    <row r="3" ht="39.55" customHeight="1" spans="1:21">
      <c r="A3" s="1" t="s">
        <v>21</v>
      </c>
      <c r="B3" s="1" t="s">
        <v>22</v>
      </c>
      <c r="C3" s="1" t="s">
        <v>23</v>
      </c>
      <c r="D3" s="36" t="s">
        <v>43</v>
      </c>
      <c r="E3" s="1" t="s">
        <v>44</v>
      </c>
      <c r="F3" s="36" t="s">
        <v>45</v>
      </c>
      <c r="G3" s="1" t="s">
        <v>46</v>
      </c>
      <c r="H3" s="36" t="s">
        <v>47</v>
      </c>
      <c r="I3" s="1" t="s">
        <v>48</v>
      </c>
      <c r="J3" s="36" t="s">
        <v>49</v>
      </c>
      <c r="K3" s="1" t="s">
        <v>50</v>
      </c>
      <c r="L3" s="36" t="s">
        <v>51</v>
      </c>
      <c r="M3" s="1" t="s">
        <v>52</v>
      </c>
      <c r="N3" s="36" t="s">
        <v>53</v>
      </c>
      <c r="O3" s="1" t="s">
        <v>54</v>
      </c>
      <c r="P3" s="36" t="s">
        <v>55</v>
      </c>
      <c r="Q3" s="1" t="s">
        <v>56</v>
      </c>
      <c r="R3" s="36" t="s">
        <v>57</v>
      </c>
      <c r="S3" s="1" t="s">
        <v>58</v>
      </c>
      <c r="T3" s="36" t="s">
        <v>59</v>
      </c>
      <c r="U3" s="1" t="s">
        <v>60</v>
      </c>
    </row>
    <row r="4" ht="31.75" customHeight="1" spans="1:21">
      <c r="A4" s="2">
        <v>1</v>
      </c>
      <c r="B4" s="19" t="s">
        <v>26</v>
      </c>
      <c r="C4" s="2">
        <v>8398</v>
      </c>
      <c r="D4" s="37">
        <v>0</v>
      </c>
      <c r="E4" s="3" t="s">
        <v>61</v>
      </c>
      <c r="F4" s="38">
        <v>622</v>
      </c>
      <c r="G4" s="3" t="s">
        <v>62</v>
      </c>
      <c r="H4" s="38">
        <v>763</v>
      </c>
      <c r="I4" s="3" t="s">
        <v>63</v>
      </c>
      <c r="J4" s="38">
        <v>867</v>
      </c>
      <c r="K4" s="3" t="s">
        <v>64</v>
      </c>
      <c r="L4" s="38">
        <v>1082</v>
      </c>
      <c r="M4" s="3" t="s">
        <v>65</v>
      </c>
      <c r="N4" s="38">
        <v>1277</v>
      </c>
      <c r="O4" s="3" t="s">
        <v>66</v>
      </c>
      <c r="P4" s="38">
        <v>1175</v>
      </c>
      <c r="Q4" s="3" t="s">
        <v>67</v>
      </c>
      <c r="R4" s="38">
        <v>1293</v>
      </c>
      <c r="S4" s="3" t="s">
        <v>68</v>
      </c>
      <c r="T4" s="38">
        <v>1319</v>
      </c>
      <c r="U4" s="3" t="s">
        <v>69</v>
      </c>
    </row>
    <row r="5" ht="31.75" customHeight="1" spans="1:21">
      <c r="A5" s="2">
        <v>2</v>
      </c>
      <c r="B5" s="19" t="s">
        <v>27</v>
      </c>
      <c r="C5" s="2">
        <v>6860</v>
      </c>
      <c r="D5" s="38">
        <v>585</v>
      </c>
      <c r="E5" s="3" t="s">
        <v>70</v>
      </c>
      <c r="F5" s="37">
        <v>0</v>
      </c>
      <c r="G5" s="3" t="s">
        <v>68</v>
      </c>
      <c r="H5" s="37">
        <v>0</v>
      </c>
      <c r="I5" s="3" t="s">
        <v>69</v>
      </c>
      <c r="J5" s="38">
        <v>749</v>
      </c>
      <c r="K5" s="3" t="s">
        <v>64</v>
      </c>
      <c r="L5" s="38">
        <v>909</v>
      </c>
      <c r="M5" s="3" t="s">
        <v>65</v>
      </c>
      <c r="N5" s="38">
        <v>1134</v>
      </c>
      <c r="O5" s="3" t="s">
        <v>66</v>
      </c>
      <c r="P5" s="38">
        <v>895</v>
      </c>
      <c r="Q5" s="3" t="s">
        <v>67</v>
      </c>
      <c r="R5" s="38">
        <v>1236</v>
      </c>
      <c r="S5" s="3" t="s">
        <v>68</v>
      </c>
      <c r="T5" s="38">
        <v>1352</v>
      </c>
      <c r="U5" s="3" t="s">
        <v>69</v>
      </c>
    </row>
    <row r="6" ht="31.75" customHeight="1" spans="1:21">
      <c r="A6" s="2">
        <v>3</v>
      </c>
      <c r="B6" s="19" t="s">
        <v>28</v>
      </c>
      <c r="C6" s="2">
        <v>5966</v>
      </c>
      <c r="D6" s="37">
        <v>0</v>
      </c>
      <c r="E6" s="3" t="s">
        <v>71</v>
      </c>
      <c r="F6" s="37">
        <v>0</v>
      </c>
      <c r="G6" s="3" t="s">
        <v>64</v>
      </c>
      <c r="H6" s="38">
        <v>916</v>
      </c>
      <c r="I6" s="3" t="s">
        <v>63</v>
      </c>
      <c r="J6" s="38">
        <v>925</v>
      </c>
      <c r="K6" s="3" t="s">
        <v>64</v>
      </c>
      <c r="L6" s="38">
        <v>1055</v>
      </c>
      <c r="M6" s="3" t="s">
        <v>65</v>
      </c>
      <c r="N6" s="38">
        <v>1093</v>
      </c>
      <c r="O6" s="3" t="s">
        <v>66</v>
      </c>
      <c r="P6" s="37">
        <v>0</v>
      </c>
      <c r="Q6" s="3" t="s">
        <v>72</v>
      </c>
      <c r="R6" s="38">
        <v>942</v>
      </c>
      <c r="S6" s="3" t="s">
        <v>68</v>
      </c>
      <c r="T6" s="38">
        <v>1035</v>
      </c>
      <c r="U6" s="3" t="s">
        <v>69</v>
      </c>
    </row>
    <row r="7" ht="31.75" customHeight="1" spans="1:21">
      <c r="A7" s="2">
        <v>4</v>
      </c>
      <c r="B7" s="19" t="s">
        <v>29</v>
      </c>
      <c r="C7" s="2">
        <v>4393</v>
      </c>
      <c r="D7" s="37">
        <v>0</v>
      </c>
      <c r="E7" s="3" t="s">
        <v>61</v>
      </c>
      <c r="F7" s="37">
        <v>0</v>
      </c>
      <c r="G7" s="3" t="s">
        <v>66</v>
      </c>
      <c r="H7" s="37">
        <v>0</v>
      </c>
      <c r="I7" s="3" t="s">
        <v>69</v>
      </c>
      <c r="J7" s="38">
        <v>796</v>
      </c>
      <c r="K7" s="3" t="s">
        <v>64</v>
      </c>
      <c r="L7" s="37">
        <v>0</v>
      </c>
      <c r="M7" s="3" t="s">
        <v>69</v>
      </c>
      <c r="N7" s="38">
        <v>718</v>
      </c>
      <c r="O7" s="3" t="s">
        <v>66</v>
      </c>
      <c r="P7" s="38">
        <v>678</v>
      </c>
      <c r="Q7" s="3" t="s">
        <v>67</v>
      </c>
      <c r="R7" s="38">
        <v>1061</v>
      </c>
      <c r="S7" s="3" t="s">
        <v>68</v>
      </c>
      <c r="T7" s="38">
        <v>1140</v>
      </c>
      <c r="U7" s="3" t="s">
        <v>69</v>
      </c>
    </row>
    <row r="8" ht="31.75" customHeight="1" spans="1:21">
      <c r="A8" s="2">
        <v>5</v>
      </c>
      <c r="B8" s="19" t="s">
        <v>30</v>
      </c>
      <c r="C8" s="2">
        <v>4278</v>
      </c>
      <c r="D8" s="38">
        <v>861</v>
      </c>
      <c r="E8" s="3" t="s">
        <v>70</v>
      </c>
      <c r="F8" s="38">
        <v>706</v>
      </c>
      <c r="G8" s="3" t="s">
        <v>62</v>
      </c>
      <c r="H8" s="37">
        <v>0</v>
      </c>
      <c r="I8" s="3" t="s">
        <v>65</v>
      </c>
      <c r="J8" s="38">
        <v>878</v>
      </c>
      <c r="K8" s="3" t="s">
        <v>64</v>
      </c>
      <c r="L8" s="37">
        <v>0</v>
      </c>
      <c r="M8" s="3" t="s">
        <v>69</v>
      </c>
      <c r="N8" s="38">
        <v>926</v>
      </c>
      <c r="O8" s="3" t="s">
        <v>66</v>
      </c>
      <c r="P8" s="37">
        <v>0</v>
      </c>
      <c r="Q8" s="3" t="s">
        <v>73</v>
      </c>
      <c r="R8" s="37">
        <v>0</v>
      </c>
      <c r="S8" s="3" t="s">
        <v>62</v>
      </c>
      <c r="T8" s="38">
        <v>907</v>
      </c>
      <c r="U8" s="3" t="s">
        <v>69</v>
      </c>
    </row>
    <row r="9" ht="31.75" customHeight="1" spans="1:21">
      <c r="A9" s="2">
        <v>6</v>
      </c>
      <c r="B9" s="19" t="s">
        <v>31</v>
      </c>
      <c r="C9" s="2">
        <v>4140</v>
      </c>
      <c r="D9" s="38">
        <v>762</v>
      </c>
      <c r="E9" s="3" t="s">
        <v>70</v>
      </c>
      <c r="F9" s="38">
        <v>663</v>
      </c>
      <c r="G9" s="3" t="s">
        <v>62</v>
      </c>
      <c r="H9" s="38">
        <v>798</v>
      </c>
      <c r="I9" s="3" t="s">
        <v>63</v>
      </c>
      <c r="J9" s="37">
        <v>0</v>
      </c>
      <c r="K9" s="3" t="s">
        <v>66</v>
      </c>
      <c r="L9" s="37">
        <v>0</v>
      </c>
      <c r="M9" s="3" t="s">
        <v>69</v>
      </c>
      <c r="N9" s="37">
        <v>0</v>
      </c>
      <c r="O9" s="3" t="s">
        <v>68</v>
      </c>
      <c r="P9" s="37">
        <v>0</v>
      </c>
      <c r="Q9" s="3" t="s">
        <v>72</v>
      </c>
      <c r="R9" s="38">
        <v>889</v>
      </c>
      <c r="S9" s="3" t="s">
        <v>68</v>
      </c>
      <c r="T9" s="38">
        <v>1028</v>
      </c>
      <c r="U9" s="3" t="s">
        <v>69</v>
      </c>
    </row>
    <row r="10" ht="31.75" customHeight="1" spans="1:21">
      <c r="A10" s="2">
        <v>7</v>
      </c>
      <c r="B10" s="19" t="s">
        <v>32</v>
      </c>
      <c r="C10" s="2">
        <v>4065</v>
      </c>
      <c r="D10" s="38">
        <v>786</v>
      </c>
      <c r="E10" s="3" t="s">
        <v>70</v>
      </c>
      <c r="F10" s="38">
        <v>861</v>
      </c>
      <c r="G10" s="3" t="s">
        <v>62</v>
      </c>
      <c r="H10" s="37">
        <v>0</v>
      </c>
      <c r="I10" s="3" t="s">
        <v>69</v>
      </c>
      <c r="J10" s="37">
        <v>0</v>
      </c>
      <c r="K10" s="3" t="s">
        <v>66</v>
      </c>
      <c r="L10" s="37">
        <v>0</v>
      </c>
      <c r="M10" s="3" t="s">
        <v>69</v>
      </c>
      <c r="N10" s="38">
        <v>834</v>
      </c>
      <c r="O10" s="3" t="s">
        <v>66</v>
      </c>
      <c r="P10" s="37">
        <v>0</v>
      </c>
      <c r="Q10" s="3" t="s">
        <v>41</v>
      </c>
      <c r="R10" s="38">
        <v>606</v>
      </c>
      <c r="S10" s="3" t="s">
        <v>68</v>
      </c>
      <c r="T10" s="38">
        <v>978</v>
      </c>
      <c r="U10" s="3" t="s">
        <v>69</v>
      </c>
    </row>
    <row r="11" ht="31.75" customHeight="1" spans="1:21">
      <c r="A11" s="2">
        <v>8</v>
      </c>
      <c r="B11" s="19" t="s">
        <v>33</v>
      </c>
      <c r="C11" s="2">
        <v>3323</v>
      </c>
      <c r="D11" s="37">
        <v>0</v>
      </c>
      <c r="E11" s="3" t="s">
        <v>61</v>
      </c>
      <c r="F11" s="38">
        <v>645</v>
      </c>
      <c r="G11" s="3" t="s">
        <v>62</v>
      </c>
      <c r="H11" s="37">
        <v>0</v>
      </c>
      <c r="I11" s="3" t="s">
        <v>69</v>
      </c>
      <c r="J11" s="38">
        <v>859</v>
      </c>
      <c r="K11" s="3" t="s">
        <v>64</v>
      </c>
      <c r="L11" s="37">
        <v>0</v>
      </c>
      <c r="M11" s="3" t="s">
        <v>69</v>
      </c>
      <c r="N11" s="38">
        <v>907</v>
      </c>
      <c r="O11" s="3" t="s">
        <v>66</v>
      </c>
      <c r="P11" s="37">
        <v>0</v>
      </c>
      <c r="Q11" s="3" t="s">
        <v>74</v>
      </c>
      <c r="R11" s="37">
        <v>0</v>
      </c>
      <c r="S11" s="3" t="s">
        <v>62</v>
      </c>
      <c r="T11" s="38">
        <v>912</v>
      </c>
      <c r="U11" s="3" t="s">
        <v>69</v>
      </c>
    </row>
    <row r="12" ht="31.75" customHeight="1" spans="1:21">
      <c r="A12" s="2">
        <v>9</v>
      </c>
      <c r="B12" s="19" t="s">
        <v>34</v>
      </c>
      <c r="C12" s="2">
        <v>3022</v>
      </c>
      <c r="D12" s="37">
        <v>0</v>
      </c>
      <c r="E12" s="3" t="s">
        <v>61</v>
      </c>
      <c r="F12" s="37">
        <v>0</v>
      </c>
      <c r="G12" s="3" t="s">
        <v>41</v>
      </c>
      <c r="H12" s="37">
        <v>0</v>
      </c>
      <c r="I12" s="3" t="s">
        <v>69</v>
      </c>
      <c r="J12" s="38">
        <v>614</v>
      </c>
      <c r="K12" s="3" t="s">
        <v>64</v>
      </c>
      <c r="L12" s="37">
        <v>0</v>
      </c>
      <c r="M12" s="3" t="s">
        <v>69</v>
      </c>
      <c r="N12" s="37">
        <v>0</v>
      </c>
      <c r="O12" s="3" t="s">
        <v>62</v>
      </c>
      <c r="P12" s="38">
        <v>545</v>
      </c>
      <c r="Q12" s="3" t="s">
        <v>67</v>
      </c>
      <c r="R12" s="38">
        <v>921</v>
      </c>
      <c r="S12" s="3" t="s">
        <v>68</v>
      </c>
      <c r="T12" s="38">
        <v>942</v>
      </c>
      <c r="U12" s="3" t="s">
        <v>69</v>
      </c>
    </row>
    <row r="13" ht="31.75" customHeight="1" spans="1:21">
      <c r="A13" s="2">
        <v>10</v>
      </c>
      <c r="B13" s="19" t="s">
        <v>35</v>
      </c>
      <c r="C13" s="2">
        <v>2738</v>
      </c>
      <c r="D13" s="38">
        <v>559</v>
      </c>
      <c r="E13" s="3" t="s">
        <v>70</v>
      </c>
      <c r="F13" s="38">
        <v>618</v>
      </c>
      <c r="G13" s="3" t="s">
        <v>62</v>
      </c>
      <c r="H13" s="37">
        <v>0</v>
      </c>
      <c r="I13" s="3" t="s">
        <v>69</v>
      </c>
      <c r="J13" s="37">
        <v>0</v>
      </c>
      <c r="K13" s="3" t="s">
        <v>66</v>
      </c>
      <c r="L13" s="37">
        <v>0</v>
      </c>
      <c r="M13" s="3" t="s">
        <v>69</v>
      </c>
      <c r="N13" s="38">
        <v>759</v>
      </c>
      <c r="O13" s="3" t="s">
        <v>66</v>
      </c>
      <c r="P13" s="37">
        <v>0</v>
      </c>
      <c r="Q13" s="3" t="s">
        <v>74</v>
      </c>
      <c r="R13" s="38">
        <v>802</v>
      </c>
      <c r="S13" s="3" t="s">
        <v>68</v>
      </c>
      <c r="T13" s="37">
        <v>0</v>
      </c>
      <c r="U13" s="3" t="s">
        <v>63</v>
      </c>
    </row>
    <row r="14" ht="31.75" customHeight="1" spans="1:21">
      <c r="A14" s="2">
        <v>11</v>
      </c>
      <c r="B14" s="19" t="s">
        <v>36</v>
      </c>
      <c r="C14" s="2">
        <v>2562</v>
      </c>
      <c r="D14" s="37">
        <v>0</v>
      </c>
      <c r="E14" s="3" t="s">
        <v>71</v>
      </c>
      <c r="F14" s="37">
        <v>0</v>
      </c>
      <c r="G14" s="3" t="s">
        <v>68</v>
      </c>
      <c r="H14" s="37">
        <v>0</v>
      </c>
      <c r="I14" s="3" t="s">
        <v>69</v>
      </c>
      <c r="J14" s="38">
        <v>763</v>
      </c>
      <c r="K14" s="3" t="s">
        <v>64</v>
      </c>
      <c r="L14" s="37">
        <v>0</v>
      </c>
      <c r="M14" s="3" t="s">
        <v>69</v>
      </c>
      <c r="N14" s="37">
        <v>0</v>
      </c>
      <c r="O14" s="3" t="s">
        <v>62</v>
      </c>
      <c r="P14" s="38">
        <v>868</v>
      </c>
      <c r="Q14" s="3" t="s">
        <v>67</v>
      </c>
      <c r="R14" s="38">
        <v>931</v>
      </c>
      <c r="S14" s="3" t="s">
        <v>68</v>
      </c>
      <c r="T14" s="37">
        <v>0</v>
      </c>
      <c r="U14" s="3" t="s">
        <v>65</v>
      </c>
    </row>
    <row r="15" ht="31.75" customHeight="1" spans="1:21">
      <c r="A15" s="2">
        <v>12</v>
      </c>
      <c r="B15" s="19" t="s">
        <v>37</v>
      </c>
      <c r="C15" s="2">
        <v>2349</v>
      </c>
      <c r="D15" s="37">
        <v>0</v>
      </c>
      <c r="E15" s="3" t="s">
        <v>71</v>
      </c>
      <c r="F15" s="38">
        <v>793</v>
      </c>
      <c r="G15" s="3" t="s">
        <v>62</v>
      </c>
      <c r="H15" s="38">
        <v>732</v>
      </c>
      <c r="I15" s="3" t="s">
        <v>63</v>
      </c>
      <c r="J15" s="37">
        <v>0</v>
      </c>
      <c r="K15" s="3" t="s">
        <v>62</v>
      </c>
      <c r="L15" s="37">
        <v>0</v>
      </c>
      <c r="M15" s="3" t="s">
        <v>63</v>
      </c>
      <c r="N15" s="37">
        <v>0</v>
      </c>
      <c r="O15" s="3" t="s">
        <v>62</v>
      </c>
      <c r="P15" s="37">
        <v>0</v>
      </c>
      <c r="Q15" s="3" t="s">
        <v>72</v>
      </c>
      <c r="R15" s="37">
        <v>0</v>
      </c>
      <c r="S15" s="3" t="s">
        <v>62</v>
      </c>
      <c r="T15" s="38">
        <v>824</v>
      </c>
      <c r="U15" s="3" t="s">
        <v>69</v>
      </c>
    </row>
    <row r="16" ht="31.75" customHeight="1" spans="1:21">
      <c r="A16" s="2">
        <v>13</v>
      </c>
      <c r="B16" s="19" t="s">
        <v>38</v>
      </c>
      <c r="C16" s="2">
        <v>1693</v>
      </c>
      <c r="D16" s="37">
        <v>0</v>
      </c>
      <c r="E16" s="3" t="s">
        <v>61</v>
      </c>
      <c r="F16" s="38">
        <v>753</v>
      </c>
      <c r="G16" s="3" t="s">
        <v>62</v>
      </c>
      <c r="H16" s="37">
        <v>0</v>
      </c>
      <c r="I16" s="3" t="s">
        <v>69</v>
      </c>
      <c r="J16" s="37">
        <v>0</v>
      </c>
      <c r="K16" s="3" t="s">
        <v>62</v>
      </c>
      <c r="L16" s="37">
        <v>0</v>
      </c>
      <c r="M16" s="3" t="s">
        <v>69</v>
      </c>
      <c r="N16" s="37">
        <v>0</v>
      </c>
      <c r="O16" s="3" t="s">
        <v>62</v>
      </c>
      <c r="P16" s="37">
        <v>0</v>
      </c>
      <c r="Q16" s="3" t="s">
        <v>72</v>
      </c>
      <c r="R16" s="37">
        <v>0</v>
      </c>
      <c r="S16" s="3" t="s">
        <v>62</v>
      </c>
      <c r="T16" s="38">
        <v>940</v>
      </c>
      <c r="U16" s="3" t="s">
        <v>69</v>
      </c>
    </row>
    <row r="17" ht="31.75" customHeight="1" spans="1:21">
      <c r="A17" s="2">
        <v>14</v>
      </c>
      <c r="B17" s="19" t="s">
        <v>39</v>
      </c>
      <c r="C17" s="2">
        <v>1550</v>
      </c>
      <c r="D17" s="37">
        <v>0</v>
      </c>
      <c r="E17" s="3" t="s">
        <v>41</v>
      </c>
      <c r="F17" s="37">
        <v>0</v>
      </c>
      <c r="G17" s="3" t="s">
        <v>41</v>
      </c>
      <c r="H17" s="37">
        <v>0</v>
      </c>
      <c r="I17" s="3" t="s">
        <v>69</v>
      </c>
      <c r="J17" s="38">
        <v>658</v>
      </c>
      <c r="K17" s="3" t="s">
        <v>64</v>
      </c>
      <c r="L17" s="37">
        <v>0</v>
      </c>
      <c r="M17" s="3" t="s">
        <v>69</v>
      </c>
      <c r="N17" s="37">
        <v>0</v>
      </c>
      <c r="O17" s="3" t="s">
        <v>68</v>
      </c>
      <c r="P17" s="37">
        <v>0</v>
      </c>
      <c r="Q17" s="3" t="s">
        <v>72</v>
      </c>
      <c r="R17" s="37">
        <v>0</v>
      </c>
      <c r="S17" s="3" t="s">
        <v>62</v>
      </c>
      <c r="T17" s="38">
        <v>892</v>
      </c>
      <c r="U17" s="3" t="s">
        <v>69</v>
      </c>
    </row>
    <row r="18" ht="31.75" customHeight="1" spans="1:21">
      <c r="A18" s="2">
        <v>15</v>
      </c>
      <c r="B18" s="19" t="s">
        <v>40</v>
      </c>
      <c r="C18" s="2">
        <v>923</v>
      </c>
      <c r="D18" s="37">
        <v>0</v>
      </c>
      <c r="E18" s="3" t="s">
        <v>61</v>
      </c>
      <c r="F18" s="37">
        <v>0</v>
      </c>
      <c r="G18" s="3" t="s">
        <v>66</v>
      </c>
      <c r="H18" s="37">
        <v>0</v>
      </c>
      <c r="I18" s="3" t="s">
        <v>69</v>
      </c>
      <c r="J18" s="37">
        <v>0</v>
      </c>
      <c r="K18" s="3" t="s">
        <v>62</v>
      </c>
      <c r="L18" s="37">
        <v>0</v>
      </c>
      <c r="M18" s="3" t="s">
        <v>69</v>
      </c>
      <c r="N18" s="37">
        <v>0</v>
      </c>
      <c r="O18" s="3" t="s">
        <v>64</v>
      </c>
      <c r="P18" s="37">
        <v>0</v>
      </c>
      <c r="Q18" s="3" t="s">
        <v>72</v>
      </c>
      <c r="R18" s="37">
        <v>0</v>
      </c>
      <c r="S18" s="3" t="s">
        <v>62</v>
      </c>
      <c r="T18" s="38">
        <v>923</v>
      </c>
      <c r="U18" s="3" t="s">
        <v>69</v>
      </c>
    </row>
    <row r="19" ht="27.55" customHeight="1" spans="1:21">
      <c r="A19" s="39"/>
      <c r="B19" s="39"/>
      <c r="C19" s="39"/>
      <c r="D19" s="40" t="s">
        <v>41</v>
      </c>
      <c r="E19" s="40" t="s">
        <v>41</v>
      </c>
      <c r="F19" s="40" t="s">
        <v>41</v>
      </c>
      <c r="G19" s="40" t="s">
        <v>41</v>
      </c>
      <c r="H19" s="40" t="s">
        <v>41</v>
      </c>
      <c r="I19" s="40" t="s">
        <v>41</v>
      </c>
      <c r="J19" s="40" t="s">
        <v>41</v>
      </c>
      <c r="K19" s="40" t="s">
        <v>41</v>
      </c>
      <c r="L19" s="40" t="s">
        <v>41</v>
      </c>
      <c r="M19" s="40" t="s">
        <v>41</v>
      </c>
      <c r="N19" s="40" t="s">
        <v>41</v>
      </c>
      <c r="O19" s="40" t="s">
        <v>41</v>
      </c>
      <c r="P19" s="40" t="s">
        <v>41</v>
      </c>
      <c r="Q19" s="40" t="s">
        <v>41</v>
      </c>
      <c r="R19" s="40" t="s">
        <v>41</v>
      </c>
      <c r="S19" s="40" t="s">
        <v>41</v>
      </c>
      <c r="T19" s="40" t="s">
        <v>41</v>
      </c>
      <c r="U19" s="40" t="s">
        <v>41</v>
      </c>
    </row>
    <row r="20" ht="28.25" customHeight="1" spans="1:21">
      <c r="A20" s="29" t="s">
        <v>19</v>
      </c>
      <c r="B20" s="29"/>
      <c r="C20" s="29"/>
      <c r="D20" s="29" t="s">
        <v>41</v>
      </c>
      <c r="E20" s="29" t="s">
        <v>41</v>
      </c>
      <c r="F20" s="29" t="s">
        <v>41</v>
      </c>
      <c r="G20" s="29" t="s">
        <v>41</v>
      </c>
      <c r="H20" s="29" t="s">
        <v>41</v>
      </c>
      <c r="I20" s="29" t="s">
        <v>41</v>
      </c>
      <c r="J20" s="29" t="s">
        <v>41</v>
      </c>
      <c r="K20" s="29" t="s">
        <v>41</v>
      </c>
      <c r="L20" s="29" t="s">
        <v>41</v>
      </c>
      <c r="M20" s="29" t="s">
        <v>41</v>
      </c>
      <c r="N20" s="29" t="s">
        <v>41</v>
      </c>
      <c r="O20" s="29" t="s">
        <v>41</v>
      </c>
      <c r="P20" s="29" t="s">
        <v>41</v>
      </c>
      <c r="Q20" s="29" t="s">
        <v>41</v>
      </c>
      <c r="R20" s="29" t="s">
        <v>41</v>
      </c>
      <c r="S20" s="29" t="s">
        <v>41</v>
      </c>
      <c r="T20" s="29" t="s">
        <v>41</v>
      </c>
      <c r="U20" s="29" t="s">
        <v>41</v>
      </c>
    </row>
  </sheetData>
  <mergeCells count="4">
    <mergeCell ref="A1:C1"/>
    <mergeCell ref="A2:C2"/>
    <mergeCell ref="A19:C19"/>
    <mergeCell ref="A20:C20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showGridLines="0" zoomScale="60" zoomScaleNormal="60" workbookViewId="0">
      <selection activeCell="A15" sqref="A15:B29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43</v>
      </c>
      <c r="B2" s="8" t="s">
        <v>44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70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0.357142857142857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82</v>
      </c>
      <c r="E8" s="12" t="s">
        <v>83</v>
      </c>
      <c r="F8" s="13" t="s">
        <v>84</v>
      </c>
      <c r="G8" s="14" t="s">
        <v>85</v>
      </c>
      <c r="H8" s="13" t="s">
        <v>86</v>
      </c>
      <c r="I8" s="30" t="s">
        <v>87</v>
      </c>
      <c r="J8" s="13" t="s">
        <v>88</v>
      </c>
    </row>
    <row r="9" ht="25.4" customHeight="1" spans="1:10">
      <c r="A9" s="1" t="s">
        <v>89</v>
      </c>
      <c r="B9" s="1"/>
      <c r="C9" s="15" t="s">
        <v>90</v>
      </c>
      <c r="D9" s="16"/>
      <c r="E9" s="15" t="s">
        <v>90</v>
      </c>
      <c r="F9" s="16"/>
      <c r="G9" s="17" t="s">
        <v>91</v>
      </c>
      <c r="H9" s="16"/>
      <c r="I9" s="15" t="s">
        <v>90</v>
      </c>
      <c r="J9" s="16"/>
    </row>
    <row r="10" ht="25.4" customHeight="1" spans="1:10">
      <c r="A10" s="1" t="s">
        <v>92</v>
      </c>
      <c r="B10" s="1"/>
      <c r="C10" s="2">
        <v>3</v>
      </c>
      <c r="D10" s="2"/>
      <c r="E10" s="18">
        <v>6</v>
      </c>
      <c r="F10" s="18"/>
      <c r="G10" s="18">
        <v>5</v>
      </c>
      <c r="H10" s="18"/>
      <c r="I10" s="18">
        <v>0</v>
      </c>
      <c r="J10" s="18"/>
    </row>
    <row r="11" ht="25.4" customHeight="1" spans="1:10">
      <c r="A11" s="1" t="s">
        <v>93</v>
      </c>
      <c r="B11" s="1"/>
      <c r="C11" s="6">
        <v>8.414</v>
      </c>
      <c r="D11" s="6"/>
      <c r="E11" s="6">
        <v>8.33966666666667</v>
      </c>
      <c r="F11" s="6"/>
      <c r="G11" s="6">
        <v>11.5796</v>
      </c>
      <c r="H11" s="6"/>
      <c r="I11" s="6">
        <v>0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35</v>
      </c>
      <c r="C15" s="26" t="s">
        <v>91</v>
      </c>
      <c r="D15" s="21" t="s">
        <v>70</v>
      </c>
      <c r="E15" s="22">
        <v>559</v>
      </c>
      <c r="F15" s="23"/>
      <c r="G15" s="24">
        <v>559</v>
      </c>
      <c r="H15" s="25"/>
      <c r="I15" s="31">
        <v>17.648</v>
      </c>
      <c r="J15" s="32"/>
      <c r="K15" s="33" t="s">
        <v>41</v>
      </c>
    </row>
    <row r="16" ht="38.15" customHeight="1" spans="1:11">
      <c r="A16" s="2">
        <v>2</v>
      </c>
      <c r="B16" s="19" t="s">
        <v>28</v>
      </c>
      <c r="C16" s="20" t="s">
        <v>90</v>
      </c>
      <c r="D16" s="21" t="s">
        <v>71</v>
      </c>
      <c r="E16" s="22">
        <v>0</v>
      </c>
      <c r="F16" s="23"/>
      <c r="G16" s="24">
        <v>0</v>
      </c>
      <c r="H16" s="25"/>
      <c r="I16" s="31">
        <v>5.995</v>
      </c>
      <c r="J16" s="32"/>
      <c r="K16" s="33" t="s">
        <v>41</v>
      </c>
    </row>
    <row r="17" ht="38.15" customHeight="1" spans="1:11">
      <c r="A17" s="2">
        <v>3</v>
      </c>
      <c r="B17" s="19" t="s">
        <v>31</v>
      </c>
      <c r="C17" s="26" t="s">
        <v>91</v>
      </c>
      <c r="D17" s="21" t="s">
        <v>70</v>
      </c>
      <c r="E17" s="22">
        <v>762</v>
      </c>
      <c r="F17" s="23"/>
      <c r="G17" s="24">
        <v>762</v>
      </c>
      <c r="H17" s="25"/>
      <c r="I17" s="31">
        <v>9.506</v>
      </c>
      <c r="J17" s="32"/>
      <c r="K17" s="33" t="s">
        <v>41</v>
      </c>
    </row>
    <row r="18" ht="38.15" customHeight="1" spans="1:11">
      <c r="A18" s="2">
        <v>4</v>
      </c>
      <c r="B18" s="19" t="s">
        <v>27</v>
      </c>
      <c r="C18" s="26" t="s">
        <v>91</v>
      </c>
      <c r="D18" s="21" t="s">
        <v>70</v>
      </c>
      <c r="E18" s="22">
        <v>585</v>
      </c>
      <c r="F18" s="23"/>
      <c r="G18" s="24">
        <v>585</v>
      </c>
      <c r="H18" s="25"/>
      <c r="I18" s="31">
        <v>16.613</v>
      </c>
      <c r="J18" s="32"/>
      <c r="K18" s="33" t="s">
        <v>41</v>
      </c>
    </row>
    <row r="19" ht="38.15" customHeight="1" spans="1:11">
      <c r="A19" s="2">
        <v>5</v>
      </c>
      <c r="B19" s="19" t="s">
        <v>33</v>
      </c>
      <c r="C19" s="20" t="s">
        <v>90</v>
      </c>
      <c r="D19" s="21" t="s">
        <v>61</v>
      </c>
      <c r="E19" s="22">
        <v>0</v>
      </c>
      <c r="F19" s="23"/>
      <c r="G19" s="24">
        <v>0</v>
      </c>
      <c r="H19" s="25"/>
      <c r="I19" s="31">
        <v>5.358</v>
      </c>
      <c r="J19" s="32"/>
      <c r="K19" s="33" t="s">
        <v>41</v>
      </c>
    </row>
    <row r="20" ht="38.15" customHeight="1" spans="1:11">
      <c r="A20" s="2">
        <v>6</v>
      </c>
      <c r="B20" s="19" t="s">
        <v>30</v>
      </c>
      <c r="C20" s="26" t="s">
        <v>91</v>
      </c>
      <c r="D20" s="21" t="s">
        <v>70</v>
      </c>
      <c r="E20" s="22">
        <v>861</v>
      </c>
      <c r="F20" s="23"/>
      <c r="G20" s="24">
        <v>861</v>
      </c>
      <c r="H20" s="25"/>
      <c r="I20" s="31">
        <v>5.557</v>
      </c>
      <c r="J20" s="32"/>
      <c r="K20" s="33" t="s">
        <v>41</v>
      </c>
    </row>
    <row r="21" ht="38.15" customHeight="1" spans="1:11">
      <c r="A21" s="2">
        <v>7</v>
      </c>
      <c r="B21" s="19" t="s">
        <v>39</v>
      </c>
      <c r="C21" s="20" t="s">
        <v>90</v>
      </c>
      <c r="D21" s="21" t="s">
        <v>41</v>
      </c>
      <c r="E21" s="22">
        <v>0</v>
      </c>
      <c r="F21" s="23"/>
      <c r="G21" s="24">
        <v>0</v>
      </c>
      <c r="H21" s="25"/>
      <c r="I21" s="31">
        <v>0</v>
      </c>
      <c r="J21" s="32"/>
      <c r="K21" s="33" t="s">
        <v>41</v>
      </c>
    </row>
    <row r="22" ht="38.15" customHeight="1" spans="1:11">
      <c r="A22" s="2">
        <v>8</v>
      </c>
      <c r="B22" s="19" t="s">
        <v>37</v>
      </c>
      <c r="C22" s="20" t="s">
        <v>90</v>
      </c>
      <c r="D22" s="21" t="s">
        <v>71</v>
      </c>
      <c r="E22" s="22">
        <v>0</v>
      </c>
      <c r="F22" s="23"/>
      <c r="G22" s="24">
        <v>0</v>
      </c>
      <c r="H22" s="25"/>
      <c r="I22" s="31">
        <v>7.742</v>
      </c>
      <c r="J22" s="32"/>
      <c r="K22" s="33" t="s">
        <v>41</v>
      </c>
    </row>
    <row r="23" ht="38.15" customHeight="1" spans="1:11">
      <c r="A23" s="2">
        <v>9</v>
      </c>
      <c r="B23" s="19" t="s">
        <v>36</v>
      </c>
      <c r="C23" s="20" t="s">
        <v>90</v>
      </c>
      <c r="D23" s="21" t="s">
        <v>71</v>
      </c>
      <c r="E23" s="22">
        <v>0</v>
      </c>
      <c r="F23" s="23"/>
      <c r="G23" s="24">
        <v>0</v>
      </c>
      <c r="H23" s="25"/>
      <c r="I23" s="31">
        <v>11.505</v>
      </c>
      <c r="J23" s="32"/>
      <c r="K23" s="33" t="s">
        <v>41</v>
      </c>
    </row>
    <row r="24" ht="38.15" customHeight="1" spans="1:11">
      <c r="A24" s="2">
        <v>10</v>
      </c>
      <c r="B24" s="19" t="s">
        <v>26</v>
      </c>
      <c r="C24" s="20" t="s">
        <v>90</v>
      </c>
      <c r="D24" s="21" t="s">
        <v>61</v>
      </c>
      <c r="E24" s="22">
        <v>0</v>
      </c>
      <c r="F24" s="23"/>
      <c r="G24" s="24">
        <v>0</v>
      </c>
      <c r="H24" s="25"/>
      <c r="I24" s="31">
        <v>9.885</v>
      </c>
      <c r="J24" s="32"/>
      <c r="K24" s="33" t="s">
        <v>41</v>
      </c>
    </row>
    <row r="25" ht="38.15" customHeight="1" spans="1:11">
      <c r="A25" s="2">
        <v>11</v>
      </c>
      <c r="B25" s="19" t="s">
        <v>34</v>
      </c>
      <c r="C25" s="20" t="s">
        <v>90</v>
      </c>
      <c r="D25" s="21" t="s">
        <v>61</v>
      </c>
      <c r="E25" s="22">
        <v>0</v>
      </c>
      <c r="F25" s="23"/>
      <c r="G25" s="24">
        <v>0</v>
      </c>
      <c r="H25" s="25"/>
      <c r="I25" s="31">
        <v>9.695</v>
      </c>
      <c r="J25" s="32"/>
      <c r="K25" s="33" t="s">
        <v>41</v>
      </c>
    </row>
    <row r="26" ht="38.15" customHeight="1" spans="1:11">
      <c r="A26" s="2">
        <v>12</v>
      </c>
      <c r="B26" s="19" t="s">
        <v>38</v>
      </c>
      <c r="C26" s="20" t="s">
        <v>90</v>
      </c>
      <c r="D26" s="21" t="s">
        <v>61</v>
      </c>
      <c r="E26" s="22">
        <v>0</v>
      </c>
      <c r="F26" s="23"/>
      <c r="G26" s="24">
        <v>0</v>
      </c>
      <c r="H26" s="25"/>
      <c r="I26" s="31">
        <v>6.837</v>
      </c>
      <c r="J26" s="32"/>
      <c r="K26" s="33" t="s">
        <v>41</v>
      </c>
    </row>
    <row r="27" ht="38.15" customHeight="1" spans="1:11">
      <c r="A27" s="2">
        <v>13</v>
      </c>
      <c r="B27" s="19" t="s">
        <v>29</v>
      </c>
      <c r="C27" s="20" t="s">
        <v>90</v>
      </c>
      <c r="D27" s="21" t="s">
        <v>61</v>
      </c>
      <c r="E27" s="22">
        <v>0</v>
      </c>
      <c r="F27" s="23"/>
      <c r="G27" s="24">
        <v>0</v>
      </c>
      <c r="H27" s="25"/>
      <c r="I27" s="31">
        <v>8.371</v>
      </c>
      <c r="J27" s="32"/>
      <c r="K27" s="33" t="s">
        <v>41</v>
      </c>
    </row>
    <row r="28" ht="38.15" customHeight="1" spans="1:11">
      <c r="A28" s="2">
        <v>14</v>
      </c>
      <c r="B28" s="19" t="s">
        <v>40</v>
      </c>
      <c r="C28" s="20" t="s">
        <v>90</v>
      </c>
      <c r="D28" s="21" t="s">
        <v>61</v>
      </c>
      <c r="E28" s="22">
        <v>0</v>
      </c>
      <c r="F28" s="23"/>
      <c r="G28" s="24">
        <v>0</v>
      </c>
      <c r="H28" s="25"/>
      <c r="I28" s="31">
        <v>9.892</v>
      </c>
      <c r="J28" s="32"/>
      <c r="K28" s="33" t="s">
        <v>41</v>
      </c>
    </row>
    <row r="29" ht="38.15" customHeight="1" spans="1:11">
      <c r="A29" s="2">
        <v>15</v>
      </c>
      <c r="B29" s="19" t="s">
        <v>32</v>
      </c>
      <c r="C29" s="26" t="s">
        <v>91</v>
      </c>
      <c r="D29" s="21" t="s">
        <v>70</v>
      </c>
      <c r="E29" s="22">
        <v>786</v>
      </c>
      <c r="F29" s="23"/>
      <c r="G29" s="24">
        <v>786</v>
      </c>
      <c r="H29" s="25"/>
      <c r="I29" s="31">
        <v>8.574</v>
      </c>
      <c r="J29" s="32"/>
      <c r="K29" s="33" t="s">
        <v>41</v>
      </c>
    </row>
    <row r="30" ht="17.35" customHeight="1" spans="1:1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ht="26.1" customHeight="1" spans="1:10">
      <c r="A31" s="28" t="s">
        <v>19</v>
      </c>
      <c r="B31" s="29"/>
      <c r="C31" s="29"/>
      <c r="D31" s="29"/>
      <c r="E31" s="29"/>
      <c r="F31" s="29"/>
      <c r="G31" s="29"/>
      <c r="H31" s="29"/>
      <c r="I31" s="29"/>
      <c r="J31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0:J30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showGridLines="0" topLeftCell="A13" workbookViewId="0">
      <selection activeCell="A15" sqref="A15:B29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45</v>
      </c>
      <c r="B2" s="8" t="s">
        <v>46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62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0.615384615384615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99</v>
      </c>
      <c r="E8" s="12" t="s">
        <v>83</v>
      </c>
      <c r="F8" s="13" t="s">
        <v>100</v>
      </c>
      <c r="G8" s="14" t="s">
        <v>85</v>
      </c>
      <c r="H8" s="13" t="s">
        <v>101</v>
      </c>
      <c r="I8" s="30" t="s">
        <v>87</v>
      </c>
      <c r="J8" s="13" t="s">
        <v>102</v>
      </c>
    </row>
    <row r="9" ht="25.4" customHeight="1" spans="1:10">
      <c r="A9" s="1" t="s">
        <v>89</v>
      </c>
      <c r="B9" s="1"/>
      <c r="C9" s="15" t="s">
        <v>90</v>
      </c>
      <c r="D9" s="16"/>
      <c r="E9" s="15" t="s">
        <v>90</v>
      </c>
      <c r="F9" s="16"/>
      <c r="G9" s="15" t="s">
        <v>90</v>
      </c>
      <c r="H9" s="16"/>
      <c r="I9" s="17" t="s">
        <v>91</v>
      </c>
      <c r="J9" s="16"/>
    </row>
    <row r="10" ht="25.4" customHeight="1" spans="1:10">
      <c r="A10" s="1" t="s">
        <v>92</v>
      </c>
      <c r="B10" s="1"/>
      <c r="C10" s="2">
        <v>2</v>
      </c>
      <c r="D10" s="2"/>
      <c r="E10" s="18">
        <v>2</v>
      </c>
      <c r="F10" s="18"/>
      <c r="G10" s="18">
        <v>1</v>
      </c>
      <c r="H10" s="18"/>
      <c r="I10" s="18">
        <v>8</v>
      </c>
      <c r="J10" s="18"/>
    </row>
    <row r="11" ht="25.4" customHeight="1" spans="1:10">
      <c r="A11" s="1" t="s">
        <v>93</v>
      </c>
      <c r="B11" s="1"/>
      <c r="C11" s="6">
        <v>16.553</v>
      </c>
      <c r="D11" s="6"/>
      <c r="E11" s="6">
        <v>12.3475</v>
      </c>
      <c r="F11" s="6"/>
      <c r="G11" s="6">
        <v>15.299</v>
      </c>
      <c r="H11" s="6"/>
      <c r="I11" s="6">
        <v>13.696875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35</v>
      </c>
      <c r="C15" s="26" t="s">
        <v>91</v>
      </c>
      <c r="D15" s="21" t="s">
        <v>62</v>
      </c>
      <c r="E15" s="22">
        <v>618</v>
      </c>
      <c r="F15" s="23"/>
      <c r="G15" s="24">
        <v>1177</v>
      </c>
      <c r="H15" s="25"/>
      <c r="I15" s="31">
        <v>19.3</v>
      </c>
      <c r="J15" s="32"/>
      <c r="K15" s="33" t="s">
        <v>41</v>
      </c>
    </row>
    <row r="16" ht="38.15" customHeight="1" spans="1:11">
      <c r="A16" s="2">
        <v>2</v>
      </c>
      <c r="B16" s="19" t="s">
        <v>28</v>
      </c>
      <c r="C16" s="20" t="s">
        <v>90</v>
      </c>
      <c r="D16" s="21" t="s">
        <v>64</v>
      </c>
      <c r="E16" s="22">
        <v>0</v>
      </c>
      <c r="F16" s="23"/>
      <c r="G16" s="24">
        <v>0</v>
      </c>
      <c r="H16" s="25"/>
      <c r="I16" s="31">
        <v>15.299</v>
      </c>
      <c r="J16" s="32"/>
      <c r="K16" s="33" t="s">
        <v>41</v>
      </c>
    </row>
    <row r="17" ht="38.15" customHeight="1" spans="1:11">
      <c r="A17" s="2">
        <v>3</v>
      </c>
      <c r="B17" s="19" t="s">
        <v>31</v>
      </c>
      <c r="C17" s="26" t="s">
        <v>91</v>
      </c>
      <c r="D17" s="21" t="s">
        <v>62</v>
      </c>
      <c r="E17" s="22">
        <v>663</v>
      </c>
      <c r="F17" s="23"/>
      <c r="G17" s="24">
        <v>1425</v>
      </c>
      <c r="H17" s="25"/>
      <c r="I17" s="31">
        <v>17.467</v>
      </c>
      <c r="J17" s="32"/>
      <c r="K17" s="33" t="s">
        <v>41</v>
      </c>
    </row>
    <row r="18" ht="38.15" customHeight="1" spans="1:11">
      <c r="A18" s="2">
        <v>4</v>
      </c>
      <c r="B18" s="19" t="s">
        <v>27</v>
      </c>
      <c r="C18" s="20" t="s">
        <v>90</v>
      </c>
      <c r="D18" s="21" t="s">
        <v>68</v>
      </c>
      <c r="E18" s="22">
        <v>0</v>
      </c>
      <c r="F18" s="23"/>
      <c r="G18" s="24">
        <v>585</v>
      </c>
      <c r="H18" s="25"/>
      <c r="I18" s="31">
        <v>8.108</v>
      </c>
      <c r="J18" s="32"/>
      <c r="K18" s="33" t="s">
        <v>41</v>
      </c>
    </row>
    <row r="19" ht="38.15" customHeight="1" spans="1:11">
      <c r="A19" s="2">
        <v>5</v>
      </c>
      <c r="B19" s="19" t="s">
        <v>33</v>
      </c>
      <c r="C19" s="26" t="s">
        <v>91</v>
      </c>
      <c r="D19" s="21" t="s">
        <v>62</v>
      </c>
      <c r="E19" s="22">
        <v>645</v>
      </c>
      <c r="F19" s="23"/>
      <c r="G19" s="24">
        <v>645</v>
      </c>
      <c r="H19" s="25"/>
      <c r="I19" s="31">
        <v>14.216</v>
      </c>
      <c r="J19" s="32"/>
      <c r="K19" s="33" t="s">
        <v>41</v>
      </c>
    </row>
    <row r="20" ht="38.15" customHeight="1" spans="1:11">
      <c r="A20" s="2">
        <v>6</v>
      </c>
      <c r="B20" s="19" t="s">
        <v>30</v>
      </c>
      <c r="C20" s="26" t="s">
        <v>91</v>
      </c>
      <c r="D20" s="21" t="s">
        <v>62</v>
      </c>
      <c r="E20" s="22">
        <v>706</v>
      </c>
      <c r="F20" s="23"/>
      <c r="G20" s="24">
        <v>1567</v>
      </c>
      <c r="H20" s="25"/>
      <c r="I20" s="31">
        <v>15.761</v>
      </c>
      <c r="J20" s="32"/>
      <c r="K20" s="33" t="s">
        <v>41</v>
      </c>
    </row>
    <row r="21" ht="38.15" customHeight="1" spans="1:11">
      <c r="A21" s="2">
        <v>7</v>
      </c>
      <c r="B21" s="19" t="s">
        <v>39</v>
      </c>
      <c r="C21" s="20" t="s">
        <v>90</v>
      </c>
      <c r="D21" s="21" t="s">
        <v>41</v>
      </c>
      <c r="E21" s="22">
        <v>0</v>
      </c>
      <c r="F21" s="23"/>
      <c r="G21" s="24">
        <v>0</v>
      </c>
      <c r="H21" s="25"/>
      <c r="I21" s="31">
        <v>0</v>
      </c>
      <c r="J21" s="32"/>
      <c r="K21" s="33" t="s">
        <v>41</v>
      </c>
    </row>
    <row r="22" ht="38.15" customHeight="1" spans="1:11">
      <c r="A22" s="2">
        <v>8</v>
      </c>
      <c r="B22" s="19" t="s">
        <v>37</v>
      </c>
      <c r="C22" s="26" t="s">
        <v>91</v>
      </c>
      <c r="D22" s="21" t="s">
        <v>62</v>
      </c>
      <c r="E22" s="22">
        <v>793</v>
      </c>
      <c r="F22" s="23"/>
      <c r="G22" s="24">
        <v>793</v>
      </c>
      <c r="H22" s="25"/>
      <c r="I22" s="31">
        <v>8.3</v>
      </c>
      <c r="J22" s="32"/>
      <c r="K22" s="33" t="s">
        <v>41</v>
      </c>
    </row>
    <row r="23" ht="38.15" customHeight="1" spans="1:11">
      <c r="A23" s="2">
        <v>9</v>
      </c>
      <c r="B23" s="19" t="s">
        <v>36</v>
      </c>
      <c r="C23" s="20" t="s">
        <v>90</v>
      </c>
      <c r="D23" s="21" t="s">
        <v>68</v>
      </c>
      <c r="E23" s="22">
        <v>0</v>
      </c>
      <c r="F23" s="23"/>
      <c r="G23" s="24">
        <v>0</v>
      </c>
      <c r="H23" s="25"/>
      <c r="I23" s="31">
        <v>16.587</v>
      </c>
      <c r="J23" s="32"/>
      <c r="K23" s="33" t="s">
        <v>41</v>
      </c>
    </row>
    <row r="24" ht="38.15" customHeight="1" spans="1:11">
      <c r="A24" s="2">
        <v>10</v>
      </c>
      <c r="B24" s="19" t="s">
        <v>26</v>
      </c>
      <c r="C24" s="26" t="s">
        <v>91</v>
      </c>
      <c r="D24" s="21" t="s">
        <v>62</v>
      </c>
      <c r="E24" s="22">
        <v>622</v>
      </c>
      <c r="F24" s="23"/>
      <c r="G24" s="24">
        <v>622</v>
      </c>
      <c r="H24" s="25"/>
      <c r="I24" s="31">
        <v>15.104</v>
      </c>
      <c r="J24" s="32"/>
      <c r="K24" s="33" t="s">
        <v>41</v>
      </c>
    </row>
    <row r="25" ht="38.15" customHeight="1" spans="1:11">
      <c r="A25" s="2">
        <v>11</v>
      </c>
      <c r="B25" s="19" t="s">
        <v>34</v>
      </c>
      <c r="C25" s="20" t="s">
        <v>90</v>
      </c>
      <c r="D25" s="21" t="s">
        <v>41</v>
      </c>
      <c r="E25" s="22">
        <v>0</v>
      </c>
      <c r="F25" s="23"/>
      <c r="G25" s="24">
        <v>0</v>
      </c>
      <c r="H25" s="25"/>
      <c r="I25" s="31">
        <v>0</v>
      </c>
      <c r="J25" s="32"/>
      <c r="K25" s="33" t="s">
        <v>41</v>
      </c>
    </row>
    <row r="26" ht="38.15" customHeight="1" spans="1:11">
      <c r="A26" s="2">
        <v>12</v>
      </c>
      <c r="B26" s="19" t="s">
        <v>38</v>
      </c>
      <c r="C26" s="26" t="s">
        <v>91</v>
      </c>
      <c r="D26" s="21" t="s">
        <v>62</v>
      </c>
      <c r="E26" s="22">
        <v>753</v>
      </c>
      <c r="F26" s="23"/>
      <c r="G26" s="24">
        <v>753</v>
      </c>
      <c r="H26" s="25"/>
      <c r="I26" s="31">
        <v>9.872</v>
      </c>
      <c r="J26" s="32"/>
      <c r="K26" s="33" t="s">
        <v>41</v>
      </c>
    </row>
    <row r="27" ht="38.15" customHeight="1" spans="1:11">
      <c r="A27" s="2">
        <v>13</v>
      </c>
      <c r="B27" s="19" t="s">
        <v>29</v>
      </c>
      <c r="C27" s="20" t="s">
        <v>90</v>
      </c>
      <c r="D27" s="21" t="s">
        <v>66</v>
      </c>
      <c r="E27" s="22">
        <v>0</v>
      </c>
      <c r="F27" s="23"/>
      <c r="G27" s="24">
        <v>0</v>
      </c>
      <c r="H27" s="25"/>
      <c r="I27" s="31">
        <v>15.294</v>
      </c>
      <c r="J27" s="32"/>
      <c r="K27" s="33" t="s">
        <v>41</v>
      </c>
    </row>
    <row r="28" ht="38.15" customHeight="1" spans="1:11">
      <c r="A28" s="2">
        <v>14</v>
      </c>
      <c r="B28" s="19" t="s">
        <v>40</v>
      </c>
      <c r="C28" s="20" t="s">
        <v>90</v>
      </c>
      <c r="D28" s="21" t="s">
        <v>66</v>
      </c>
      <c r="E28" s="22">
        <v>0</v>
      </c>
      <c r="F28" s="23"/>
      <c r="G28" s="24">
        <v>0</v>
      </c>
      <c r="H28" s="25"/>
      <c r="I28" s="31">
        <v>17.812</v>
      </c>
      <c r="J28" s="32"/>
      <c r="K28" s="33" t="s">
        <v>41</v>
      </c>
    </row>
    <row r="29" ht="38.15" customHeight="1" spans="1:11">
      <c r="A29" s="2">
        <v>15</v>
      </c>
      <c r="B29" s="19" t="s">
        <v>32</v>
      </c>
      <c r="C29" s="26" t="s">
        <v>91</v>
      </c>
      <c r="D29" s="21" t="s">
        <v>62</v>
      </c>
      <c r="E29" s="22">
        <v>861</v>
      </c>
      <c r="F29" s="23"/>
      <c r="G29" s="24">
        <v>1647</v>
      </c>
      <c r="H29" s="25"/>
      <c r="I29" s="31">
        <v>9.555</v>
      </c>
      <c r="J29" s="32"/>
      <c r="K29" s="33" t="s">
        <v>41</v>
      </c>
    </row>
    <row r="30" ht="17.35" customHeight="1" spans="1:1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ht="26.1" customHeight="1" spans="1:10">
      <c r="A31" s="28" t="s">
        <v>19</v>
      </c>
      <c r="B31" s="29"/>
      <c r="C31" s="29"/>
      <c r="D31" s="29"/>
      <c r="E31" s="29"/>
      <c r="F31" s="29"/>
      <c r="G31" s="29"/>
      <c r="H31" s="29"/>
      <c r="I31" s="29"/>
      <c r="J31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0:J30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showGridLines="0" topLeftCell="A11" workbookViewId="0">
      <selection activeCell="A15" sqref="A15:B29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47</v>
      </c>
      <c r="B2" s="8" t="s">
        <v>48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63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0.266666666666667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103</v>
      </c>
      <c r="E8" s="12" t="s">
        <v>83</v>
      </c>
      <c r="F8" s="13" t="s">
        <v>104</v>
      </c>
      <c r="G8" s="14" t="s">
        <v>85</v>
      </c>
      <c r="H8" s="13" t="s">
        <v>105</v>
      </c>
      <c r="I8" s="30" t="s">
        <v>87</v>
      </c>
      <c r="J8" s="13"/>
    </row>
    <row r="9" ht="25.4" customHeight="1" spans="1:10">
      <c r="A9" s="1" t="s">
        <v>89</v>
      </c>
      <c r="B9" s="1"/>
      <c r="C9" s="17" t="s">
        <v>91</v>
      </c>
      <c r="D9" s="16"/>
      <c r="E9" s="15" t="s">
        <v>90</v>
      </c>
      <c r="F9" s="16"/>
      <c r="G9" s="15" t="s">
        <v>90</v>
      </c>
      <c r="H9" s="16"/>
      <c r="I9" s="16"/>
      <c r="J9" s="16"/>
    </row>
    <row r="10" ht="25.4" customHeight="1" spans="1:10">
      <c r="A10" s="1" t="s">
        <v>92</v>
      </c>
      <c r="B10" s="1"/>
      <c r="C10" s="2">
        <v>4</v>
      </c>
      <c r="D10" s="2"/>
      <c r="E10" s="18">
        <v>1</v>
      </c>
      <c r="F10" s="18"/>
      <c r="G10" s="18">
        <v>10</v>
      </c>
      <c r="H10" s="18"/>
      <c r="I10" s="18"/>
      <c r="J10" s="18"/>
    </row>
    <row r="11" ht="25.4" customHeight="1" spans="1:10">
      <c r="A11" s="1" t="s">
        <v>93</v>
      </c>
      <c r="B11" s="1"/>
      <c r="C11" s="6">
        <v>11.92475</v>
      </c>
      <c r="D11" s="6"/>
      <c r="E11" s="6">
        <v>13.162</v>
      </c>
      <c r="F11" s="6"/>
      <c r="G11" s="6">
        <v>13.7483</v>
      </c>
      <c r="H11" s="6"/>
      <c r="I11" s="6"/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35</v>
      </c>
      <c r="C15" s="20" t="s">
        <v>90</v>
      </c>
      <c r="D15" s="21" t="s">
        <v>69</v>
      </c>
      <c r="E15" s="22">
        <v>0</v>
      </c>
      <c r="F15" s="23"/>
      <c r="G15" s="24">
        <v>1177</v>
      </c>
      <c r="H15" s="25"/>
      <c r="I15" s="31">
        <v>19.406</v>
      </c>
      <c r="J15" s="32"/>
      <c r="K15" s="33" t="s">
        <v>41</v>
      </c>
    </row>
    <row r="16" ht="38.15" customHeight="1" spans="1:11">
      <c r="A16" s="2">
        <v>2</v>
      </c>
      <c r="B16" s="19" t="s">
        <v>28</v>
      </c>
      <c r="C16" s="26" t="s">
        <v>91</v>
      </c>
      <c r="D16" s="21" t="s">
        <v>63</v>
      </c>
      <c r="E16" s="22">
        <v>916</v>
      </c>
      <c r="F16" s="23"/>
      <c r="G16" s="24">
        <v>916</v>
      </c>
      <c r="H16" s="25"/>
      <c r="I16" s="31">
        <v>3.372</v>
      </c>
      <c r="J16" s="32"/>
      <c r="K16" s="33" t="s">
        <v>41</v>
      </c>
    </row>
    <row r="17" ht="38.15" customHeight="1" spans="1:11">
      <c r="A17" s="2">
        <v>3</v>
      </c>
      <c r="B17" s="19" t="s">
        <v>31</v>
      </c>
      <c r="C17" s="26" t="s">
        <v>91</v>
      </c>
      <c r="D17" s="21" t="s">
        <v>63</v>
      </c>
      <c r="E17" s="22">
        <v>798</v>
      </c>
      <c r="F17" s="23"/>
      <c r="G17" s="24">
        <v>2223</v>
      </c>
      <c r="H17" s="25"/>
      <c r="I17" s="31">
        <v>16.099</v>
      </c>
      <c r="J17" s="32"/>
      <c r="K17" s="33" t="s">
        <v>41</v>
      </c>
    </row>
    <row r="18" ht="38.15" customHeight="1" spans="1:11">
      <c r="A18" s="2">
        <v>4</v>
      </c>
      <c r="B18" s="19" t="s">
        <v>27</v>
      </c>
      <c r="C18" s="20" t="s">
        <v>90</v>
      </c>
      <c r="D18" s="21" t="s">
        <v>69</v>
      </c>
      <c r="E18" s="22">
        <v>0</v>
      </c>
      <c r="F18" s="23"/>
      <c r="G18" s="24">
        <v>585</v>
      </c>
      <c r="H18" s="25"/>
      <c r="I18" s="31">
        <v>19.189</v>
      </c>
      <c r="J18" s="32"/>
      <c r="K18" s="33" t="s">
        <v>41</v>
      </c>
    </row>
    <row r="19" ht="38.15" customHeight="1" spans="1:11">
      <c r="A19" s="2">
        <v>5</v>
      </c>
      <c r="B19" s="19" t="s">
        <v>33</v>
      </c>
      <c r="C19" s="20" t="s">
        <v>90</v>
      </c>
      <c r="D19" s="21" t="s">
        <v>69</v>
      </c>
      <c r="E19" s="22">
        <v>0</v>
      </c>
      <c r="F19" s="23"/>
      <c r="G19" s="24">
        <v>645</v>
      </c>
      <c r="H19" s="25"/>
      <c r="I19" s="31">
        <v>11.199</v>
      </c>
      <c r="J19" s="32"/>
      <c r="K19" s="33" t="s">
        <v>41</v>
      </c>
    </row>
    <row r="20" ht="38.15" customHeight="1" spans="1:11">
      <c r="A20" s="2">
        <v>6</v>
      </c>
      <c r="B20" s="19" t="s">
        <v>30</v>
      </c>
      <c r="C20" s="20" t="s">
        <v>90</v>
      </c>
      <c r="D20" s="21" t="s">
        <v>65</v>
      </c>
      <c r="E20" s="22">
        <v>0</v>
      </c>
      <c r="F20" s="23"/>
      <c r="G20" s="24">
        <v>1567</v>
      </c>
      <c r="H20" s="25"/>
      <c r="I20" s="31">
        <v>13.162</v>
      </c>
      <c r="J20" s="32"/>
      <c r="K20" s="33" t="s">
        <v>41</v>
      </c>
    </row>
    <row r="21" ht="38.15" customHeight="1" spans="1:11">
      <c r="A21" s="2">
        <v>7</v>
      </c>
      <c r="B21" s="19" t="s">
        <v>39</v>
      </c>
      <c r="C21" s="20" t="s">
        <v>90</v>
      </c>
      <c r="D21" s="21" t="s">
        <v>69</v>
      </c>
      <c r="E21" s="22">
        <v>0</v>
      </c>
      <c r="F21" s="23"/>
      <c r="G21" s="24">
        <v>0</v>
      </c>
      <c r="H21" s="25"/>
      <c r="I21" s="31">
        <v>16.935</v>
      </c>
      <c r="J21" s="32"/>
      <c r="K21" s="33" t="s">
        <v>41</v>
      </c>
    </row>
    <row r="22" ht="38.15" customHeight="1" spans="1:11">
      <c r="A22" s="2">
        <v>8</v>
      </c>
      <c r="B22" s="19" t="s">
        <v>37</v>
      </c>
      <c r="C22" s="26" t="s">
        <v>91</v>
      </c>
      <c r="D22" s="21" t="s">
        <v>63</v>
      </c>
      <c r="E22" s="22">
        <v>732</v>
      </c>
      <c r="F22" s="23"/>
      <c r="G22" s="24">
        <v>1525</v>
      </c>
      <c r="H22" s="25"/>
      <c r="I22" s="31">
        <v>14.731</v>
      </c>
      <c r="J22" s="32"/>
      <c r="K22" s="33" t="s">
        <v>41</v>
      </c>
    </row>
    <row r="23" ht="38.15" customHeight="1" spans="1:11">
      <c r="A23" s="2">
        <v>9</v>
      </c>
      <c r="B23" s="19" t="s">
        <v>36</v>
      </c>
      <c r="C23" s="20" t="s">
        <v>90</v>
      </c>
      <c r="D23" s="21" t="s">
        <v>69</v>
      </c>
      <c r="E23" s="22">
        <v>0</v>
      </c>
      <c r="F23" s="23"/>
      <c r="G23" s="24">
        <v>0</v>
      </c>
      <c r="H23" s="25"/>
      <c r="I23" s="31">
        <v>15.491</v>
      </c>
      <c r="J23" s="32"/>
      <c r="K23" s="33" t="s">
        <v>41</v>
      </c>
    </row>
    <row r="24" ht="38.15" customHeight="1" spans="1:11">
      <c r="A24" s="2">
        <v>10</v>
      </c>
      <c r="B24" s="19" t="s">
        <v>26</v>
      </c>
      <c r="C24" s="26" t="s">
        <v>91</v>
      </c>
      <c r="D24" s="21" t="s">
        <v>63</v>
      </c>
      <c r="E24" s="22">
        <v>763</v>
      </c>
      <c r="F24" s="23"/>
      <c r="G24" s="24">
        <v>1385</v>
      </c>
      <c r="H24" s="25"/>
      <c r="I24" s="31">
        <v>13.497</v>
      </c>
      <c r="J24" s="32"/>
      <c r="K24" s="33" t="s">
        <v>41</v>
      </c>
    </row>
    <row r="25" ht="38.15" customHeight="1" spans="1:11">
      <c r="A25" s="2">
        <v>11</v>
      </c>
      <c r="B25" s="19" t="s">
        <v>34</v>
      </c>
      <c r="C25" s="20" t="s">
        <v>90</v>
      </c>
      <c r="D25" s="21" t="s">
        <v>69</v>
      </c>
      <c r="E25" s="22">
        <v>0</v>
      </c>
      <c r="F25" s="23"/>
      <c r="G25" s="24">
        <v>0</v>
      </c>
      <c r="H25" s="25"/>
      <c r="I25" s="31">
        <v>16.57</v>
      </c>
      <c r="J25" s="32"/>
      <c r="K25" s="33" t="s">
        <v>41</v>
      </c>
    </row>
    <row r="26" ht="38.15" customHeight="1" spans="1:11">
      <c r="A26" s="2">
        <v>12</v>
      </c>
      <c r="B26" s="19" t="s">
        <v>38</v>
      </c>
      <c r="C26" s="20" t="s">
        <v>90</v>
      </c>
      <c r="D26" s="21" t="s">
        <v>69</v>
      </c>
      <c r="E26" s="22">
        <v>0</v>
      </c>
      <c r="F26" s="23"/>
      <c r="G26" s="24">
        <v>753</v>
      </c>
      <c r="H26" s="25"/>
      <c r="I26" s="31">
        <v>9.825</v>
      </c>
      <c r="J26" s="32"/>
      <c r="K26" s="33" t="s">
        <v>41</v>
      </c>
    </row>
    <row r="27" ht="38.15" customHeight="1" spans="1:11">
      <c r="A27" s="2">
        <v>13</v>
      </c>
      <c r="B27" s="19" t="s">
        <v>29</v>
      </c>
      <c r="C27" s="20" t="s">
        <v>90</v>
      </c>
      <c r="D27" s="21" t="s">
        <v>69</v>
      </c>
      <c r="E27" s="22">
        <v>0</v>
      </c>
      <c r="F27" s="23"/>
      <c r="G27" s="24">
        <v>0</v>
      </c>
      <c r="H27" s="25"/>
      <c r="I27" s="31">
        <v>12.669</v>
      </c>
      <c r="J27" s="32"/>
      <c r="K27" s="33" t="s">
        <v>41</v>
      </c>
    </row>
    <row r="28" ht="38.15" customHeight="1" spans="1:11">
      <c r="A28" s="2">
        <v>14</v>
      </c>
      <c r="B28" s="19" t="s">
        <v>40</v>
      </c>
      <c r="C28" s="20" t="s">
        <v>90</v>
      </c>
      <c r="D28" s="21" t="s">
        <v>69</v>
      </c>
      <c r="E28" s="22">
        <v>0</v>
      </c>
      <c r="F28" s="23"/>
      <c r="G28" s="24">
        <v>0</v>
      </c>
      <c r="H28" s="25"/>
      <c r="I28" s="31">
        <v>8.39</v>
      </c>
      <c r="J28" s="32"/>
      <c r="K28" s="33" t="s">
        <v>41</v>
      </c>
    </row>
    <row r="29" ht="38.15" customHeight="1" spans="1:11">
      <c r="A29" s="2">
        <v>15</v>
      </c>
      <c r="B29" s="19" t="s">
        <v>32</v>
      </c>
      <c r="C29" s="20" t="s">
        <v>90</v>
      </c>
      <c r="D29" s="21" t="s">
        <v>69</v>
      </c>
      <c r="E29" s="22">
        <v>0</v>
      </c>
      <c r="F29" s="23"/>
      <c r="G29" s="24">
        <v>1647</v>
      </c>
      <c r="H29" s="25"/>
      <c r="I29" s="31">
        <v>7.809</v>
      </c>
      <c r="J29" s="32"/>
      <c r="K29" s="33" t="s">
        <v>41</v>
      </c>
    </row>
    <row r="30" ht="17.35" customHeight="1" spans="1:1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ht="26.1" customHeight="1" spans="1:10">
      <c r="A31" s="28" t="s">
        <v>19</v>
      </c>
      <c r="B31" s="29"/>
      <c r="C31" s="29"/>
      <c r="D31" s="29"/>
      <c r="E31" s="29"/>
      <c r="F31" s="29"/>
      <c r="G31" s="29"/>
      <c r="H31" s="29"/>
      <c r="I31" s="29"/>
      <c r="J31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0:J30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showGridLines="0" topLeftCell="A8" workbookViewId="0">
      <selection activeCell="A15" sqref="A15:B29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49</v>
      </c>
      <c r="B2" s="8" t="s">
        <v>50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64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0.6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99</v>
      </c>
      <c r="E8" s="12" t="s">
        <v>83</v>
      </c>
      <c r="F8" s="13" t="s">
        <v>100</v>
      </c>
      <c r="G8" s="14" t="s">
        <v>85</v>
      </c>
      <c r="H8" s="13" t="s">
        <v>101</v>
      </c>
      <c r="I8" s="30" t="s">
        <v>87</v>
      </c>
      <c r="J8" s="13" t="s">
        <v>102</v>
      </c>
    </row>
    <row r="9" ht="25.4" customHeight="1" spans="1:10">
      <c r="A9" s="1" t="s">
        <v>89</v>
      </c>
      <c r="B9" s="1"/>
      <c r="C9" s="15" t="s">
        <v>90</v>
      </c>
      <c r="D9" s="16"/>
      <c r="E9" s="15" t="s">
        <v>90</v>
      </c>
      <c r="F9" s="16"/>
      <c r="G9" s="17" t="s">
        <v>91</v>
      </c>
      <c r="H9" s="16"/>
      <c r="I9" s="15" t="s">
        <v>90</v>
      </c>
      <c r="J9" s="16"/>
    </row>
    <row r="10" ht="25.4" customHeight="1" spans="1:10">
      <c r="A10" s="1" t="s">
        <v>92</v>
      </c>
      <c r="B10" s="1"/>
      <c r="C10" s="2">
        <v>3</v>
      </c>
      <c r="D10" s="2"/>
      <c r="E10" s="18">
        <v>0</v>
      </c>
      <c r="F10" s="18"/>
      <c r="G10" s="18">
        <v>9</v>
      </c>
      <c r="H10" s="18"/>
      <c r="I10" s="18">
        <v>3</v>
      </c>
      <c r="J10" s="18"/>
    </row>
    <row r="11" ht="25.4" customHeight="1" spans="1:10">
      <c r="A11" s="1" t="s">
        <v>93</v>
      </c>
      <c r="B11" s="1"/>
      <c r="C11" s="6">
        <v>15.3876666666667</v>
      </c>
      <c r="D11" s="6"/>
      <c r="E11" s="6">
        <v>0</v>
      </c>
      <c r="F11" s="6"/>
      <c r="G11" s="6">
        <v>9.73611111111111</v>
      </c>
      <c r="H11" s="6"/>
      <c r="I11" s="6">
        <v>10.2633333333333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35</v>
      </c>
      <c r="C15" s="20" t="s">
        <v>90</v>
      </c>
      <c r="D15" s="21" t="s">
        <v>66</v>
      </c>
      <c r="E15" s="22">
        <v>0</v>
      </c>
      <c r="F15" s="23"/>
      <c r="G15" s="24">
        <v>1177</v>
      </c>
      <c r="H15" s="25"/>
      <c r="I15" s="31">
        <v>17.334</v>
      </c>
      <c r="J15" s="32"/>
      <c r="K15" s="33" t="s">
        <v>41</v>
      </c>
    </row>
    <row r="16" ht="38.15" customHeight="1" spans="1:11">
      <c r="A16" s="2">
        <v>2</v>
      </c>
      <c r="B16" s="19" t="s">
        <v>28</v>
      </c>
      <c r="C16" s="26" t="s">
        <v>91</v>
      </c>
      <c r="D16" s="21" t="s">
        <v>64</v>
      </c>
      <c r="E16" s="22">
        <v>925</v>
      </c>
      <c r="F16" s="23"/>
      <c r="G16" s="24">
        <v>1841</v>
      </c>
      <c r="H16" s="25"/>
      <c r="I16" s="31">
        <v>6.999</v>
      </c>
      <c r="J16" s="32"/>
      <c r="K16" s="33" t="s">
        <v>41</v>
      </c>
    </row>
    <row r="17" ht="38.15" customHeight="1" spans="1:11">
      <c r="A17" s="2">
        <v>3</v>
      </c>
      <c r="B17" s="19" t="s">
        <v>31</v>
      </c>
      <c r="C17" s="20" t="s">
        <v>90</v>
      </c>
      <c r="D17" s="21" t="s">
        <v>66</v>
      </c>
      <c r="E17" s="22">
        <v>0</v>
      </c>
      <c r="F17" s="23"/>
      <c r="G17" s="24">
        <v>2223</v>
      </c>
      <c r="H17" s="25"/>
      <c r="I17" s="31">
        <v>14.267</v>
      </c>
      <c r="J17" s="32"/>
      <c r="K17" s="33" t="s">
        <v>41</v>
      </c>
    </row>
    <row r="18" ht="38.15" customHeight="1" spans="1:11">
      <c r="A18" s="2">
        <v>4</v>
      </c>
      <c r="B18" s="19" t="s">
        <v>27</v>
      </c>
      <c r="C18" s="26" t="s">
        <v>91</v>
      </c>
      <c r="D18" s="21" t="s">
        <v>64</v>
      </c>
      <c r="E18" s="22">
        <v>749</v>
      </c>
      <c r="F18" s="23"/>
      <c r="G18" s="24">
        <v>1334</v>
      </c>
      <c r="H18" s="25"/>
      <c r="I18" s="31">
        <v>10.038</v>
      </c>
      <c r="J18" s="32"/>
      <c r="K18" s="33" t="s">
        <v>41</v>
      </c>
    </row>
    <row r="19" ht="38.15" customHeight="1" spans="1:11">
      <c r="A19" s="2">
        <v>5</v>
      </c>
      <c r="B19" s="19" t="s">
        <v>33</v>
      </c>
      <c r="C19" s="26" t="s">
        <v>91</v>
      </c>
      <c r="D19" s="21" t="s">
        <v>64</v>
      </c>
      <c r="E19" s="22">
        <v>859</v>
      </c>
      <c r="F19" s="23"/>
      <c r="G19" s="24">
        <v>1504</v>
      </c>
      <c r="H19" s="25"/>
      <c r="I19" s="31">
        <v>5.63</v>
      </c>
      <c r="J19" s="32"/>
      <c r="K19" s="33" t="s">
        <v>41</v>
      </c>
    </row>
    <row r="20" ht="38.15" customHeight="1" spans="1:11">
      <c r="A20" s="2">
        <v>6</v>
      </c>
      <c r="B20" s="19" t="s">
        <v>30</v>
      </c>
      <c r="C20" s="26" t="s">
        <v>91</v>
      </c>
      <c r="D20" s="21" t="s">
        <v>64</v>
      </c>
      <c r="E20" s="22">
        <v>878</v>
      </c>
      <c r="F20" s="23"/>
      <c r="G20" s="24">
        <v>2445</v>
      </c>
      <c r="H20" s="25"/>
      <c r="I20" s="31">
        <v>4.875</v>
      </c>
      <c r="J20" s="32"/>
      <c r="K20" s="33" t="s">
        <v>41</v>
      </c>
    </row>
    <row r="21" ht="38.15" customHeight="1" spans="1:11">
      <c r="A21" s="2">
        <v>7</v>
      </c>
      <c r="B21" s="19" t="s">
        <v>39</v>
      </c>
      <c r="C21" s="26" t="s">
        <v>91</v>
      </c>
      <c r="D21" s="21" t="s">
        <v>64</v>
      </c>
      <c r="E21" s="22">
        <v>658</v>
      </c>
      <c r="F21" s="23"/>
      <c r="G21" s="24">
        <v>658</v>
      </c>
      <c r="H21" s="25"/>
      <c r="I21" s="31">
        <v>13.699</v>
      </c>
      <c r="J21" s="32"/>
      <c r="K21" s="33" t="s">
        <v>41</v>
      </c>
    </row>
    <row r="22" ht="38.15" customHeight="1" spans="1:11">
      <c r="A22" s="2">
        <v>8</v>
      </c>
      <c r="B22" s="19" t="s">
        <v>37</v>
      </c>
      <c r="C22" s="20" t="s">
        <v>90</v>
      </c>
      <c r="D22" s="21" t="s">
        <v>62</v>
      </c>
      <c r="E22" s="22">
        <v>0</v>
      </c>
      <c r="F22" s="23"/>
      <c r="G22" s="24">
        <v>1525</v>
      </c>
      <c r="H22" s="25"/>
      <c r="I22" s="31">
        <v>7.434</v>
      </c>
      <c r="J22" s="32"/>
      <c r="K22" s="33" t="s">
        <v>41</v>
      </c>
    </row>
    <row r="23" ht="38.15" customHeight="1" spans="1:11">
      <c r="A23" s="2">
        <v>9</v>
      </c>
      <c r="B23" s="19" t="s">
        <v>36</v>
      </c>
      <c r="C23" s="26" t="s">
        <v>91</v>
      </c>
      <c r="D23" s="21" t="s">
        <v>64</v>
      </c>
      <c r="E23" s="22">
        <v>763</v>
      </c>
      <c r="F23" s="23"/>
      <c r="G23" s="24">
        <v>763</v>
      </c>
      <c r="H23" s="25"/>
      <c r="I23" s="31">
        <v>9.48</v>
      </c>
      <c r="J23" s="32"/>
      <c r="K23" s="33" t="s">
        <v>41</v>
      </c>
    </row>
    <row r="24" ht="38.15" customHeight="1" spans="1:11">
      <c r="A24" s="2">
        <v>10</v>
      </c>
      <c r="B24" s="19" t="s">
        <v>26</v>
      </c>
      <c r="C24" s="26" t="s">
        <v>91</v>
      </c>
      <c r="D24" s="21" t="s">
        <v>64</v>
      </c>
      <c r="E24" s="22">
        <v>867</v>
      </c>
      <c r="F24" s="23"/>
      <c r="G24" s="24">
        <v>2252</v>
      </c>
      <c r="H24" s="25"/>
      <c r="I24" s="31">
        <v>13.317</v>
      </c>
      <c r="J24" s="32"/>
      <c r="K24" s="33" t="s">
        <v>41</v>
      </c>
    </row>
    <row r="25" ht="38.15" customHeight="1" spans="1:11">
      <c r="A25" s="2">
        <v>11</v>
      </c>
      <c r="B25" s="19" t="s">
        <v>34</v>
      </c>
      <c r="C25" s="26" t="s">
        <v>91</v>
      </c>
      <c r="D25" s="21" t="s">
        <v>64</v>
      </c>
      <c r="E25" s="22">
        <v>614</v>
      </c>
      <c r="F25" s="23"/>
      <c r="G25" s="24">
        <v>614</v>
      </c>
      <c r="H25" s="25"/>
      <c r="I25" s="31">
        <v>15.439</v>
      </c>
      <c r="J25" s="32"/>
      <c r="K25" s="33" t="s">
        <v>41</v>
      </c>
    </row>
    <row r="26" ht="38.15" customHeight="1" spans="1:11">
      <c r="A26" s="2">
        <v>12</v>
      </c>
      <c r="B26" s="19" t="s">
        <v>38</v>
      </c>
      <c r="C26" s="20" t="s">
        <v>90</v>
      </c>
      <c r="D26" s="21" t="s">
        <v>62</v>
      </c>
      <c r="E26" s="22">
        <v>0</v>
      </c>
      <c r="F26" s="23"/>
      <c r="G26" s="24">
        <v>753</v>
      </c>
      <c r="H26" s="25"/>
      <c r="I26" s="31">
        <v>9.849</v>
      </c>
      <c r="J26" s="32"/>
      <c r="K26" s="33" t="s">
        <v>41</v>
      </c>
    </row>
    <row r="27" ht="38.15" customHeight="1" spans="1:11">
      <c r="A27" s="2">
        <v>13</v>
      </c>
      <c r="B27" s="19" t="s">
        <v>29</v>
      </c>
      <c r="C27" s="26" t="s">
        <v>91</v>
      </c>
      <c r="D27" s="21" t="s">
        <v>64</v>
      </c>
      <c r="E27" s="22">
        <v>796</v>
      </c>
      <c r="F27" s="23"/>
      <c r="G27" s="24">
        <v>796</v>
      </c>
      <c r="H27" s="25"/>
      <c r="I27" s="31">
        <v>8.148</v>
      </c>
      <c r="J27" s="32"/>
      <c r="K27" s="33" t="s">
        <v>41</v>
      </c>
    </row>
    <row r="28" ht="38.15" customHeight="1" spans="1:11">
      <c r="A28" s="2">
        <v>14</v>
      </c>
      <c r="B28" s="19" t="s">
        <v>40</v>
      </c>
      <c r="C28" s="20" t="s">
        <v>90</v>
      </c>
      <c r="D28" s="21" t="s">
        <v>62</v>
      </c>
      <c r="E28" s="22">
        <v>0</v>
      </c>
      <c r="F28" s="23"/>
      <c r="G28" s="24">
        <v>0</v>
      </c>
      <c r="H28" s="25"/>
      <c r="I28" s="31">
        <v>13.507</v>
      </c>
      <c r="J28" s="32"/>
      <c r="K28" s="33" t="s">
        <v>41</v>
      </c>
    </row>
    <row r="29" ht="38.15" customHeight="1" spans="1:11">
      <c r="A29" s="2">
        <v>15</v>
      </c>
      <c r="B29" s="19" t="s">
        <v>32</v>
      </c>
      <c r="C29" s="20" t="s">
        <v>90</v>
      </c>
      <c r="D29" s="21" t="s">
        <v>66</v>
      </c>
      <c r="E29" s="22">
        <v>0</v>
      </c>
      <c r="F29" s="23"/>
      <c r="G29" s="24">
        <v>1647</v>
      </c>
      <c r="H29" s="25"/>
      <c r="I29" s="31">
        <v>14.562</v>
      </c>
      <c r="J29" s="32"/>
      <c r="K29" s="33" t="s">
        <v>41</v>
      </c>
    </row>
    <row r="30" ht="17.35" customHeight="1" spans="1:1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ht="26.1" customHeight="1" spans="1:10">
      <c r="A31" s="28" t="s">
        <v>19</v>
      </c>
      <c r="B31" s="29"/>
      <c r="C31" s="29"/>
      <c r="D31" s="29"/>
      <c r="E31" s="29"/>
      <c r="F31" s="29"/>
      <c r="G31" s="29"/>
      <c r="H31" s="29"/>
      <c r="I31" s="29"/>
      <c r="J31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0:J30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showGridLines="0" topLeftCell="A8" workbookViewId="0">
      <selection activeCell="A15" sqref="A15:B29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51</v>
      </c>
      <c r="B2" s="8" t="s">
        <v>52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65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0.2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103</v>
      </c>
      <c r="E8" s="12" t="s">
        <v>83</v>
      </c>
      <c r="F8" s="13" t="s">
        <v>104</v>
      </c>
      <c r="G8" s="14" t="s">
        <v>85</v>
      </c>
      <c r="H8" s="13" t="s">
        <v>105</v>
      </c>
      <c r="I8" s="30" t="s">
        <v>87</v>
      </c>
      <c r="J8" s="13"/>
    </row>
    <row r="9" ht="25.4" customHeight="1" spans="1:10">
      <c r="A9" s="1" t="s">
        <v>89</v>
      </c>
      <c r="B9" s="1"/>
      <c r="C9" s="15" t="s">
        <v>90</v>
      </c>
      <c r="D9" s="16"/>
      <c r="E9" s="17" t="s">
        <v>91</v>
      </c>
      <c r="F9" s="16"/>
      <c r="G9" s="15" t="s">
        <v>90</v>
      </c>
      <c r="H9" s="16"/>
      <c r="I9" s="16"/>
      <c r="J9" s="16"/>
    </row>
    <row r="10" ht="25.4" customHeight="1" spans="1:10">
      <c r="A10" s="1" t="s">
        <v>92</v>
      </c>
      <c r="B10" s="1"/>
      <c r="C10" s="2">
        <v>1</v>
      </c>
      <c r="D10" s="2"/>
      <c r="E10" s="18">
        <v>3</v>
      </c>
      <c r="F10" s="18"/>
      <c r="G10" s="18">
        <v>11</v>
      </c>
      <c r="H10" s="18"/>
      <c r="I10" s="18"/>
      <c r="J10" s="18"/>
    </row>
    <row r="11" ht="25.4" customHeight="1" spans="1:10">
      <c r="A11" s="1" t="s">
        <v>93</v>
      </c>
      <c r="B11" s="1"/>
      <c r="C11" s="6">
        <v>8.454</v>
      </c>
      <c r="D11" s="6"/>
      <c r="E11" s="6">
        <v>7.38433333333333</v>
      </c>
      <c r="F11" s="6"/>
      <c r="G11" s="6">
        <v>8.43627272727273</v>
      </c>
      <c r="H11" s="6"/>
      <c r="I11" s="6"/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35</v>
      </c>
      <c r="C15" s="20" t="s">
        <v>90</v>
      </c>
      <c r="D15" s="21" t="s">
        <v>69</v>
      </c>
      <c r="E15" s="22">
        <v>0</v>
      </c>
      <c r="F15" s="23"/>
      <c r="G15" s="24">
        <v>1177</v>
      </c>
      <c r="H15" s="25"/>
      <c r="I15" s="31">
        <v>8.911</v>
      </c>
      <c r="J15" s="32"/>
      <c r="K15" s="33" t="s">
        <v>41</v>
      </c>
    </row>
    <row r="16" ht="38.15" customHeight="1" spans="1:11">
      <c r="A16" s="2">
        <v>2</v>
      </c>
      <c r="B16" s="19" t="s">
        <v>28</v>
      </c>
      <c r="C16" s="26" t="s">
        <v>91</v>
      </c>
      <c r="D16" s="21" t="s">
        <v>65</v>
      </c>
      <c r="E16" s="22">
        <v>1055</v>
      </c>
      <c r="F16" s="23"/>
      <c r="G16" s="24">
        <v>2896</v>
      </c>
      <c r="H16" s="25"/>
      <c r="I16" s="31">
        <v>5.785</v>
      </c>
      <c r="J16" s="32"/>
      <c r="K16" s="33" t="s">
        <v>41</v>
      </c>
    </row>
    <row r="17" ht="38.15" customHeight="1" spans="1:11">
      <c r="A17" s="2">
        <v>3</v>
      </c>
      <c r="B17" s="19" t="s">
        <v>31</v>
      </c>
      <c r="C17" s="20" t="s">
        <v>90</v>
      </c>
      <c r="D17" s="21" t="s">
        <v>69</v>
      </c>
      <c r="E17" s="22">
        <v>0</v>
      </c>
      <c r="F17" s="23"/>
      <c r="G17" s="24">
        <v>2223</v>
      </c>
      <c r="H17" s="25"/>
      <c r="I17" s="31">
        <v>5.594</v>
      </c>
      <c r="J17" s="32"/>
      <c r="K17" s="33" t="s">
        <v>41</v>
      </c>
    </row>
    <row r="18" ht="38.15" customHeight="1" spans="1:11">
      <c r="A18" s="2">
        <v>4</v>
      </c>
      <c r="B18" s="19" t="s">
        <v>27</v>
      </c>
      <c r="C18" s="26" t="s">
        <v>91</v>
      </c>
      <c r="D18" s="21" t="s">
        <v>65</v>
      </c>
      <c r="E18" s="22">
        <v>909</v>
      </c>
      <c r="F18" s="23"/>
      <c r="G18" s="24">
        <v>2243</v>
      </c>
      <c r="H18" s="25"/>
      <c r="I18" s="31">
        <v>7.651</v>
      </c>
      <c r="J18" s="32"/>
      <c r="K18" s="33" t="s">
        <v>41</v>
      </c>
    </row>
    <row r="19" ht="38.15" customHeight="1" spans="1:11">
      <c r="A19" s="2">
        <v>5</v>
      </c>
      <c r="B19" s="19" t="s">
        <v>33</v>
      </c>
      <c r="C19" s="20" t="s">
        <v>90</v>
      </c>
      <c r="D19" s="21" t="s">
        <v>69</v>
      </c>
      <c r="E19" s="22">
        <v>0</v>
      </c>
      <c r="F19" s="23"/>
      <c r="G19" s="24">
        <v>1504</v>
      </c>
      <c r="H19" s="25"/>
      <c r="I19" s="31">
        <v>8.209</v>
      </c>
      <c r="J19" s="32"/>
      <c r="K19" s="33" t="s">
        <v>41</v>
      </c>
    </row>
    <row r="20" ht="38.15" customHeight="1" spans="1:11">
      <c r="A20" s="2">
        <v>6</v>
      </c>
      <c r="B20" s="19" t="s">
        <v>30</v>
      </c>
      <c r="C20" s="20" t="s">
        <v>90</v>
      </c>
      <c r="D20" s="21" t="s">
        <v>69</v>
      </c>
      <c r="E20" s="22">
        <v>0</v>
      </c>
      <c r="F20" s="23"/>
      <c r="G20" s="24">
        <v>2445</v>
      </c>
      <c r="H20" s="25"/>
      <c r="I20" s="31">
        <v>7.864</v>
      </c>
      <c r="J20" s="32"/>
      <c r="K20" s="33" t="s">
        <v>41</v>
      </c>
    </row>
    <row r="21" ht="38.15" customHeight="1" spans="1:11">
      <c r="A21" s="2">
        <v>7</v>
      </c>
      <c r="B21" s="19" t="s">
        <v>39</v>
      </c>
      <c r="C21" s="20" t="s">
        <v>90</v>
      </c>
      <c r="D21" s="21" t="s">
        <v>69</v>
      </c>
      <c r="E21" s="22">
        <v>0</v>
      </c>
      <c r="F21" s="23"/>
      <c r="G21" s="24">
        <v>658</v>
      </c>
      <c r="H21" s="25"/>
      <c r="I21" s="31">
        <v>9.66</v>
      </c>
      <c r="J21" s="32"/>
      <c r="K21" s="33" t="s">
        <v>41</v>
      </c>
    </row>
    <row r="22" ht="38.15" customHeight="1" spans="1:11">
      <c r="A22" s="2">
        <v>8</v>
      </c>
      <c r="B22" s="19" t="s">
        <v>37</v>
      </c>
      <c r="C22" s="20" t="s">
        <v>90</v>
      </c>
      <c r="D22" s="21" t="s">
        <v>63</v>
      </c>
      <c r="E22" s="22">
        <v>0</v>
      </c>
      <c r="F22" s="23"/>
      <c r="G22" s="24">
        <v>1525</v>
      </c>
      <c r="H22" s="25"/>
      <c r="I22" s="31">
        <v>8.454</v>
      </c>
      <c r="J22" s="32"/>
      <c r="K22" s="33" t="s">
        <v>41</v>
      </c>
    </row>
    <row r="23" ht="38.15" customHeight="1" spans="1:11">
      <c r="A23" s="2">
        <v>9</v>
      </c>
      <c r="B23" s="19" t="s">
        <v>36</v>
      </c>
      <c r="C23" s="20" t="s">
        <v>90</v>
      </c>
      <c r="D23" s="21" t="s">
        <v>69</v>
      </c>
      <c r="E23" s="22">
        <v>0</v>
      </c>
      <c r="F23" s="23"/>
      <c r="G23" s="24">
        <v>763</v>
      </c>
      <c r="H23" s="25"/>
      <c r="I23" s="31">
        <v>10.037</v>
      </c>
      <c r="J23" s="32"/>
      <c r="K23" s="33" t="s">
        <v>41</v>
      </c>
    </row>
    <row r="24" ht="38.15" customHeight="1" spans="1:11">
      <c r="A24" s="2">
        <v>10</v>
      </c>
      <c r="B24" s="19" t="s">
        <v>26</v>
      </c>
      <c r="C24" s="26" t="s">
        <v>91</v>
      </c>
      <c r="D24" s="21" t="s">
        <v>65</v>
      </c>
      <c r="E24" s="22">
        <v>1082</v>
      </c>
      <c r="F24" s="23"/>
      <c r="G24" s="24">
        <v>3334</v>
      </c>
      <c r="H24" s="25"/>
      <c r="I24" s="31">
        <v>8.717</v>
      </c>
      <c r="J24" s="32"/>
      <c r="K24" s="33" t="s">
        <v>41</v>
      </c>
    </row>
    <row r="25" ht="38.15" customHeight="1" spans="1:11">
      <c r="A25" s="2">
        <v>11</v>
      </c>
      <c r="B25" s="19" t="s">
        <v>34</v>
      </c>
      <c r="C25" s="20" t="s">
        <v>90</v>
      </c>
      <c r="D25" s="21" t="s">
        <v>69</v>
      </c>
      <c r="E25" s="22">
        <v>0</v>
      </c>
      <c r="F25" s="23"/>
      <c r="G25" s="24">
        <v>614</v>
      </c>
      <c r="H25" s="25"/>
      <c r="I25" s="31">
        <v>10.327</v>
      </c>
      <c r="J25" s="32"/>
      <c r="K25" s="33" t="s">
        <v>41</v>
      </c>
    </row>
    <row r="26" ht="38.15" customHeight="1" spans="1:11">
      <c r="A26" s="2">
        <v>12</v>
      </c>
      <c r="B26" s="19" t="s">
        <v>38</v>
      </c>
      <c r="C26" s="20" t="s">
        <v>90</v>
      </c>
      <c r="D26" s="21" t="s">
        <v>69</v>
      </c>
      <c r="E26" s="22">
        <v>0</v>
      </c>
      <c r="F26" s="23"/>
      <c r="G26" s="24">
        <v>753</v>
      </c>
      <c r="H26" s="25"/>
      <c r="I26" s="31">
        <v>5.031</v>
      </c>
      <c r="J26" s="32"/>
      <c r="K26" s="33" t="s">
        <v>41</v>
      </c>
    </row>
    <row r="27" ht="38.15" customHeight="1" spans="1:11">
      <c r="A27" s="2">
        <v>13</v>
      </c>
      <c r="B27" s="19" t="s">
        <v>29</v>
      </c>
      <c r="C27" s="20" t="s">
        <v>90</v>
      </c>
      <c r="D27" s="21" t="s">
        <v>69</v>
      </c>
      <c r="E27" s="22">
        <v>0</v>
      </c>
      <c r="F27" s="23"/>
      <c r="G27" s="24">
        <v>796</v>
      </c>
      <c r="H27" s="25"/>
      <c r="I27" s="31">
        <v>9.846</v>
      </c>
      <c r="J27" s="32"/>
      <c r="K27" s="33" t="s">
        <v>41</v>
      </c>
    </row>
    <row r="28" ht="38.15" customHeight="1" spans="1:11">
      <c r="A28" s="2">
        <v>14</v>
      </c>
      <c r="B28" s="19" t="s">
        <v>40</v>
      </c>
      <c r="C28" s="20" t="s">
        <v>90</v>
      </c>
      <c r="D28" s="21" t="s">
        <v>69</v>
      </c>
      <c r="E28" s="22">
        <v>0</v>
      </c>
      <c r="F28" s="23"/>
      <c r="G28" s="24">
        <v>0</v>
      </c>
      <c r="H28" s="25"/>
      <c r="I28" s="31">
        <v>10.617</v>
      </c>
      <c r="J28" s="32"/>
      <c r="K28" s="33" t="s">
        <v>41</v>
      </c>
    </row>
    <row r="29" ht="38.15" customHeight="1" spans="1:11">
      <c r="A29" s="2">
        <v>15</v>
      </c>
      <c r="B29" s="19" t="s">
        <v>32</v>
      </c>
      <c r="C29" s="20" t="s">
        <v>90</v>
      </c>
      <c r="D29" s="21" t="s">
        <v>69</v>
      </c>
      <c r="E29" s="22">
        <v>0</v>
      </c>
      <c r="F29" s="23"/>
      <c r="G29" s="24">
        <v>1647</v>
      </c>
      <c r="H29" s="25"/>
      <c r="I29" s="31">
        <v>6.703</v>
      </c>
      <c r="J29" s="32"/>
      <c r="K29" s="33" t="s">
        <v>41</v>
      </c>
    </row>
    <row r="30" ht="17.35" customHeight="1" spans="1:1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ht="26.1" customHeight="1" spans="1:10">
      <c r="A31" s="28" t="s">
        <v>19</v>
      </c>
      <c r="B31" s="29"/>
      <c r="C31" s="29"/>
      <c r="D31" s="29"/>
      <c r="E31" s="29"/>
      <c r="F31" s="29"/>
      <c r="G31" s="29"/>
      <c r="H31" s="29"/>
      <c r="I31" s="29"/>
      <c r="J31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0:J30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showGridLines="0" topLeftCell="A8" workbookViewId="0">
      <selection activeCell="A15" sqref="A15:B29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53</v>
      </c>
      <c r="B2" s="8" t="s">
        <v>54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75</v>
      </c>
      <c r="B3" s="1"/>
      <c r="C3" s="1" t="s">
        <v>66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76</v>
      </c>
      <c r="B4" s="1"/>
      <c r="C4" s="9">
        <v>0.533333333333333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77</v>
      </c>
      <c r="B5" s="1"/>
      <c r="C5" s="1" t="s">
        <v>78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79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80</v>
      </c>
      <c r="B8" s="1"/>
      <c r="C8" s="11" t="s">
        <v>81</v>
      </c>
      <c r="D8" s="3" t="s">
        <v>99</v>
      </c>
      <c r="E8" s="12" t="s">
        <v>83</v>
      </c>
      <c r="F8" s="13" t="s">
        <v>100</v>
      </c>
      <c r="G8" s="14" t="s">
        <v>85</v>
      </c>
      <c r="H8" s="13" t="s">
        <v>101</v>
      </c>
      <c r="I8" s="30" t="s">
        <v>87</v>
      </c>
      <c r="J8" s="13" t="s">
        <v>102</v>
      </c>
    </row>
    <row r="9" ht="25.4" customHeight="1" spans="1:10">
      <c r="A9" s="1" t="s">
        <v>89</v>
      </c>
      <c r="B9" s="1"/>
      <c r="C9" s="17" t="s">
        <v>91</v>
      </c>
      <c r="D9" s="16"/>
      <c r="E9" s="15" t="s">
        <v>90</v>
      </c>
      <c r="F9" s="16"/>
      <c r="G9" s="15" t="s">
        <v>90</v>
      </c>
      <c r="H9" s="16"/>
      <c r="I9" s="15" t="s">
        <v>90</v>
      </c>
      <c r="J9" s="16"/>
    </row>
    <row r="10" ht="25.4" customHeight="1" spans="1:10">
      <c r="A10" s="1" t="s">
        <v>92</v>
      </c>
      <c r="B10" s="1"/>
      <c r="C10" s="2">
        <v>8</v>
      </c>
      <c r="D10" s="2"/>
      <c r="E10" s="18">
        <v>2</v>
      </c>
      <c r="F10" s="18"/>
      <c r="G10" s="18">
        <v>1</v>
      </c>
      <c r="H10" s="18"/>
      <c r="I10" s="18">
        <v>4</v>
      </c>
      <c r="J10" s="18"/>
    </row>
    <row r="11" ht="25.4" customHeight="1" spans="1:10">
      <c r="A11" s="1" t="s">
        <v>93</v>
      </c>
      <c r="B11" s="1"/>
      <c r="C11" s="6">
        <v>6.259625</v>
      </c>
      <c r="D11" s="6"/>
      <c r="E11" s="6">
        <v>10.972</v>
      </c>
      <c r="F11" s="6"/>
      <c r="G11" s="6">
        <v>14.274</v>
      </c>
      <c r="H11" s="6"/>
      <c r="I11" s="6">
        <v>8.6385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94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95</v>
      </c>
      <c r="D14" s="1"/>
      <c r="E14" s="1" t="s">
        <v>96</v>
      </c>
      <c r="F14" s="1"/>
      <c r="G14" s="1" t="s">
        <v>97</v>
      </c>
      <c r="H14" s="1"/>
      <c r="I14" s="1" t="s">
        <v>98</v>
      </c>
      <c r="J14" s="1"/>
    </row>
    <row r="15" ht="38.15" customHeight="1" spans="1:11">
      <c r="A15" s="2">
        <v>1</v>
      </c>
      <c r="B15" s="19" t="s">
        <v>35</v>
      </c>
      <c r="C15" s="26" t="s">
        <v>91</v>
      </c>
      <c r="D15" s="21" t="s">
        <v>66</v>
      </c>
      <c r="E15" s="22">
        <v>759</v>
      </c>
      <c r="F15" s="23"/>
      <c r="G15" s="24">
        <v>1936</v>
      </c>
      <c r="H15" s="25"/>
      <c r="I15" s="31">
        <v>9.631</v>
      </c>
      <c r="J15" s="32"/>
      <c r="K15" s="33" t="s">
        <v>41</v>
      </c>
    </row>
    <row r="16" ht="38.15" customHeight="1" spans="1:11">
      <c r="A16" s="2">
        <v>2</v>
      </c>
      <c r="B16" s="19" t="s">
        <v>28</v>
      </c>
      <c r="C16" s="26" t="s">
        <v>91</v>
      </c>
      <c r="D16" s="21" t="s">
        <v>66</v>
      </c>
      <c r="E16" s="22">
        <v>1093</v>
      </c>
      <c r="F16" s="23"/>
      <c r="G16" s="24">
        <v>3989</v>
      </c>
      <c r="H16" s="25"/>
      <c r="I16" s="31">
        <v>8.275</v>
      </c>
      <c r="J16" s="32"/>
      <c r="K16" s="33" t="s">
        <v>41</v>
      </c>
    </row>
    <row r="17" ht="38.15" customHeight="1" spans="1:11">
      <c r="A17" s="2">
        <v>3</v>
      </c>
      <c r="B17" s="19" t="s">
        <v>31</v>
      </c>
      <c r="C17" s="20" t="s">
        <v>90</v>
      </c>
      <c r="D17" s="21" t="s">
        <v>68</v>
      </c>
      <c r="E17" s="22">
        <v>0</v>
      </c>
      <c r="F17" s="23"/>
      <c r="G17" s="24">
        <v>2223</v>
      </c>
      <c r="H17" s="25"/>
      <c r="I17" s="31">
        <v>5.898</v>
      </c>
      <c r="J17" s="32"/>
      <c r="K17" s="33" t="s">
        <v>41</v>
      </c>
    </row>
    <row r="18" ht="38.15" customHeight="1" spans="1:11">
      <c r="A18" s="2">
        <v>4</v>
      </c>
      <c r="B18" s="19" t="s">
        <v>27</v>
      </c>
      <c r="C18" s="26" t="s">
        <v>91</v>
      </c>
      <c r="D18" s="21" t="s">
        <v>66</v>
      </c>
      <c r="E18" s="22">
        <v>1134</v>
      </c>
      <c r="F18" s="23"/>
      <c r="G18" s="24">
        <v>3377</v>
      </c>
      <c r="H18" s="25"/>
      <c r="I18" s="31">
        <v>2.66</v>
      </c>
      <c r="J18" s="32"/>
      <c r="K18" s="33" t="s">
        <v>41</v>
      </c>
    </row>
    <row r="19" ht="38.15" customHeight="1" spans="1:11">
      <c r="A19" s="2">
        <v>5</v>
      </c>
      <c r="B19" s="19" t="s">
        <v>33</v>
      </c>
      <c r="C19" s="26" t="s">
        <v>91</v>
      </c>
      <c r="D19" s="21" t="s">
        <v>66</v>
      </c>
      <c r="E19" s="22">
        <v>907</v>
      </c>
      <c r="F19" s="23"/>
      <c r="G19" s="24">
        <v>2411</v>
      </c>
      <c r="H19" s="25"/>
      <c r="I19" s="31">
        <v>3.71</v>
      </c>
      <c r="J19" s="32"/>
      <c r="K19" s="33" t="s">
        <v>41</v>
      </c>
    </row>
    <row r="20" ht="38.15" customHeight="1" spans="1:11">
      <c r="A20" s="2">
        <v>6</v>
      </c>
      <c r="B20" s="19" t="s">
        <v>30</v>
      </c>
      <c r="C20" s="26" t="s">
        <v>91</v>
      </c>
      <c r="D20" s="21" t="s">
        <v>66</v>
      </c>
      <c r="E20" s="22">
        <v>926</v>
      </c>
      <c r="F20" s="23"/>
      <c r="G20" s="24">
        <v>3371</v>
      </c>
      <c r="H20" s="25"/>
      <c r="I20" s="31">
        <v>2.959</v>
      </c>
      <c r="J20" s="32"/>
      <c r="K20" s="33" t="s">
        <v>41</v>
      </c>
    </row>
    <row r="21" ht="38.15" customHeight="1" spans="1:11">
      <c r="A21" s="2">
        <v>7</v>
      </c>
      <c r="B21" s="19" t="s">
        <v>39</v>
      </c>
      <c r="C21" s="20" t="s">
        <v>90</v>
      </c>
      <c r="D21" s="21" t="s">
        <v>68</v>
      </c>
      <c r="E21" s="22">
        <v>0</v>
      </c>
      <c r="F21" s="23"/>
      <c r="G21" s="24">
        <v>658</v>
      </c>
      <c r="H21" s="25"/>
      <c r="I21" s="31">
        <v>16.046</v>
      </c>
      <c r="J21" s="32"/>
      <c r="K21" s="33" t="s">
        <v>41</v>
      </c>
    </row>
    <row r="22" ht="38.15" customHeight="1" spans="1:11">
      <c r="A22" s="2">
        <v>8</v>
      </c>
      <c r="B22" s="19" t="s">
        <v>37</v>
      </c>
      <c r="C22" s="20" t="s">
        <v>90</v>
      </c>
      <c r="D22" s="21" t="s">
        <v>62</v>
      </c>
      <c r="E22" s="22">
        <v>0</v>
      </c>
      <c r="F22" s="23"/>
      <c r="G22" s="24">
        <v>1525</v>
      </c>
      <c r="H22" s="25"/>
      <c r="I22" s="31">
        <v>5.514</v>
      </c>
      <c r="J22" s="32"/>
      <c r="K22" s="33" t="s">
        <v>41</v>
      </c>
    </row>
    <row r="23" ht="38.15" customHeight="1" spans="1:11">
      <c r="A23" s="2">
        <v>9</v>
      </c>
      <c r="B23" s="19" t="s">
        <v>36</v>
      </c>
      <c r="C23" s="20" t="s">
        <v>90</v>
      </c>
      <c r="D23" s="21" t="s">
        <v>62</v>
      </c>
      <c r="E23" s="22">
        <v>0</v>
      </c>
      <c r="F23" s="23"/>
      <c r="G23" s="24">
        <v>763</v>
      </c>
      <c r="H23" s="25"/>
      <c r="I23" s="31">
        <v>9.12</v>
      </c>
      <c r="J23" s="32"/>
      <c r="K23" s="33" t="s">
        <v>41</v>
      </c>
    </row>
    <row r="24" ht="38.15" customHeight="1" spans="1:11">
      <c r="A24" s="2">
        <v>10</v>
      </c>
      <c r="B24" s="19" t="s">
        <v>26</v>
      </c>
      <c r="C24" s="26" t="s">
        <v>91</v>
      </c>
      <c r="D24" s="21" t="s">
        <v>66</v>
      </c>
      <c r="E24" s="22">
        <v>1277</v>
      </c>
      <c r="F24" s="23"/>
      <c r="G24" s="24">
        <v>4611</v>
      </c>
      <c r="H24" s="25"/>
      <c r="I24" s="31">
        <v>4.917</v>
      </c>
      <c r="J24" s="32"/>
      <c r="K24" s="33" t="s">
        <v>41</v>
      </c>
    </row>
    <row r="25" ht="38.15" customHeight="1" spans="1:11">
      <c r="A25" s="2">
        <v>11</v>
      </c>
      <c r="B25" s="19" t="s">
        <v>34</v>
      </c>
      <c r="C25" s="20" t="s">
        <v>90</v>
      </c>
      <c r="D25" s="21" t="s">
        <v>62</v>
      </c>
      <c r="E25" s="22">
        <v>0</v>
      </c>
      <c r="F25" s="23"/>
      <c r="G25" s="24">
        <v>614</v>
      </c>
      <c r="H25" s="25"/>
      <c r="I25" s="31">
        <v>12.858</v>
      </c>
      <c r="J25" s="32"/>
      <c r="K25" s="33" t="s">
        <v>41</v>
      </c>
    </row>
    <row r="26" ht="38.15" customHeight="1" spans="1:11">
      <c r="A26" s="2">
        <v>12</v>
      </c>
      <c r="B26" s="19" t="s">
        <v>38</v>
      </c>
      <c r="C26" s="20" t="s">
        <v>90</v>
      </c>
      <c r="D26" s="21" t="s">
        <v>62</v>
      </c>
      <c r="E26" s="22">
        <v>0</v>
      </c>
      <c r="F26" s="23"/>
      <c r="G26" s="24">
        <v>753</v>
      </c>
      <c r="H26" s="25"/>
      <c r="I26" s="31">
        <v>7.062</v>
      </c>
      <c r="J26" s="32"/>
      <c r="K26" s="33" t="s">
        <v>41</v>
      </c>
    </row>
    <row r="27" ht="38.15" customHeight="1" spans="1:11">
      <c r="A27" s="2">
        <v>13</v>
      </c>
      <c r="B27" s="19" t="s">
        <v>29</v>
      </c>
      <c r="C27" s="26" t="s">
        <v>91</v>
      </c>
      <c r="D27" s="21" t="s">
        <v>66</v>
      </c>
      <c r="E27" s="22">
        <v>718</v>
      </c>
      <c r="F27" s="23"/>
      <c r="G27" s="24">
        <v>1514</v>
      </c>
      <c r="H27" s="25"/>
      <c r="I27" s="31">
        <v>11.268</v>
      </c>
      <c r="J27" s="32"/>
      <c r="K27" s="33" t="s">
        <v>41</v>
      </c>
    </row>
    <row r="28" ht="38.15" customHeight="1" spans="1:11">
      <c r="A28" s="2">
        <v>14</v>
      </c>
      <c r="B28" s="19" t="s">
        <v>40</v>
      </c>
      <c r="C28" s="20" t="s">
        <v>90</v>
      </c>
      <c r="D28" s="21" t="s">
        <v>64</v>
      </c>
      <c r="E28" s="22">
        <v>0</v>
      </c>
      <c r="F28" s="23"/>
      <c r="G28" s="24">
        <v>0</v>
      </c>
      <c r="H28" s="25"/>
      <c r="I28" s="31">
        <v>14.274</v>
      </c>
      <c r="J28" s="32"/>
      <c r="K28" s="33" t="s">
        <v>41</v>
      </c>
    </row>
    <row r="29" ht="38.15" customHeight="1" spans="1:11">
      <c r="A29" s="2">
        <v>15</v>
      </c>
      <c r="B29" s="19" t="s">
        <v>32</v>
      </c>
      <c r="C29" s="26" t="s">
        <v>91</v>
      </c>
      <c r="D29" s="21" t="s">
        <v>66</v>
      </c>
      <c r="E29" s="22">
        <v>834</v>
      </c>
      <c r="F29" s="23"/>
      <c r="G29" s="24">
        <v>2481</v>
      </c>
      <c r="H29" s="25"/>
      <c r="I29" s="31">
        <v>6.657</v>
      </c>
      <c r="J29" s="32"/>
      <c r="K29" s="33" t="s">
        <v>41</v>
      </c>
    </row>
    <row r="30" ht="17.35" customHeight="1" spans="1:1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ht="26.1" customHeight="1" spans="1:10">
      <c r="A31" s="28" t="s">
        <v>19</v>
      </c>
      <c r="B31" s="29"/>
      <c r="C31" s="29"/>
      <c r="D31" s="29"/>
      <c r="E31" s="29"/>
      <c r="F31" s="29"/>
      <c r="G31" s="29"/>
      <c r="H31" s="29"/>
      <c r="I31" s="29"/>
      <c r="J31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0:J30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LibreOffice/5.2.3.3$MacOSX_X86_64 LibreOffice_project/d54a8868f08a7b39642414cf2c8ef2f228f780cf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Overview</vt:lpstr>
      <vt:lpstr>Final Scores</vt:lpstr>
      <vt:lpstr>Question Summary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RawReportData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cp:revision>283</cp:revision>
  <dcterms:created xsi:type="dcterms:W3CDTF">2019-10-29T10:10:00Z</dcterms:created>
  <dcterms:modified xsi:type="dcterms:W3CDTF">2021-03-25T06:19:11Z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