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Trabalho_Final_MQCP\"/>
    </mc:Choice>
  </mc:AlternateContent>
  <xr:revisionPtr revIDLastSave="0" documentId="13_ncr:1_{BD92B128-4CD0-4C37-8EB7-0525383B66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X4" i="1"/>
  <c r="W4" i="1"/>
  <c r="V4" i="1"/>
  <c r="U4" i="1"/>
  <c r="T4" i="1"/>
  <c r="S4" i="1"/>
  <c r="R4" i="1"/>
  <c r="Q4" i="1"/>
  <c r="J4" i="1"/>
  <c r="I4" i="1"/>
  <c r="H4" i="1"/>
  <c r="G4" i="1"/>
  <c r="F4" i="1"/>
  <c r="E4" i="1"/>
  <c r="D4" i="1"/>
  <c r="C4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K2" authorId="0" shapeId="0" xr:uid="{47949AC9-DB47-4303-9FF2-CA4B917B4158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P2" authorId="0" shapeId="0" xr:uid="{C73AEBEB-7625-4270-AA3C-3CF8E11A7FB7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R2" authorId="0" shapeId="0" xr:uid="{77CF5E22-A334-4F90-B9EF-CE3BF2C1FECB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T2" authorId="0" shapeId="0" xr:uid="{85C67DBE-65C3-44A8-8FA9-A62982D3C837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U2" authorId="0" shapeId="0" xr:uid="{7B1A2453-6440-4D0C-9CE8-0F00EAA05143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V2" authorId="0" shapeId="0" xr:uid="{D660730E-311E-4ABA-96FB-1BFBA727953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3" authorId="0" shapeId="0" xr:uid="{0DABD8AC-182E-448E-9F6C-5D0459C86F2D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C3" authorId="0" shapeId="0" xr:uid="{FC7913A7-1246-4E3E-B7AE-85D5515C48F7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3" authorId="0" shapeId="0" xr:uid="{C233CBDD-FC07-4F1E-B3B2-2738DE66D606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U3" authorId="0" shapeId="0" xr:uid="{5A41EE34-B88C-413E-ADF6-708421234246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V3" authorId="0" shapeId="0" xr:uid="{526C33BB-4A0E-4A4F-9BEE-C15F5C9E8FFC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4" authorId="0" shapeId="0" xr:uid="{C127D063-41B9-4BF0-BB40-DCC62885BFD2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C4" authorId="0" shapeId="0" xr:uid="{B7E7FA60-731F-437B-9A54-ABB3115D53A6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</commentList>
</comments>
</file>

<file path=xl/sharedStrings.xml><?xml version="1.0" encoding="utf-8"?>
<sst xmlns="http://schemas.openxmlformats.org/spreadsheetml/2006/main" count="11" uniqueCount="11">
  <si>
    <t>Chile</t>
  </si>
  <si>
    <t>Colômbia</t>
  </si>
  <si>
    <t>Argentina</t>
  </si>
  <si>
    <t>Brasil</t>
  </si>
  <si>
    <t>Paraguai</t>
  </si>
  <si>
    <t xml:space="preserve">Uruguai </t>
  </si>
  <si>
    <t>pais</t>
  </si>
  <si>
    <t>Bolivia</t>
  </si>
  <si>
    <t>Peru</t>
  </si>
  <si>
    <t>Equador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</si>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</sst>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164" fontId="2" fillId="0" borderId="1" xfId="1" applyNumberFormat="1" applyFont="1" applyBorder="1"/>
    <xf numFmtId="164" fontId="3" fillId="0" borderId="1" xfId="1" applyNumberFormat="1" applyFont="1" applyBorder="1" applyAlignment="1">
      <alignment horizontal="right" wrapText="1" readingOrder="1"/>
    </xf>
    <xf numFmtId="164" fontId="3" fillId="0" borderId="1" xfId="1" applyNumberFormat="1" applyFont="1" applyFill="1" applyBorder="1"/>
    <xf numFmtId="164" fontId="2" fillId="0" borderId="1" xfId="0" applyNumberFormat="1" applyFont="1" applyBorder="1"/>
    <xf numFmtId="164" fontId="4" fillId="0" borderId="0" xfId="1" applyNumberFormat="1" applyFont="1"/>
    <xf numFmtId="164" fontId="2" fillId="2" borderId="1" xfId="1" applyNumberFormat="1" applyFont="1" applyFill="1" applyBorder="1"/>
    <xf numFmtId="0" fontId="2" fillId="0" borderId="2" xfId="0" applyFont="1" applyBorder="1"/>
    <xf numFmtId="164" fontId="2" fillId="0" borderId="2" xfId="0" applyNumberFormat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cucloud-my.sharepoint.com/personal/bispop_tcu_gov_br/Documents/investimento_publico_pd_ppp.xlsx" TargetMode="External"/><Relationship Id="rId1" Type="http://schemas.openxmlformats.org/officeDocument/2006/relationships/externalLinkPath" Target="https://tcucloud-my.sharepoint.com/personal/bispop_tcu_gov_br/Documents/investimento_publico_pd_p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rie pib"/>
      <sheetName val="investimento_publico_ppp"/>
      <sheetName val="inv_priv_ppp"/>
      <sheetName val="inv_posgrad_ppp"/>
      <sheetName val="inv_pub_pib"/>
      <sheetName val="inv_posgrad_pib"/>
      <sheetName val="inv_privado_pib"/>
      <sheetName val="peru"/>
      <sheetName val="venezuela"/>
      <sheetName val="bolivia"/>
      <sheetName val="equador"/>
      <sheetName val="uruguai"/>
      <sheetName val="paraguai"/>
    </sheetNames>
    <sheetDataSet>
      <sheetData sheetId="0">
        <row r="13">
          <cell r="B13">
            <v>42796.017592951452</v>
          </cell>
          <cell r="C13">
            <v>41830.358338219972</v>
          </cell>
          <cell r="D13">
            <v>37852.379153616217</v>
          </cell>
          <cell r="E13">
            <v>42010.775852201819</v>
          </cell>
          <cell r="F13">
            <v>47035.883899829889</v>
          </cell>
          <cell r="G13">
            <v>52804.672434137654</v>
          </cell>
          <cell r="H13">
            <v>58813.394920299477</v>
          </cell>
          <cell r="I13">
            <v>65848.035625563411</v>
          </cell>
          <cell r="J13">
            <v>69839.818550163312</v>
          </cell>
          <cell r="Q13">
            <v>86515.558018878364</v>
          </cell>
          <cell r="R13">
            <v>88264.921679835112</v>
          </cell>
          <cell r="S13">
            <v>103569.90675759315</v>
          </cell>
          <cell r="T13">
            <v>109004.31701510771</v>
          </cell>
          <cell r="U13">
            <v>105763.31599308226</v>
          </cell>
          <cell r="V13">
            <v>101199.93971297586</v>
          </cell>
          <cell r="W13">
            <v>119500.37291296182</v>
          </cell>
          <cell r="X13">
            <v>134254.33731594996</v>
          </cell>
        </row>
        <row r="14">
          <cell r="B14">
            <v>158213.39371422556</v>
          </cell>
          <cell r="C14">
            <v>164024.3857235286</v>
          </cell>
          <cell r="D14">
            <v>171659.56858712278</v>
          </cell>
          <cell r="E14">
            <v>177045.67466535175</v>
          </cell>
          <cell r="F14">
            <v>192278.58312822125</v>
          </cell>
          <cell r="G14">
            <v>204657.45526288913</v>
          </cell>
          <cell r="H14">
            <v>219327.31538457598</v>
          </cell>
          <cell r="I14">
            <v>238943.02398554029</v>
          </cell>
          <cell r="J14">
            <v>255953.51048442509</v>
          </cell>
          <cell r="K14">
            <v>257208.17598192394</v>
          </cell>
          <cell r="L14">
            <v>279932.5235403789</v>
          </cell>
          <cell r="M14">
            <v>297063.07620996021</v>
          </cell>
          <cell r="N14">
            <v>299214.01317109831</v>
          </cell>
          <cell r="O14">
            <v>312054.20144459099</v>
          </cell>
          <cell r="P14">
            <v>316680.89637722343</v>
          </cell>
          <cell r="Q14">
            <v>298912.14578271593</v>
          </cell>
          <cell r="R14">
            <v>290788.988609755</v>
          </cell>
          <cell r="S14">
            <v>298028.74635998561</v>
          </cell>
          <cell r="T14">
            <v>318718.96402588702</v>
          </cell>
          <cell r="U14">
            <v>333377.56217375491</v>
          </cell>
          <cell r="V14">
            <v>335977.72330999863</v>
          </cell>
        </row>
      </sheetData>
      <sheetData sheetId="1"/>
      <sheetData sheetId="2"/>
      <sheetData sheetId="3">
        <row r="4">
          <cell r="B4">
            <v>56.641717509999999</v>
          </cell>
          <cell r="C4">
            <v>49.560338369999997</v>
          </cell>
          <cell r="D4">
            <v>39.507571290000001</v>
          </cell>
          <cell r="E4">
            <v>25.348573179999999</v>
          </cell>
          <cell r="F4">
            <v>46.03390383</v>
          </cell>
          <cell r="G4">
            <v>37.261529930000002</v>
          </cell>
          <cell r="H4">
            <v>49.331527489999999</v>
          </cell>
          <cell r="I4">
            <v>49.16979937</v>
          </cell>
          <cell r="J4">
            <v>49.93369878</v>
          </cell>
          <cell r="Q4">
            <v>109.4937578</v>
          </cell>
          <cell r="R4">
            <v>80.770060749999999</v>
          </cell>
          <cell r="S4">
            <v>82.812887880000005</v>
          </cell>
          <cell r="T4">
            <v>71.812475730000003</v>
          </cell>
          <cell r="U4">
            <v>68.83220584</v>
          </cell>
          <cell r="V4">
            <v>71.197112340000004</v>
          </cell>
          <cell r="W4">
            <v>55.557629210000002</v>
          </cell>
          <cell r="X4">
            <v>56.414041779999998</v>
          </cell>
        </row>
        <row r="5">
          <cell r="B5">
            <v>189.43688967425595</v>
          </cell>
          <cell r="C5">
            <v>223.49540626996844</v>
          </cell>
          <cell r="D5">
            <v>278.88066692351543</v>
          </cell>
          <cell r="E5">
            <v>330.82108619812237</v>
          </cell>
          <cell r="F5">
            <v>353.13997479786519</v>
          </cell>
          <cell r="G5">
            <v>389.93261519153469</v>
          </cell>
          <cell r="H5">
            <v>425.61507814443496</v>
          </cell>
          <cell r="I5">
            <v>589.01266906342039</v>
          </cell>
          <cell r="J5">
            <v>614.33082967797554</v>
          </cell>
          <cell r="K5">
            <v>622.33071404675809</v>
          </cell>
          <cell r="L5">
            <v>599.58435912468792</v>
          </cell>
          <cell r="M5">
            <v>633.248223155505</v>
          </cell>
          <cell r="N5">
            <v>674.69354121729157</v>
          </cell>
          <cell r="O5">
            <v>730.3096496981658</v>
          </cell>
          <cell r="P5">
            <v>883.44603131734425</v>
          </cell>
          <cell r="Q5">
            <v>897.41146600471632</v>
          </cell>
          <cell r="R5">
            <v>947.48749161989997</v>
          </cell>
          <cell r="S5">
            <v>1029.1925320944231</v>
          </cell>
          <cell r="T5">
            <v>1047.8631180807008</v>
          </cell>
          <cell r="U5">
            <v>1117.2734960510372</v>
          </cell>
          <cell r="V5">
            <v>1091.3309446898297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workbookViewId="0">
      <selection activeCell="I8" sqref="I8"/>
    </sheetView>
  </sheetViews>
  <sheetFormatPr defaultRowHeight="14.4" x14ac:dyDescent="0.3"/>
  <cols>
    <col min="2" max="22" width="9" bestFit="1" customWidth="1"/>
    <col min="23" max="23" width="9.77734375" bestFit="1" customWidth="1"/>
    <col min="24" max="24" width="9" bestFit="1" customWidth="1"/>
  </cols>
  <sheetData>
    <row r="1" spans="1:24" ht="15.6" x14ac:dyDescent="0.3">
      <c r="A1" s="1" t="s">
        <v>6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  <c r="V1" s="1">
        <v>2020</v>
      </c>
      <c r="W1" s="1">
        <v>2021</v>
      </c>
      <c r="X1" s="1">
        <v>2022</v>
      </c>
    </row>
    <row r="2" spans="1:24" ht="15.6" x14ac:dyDescent="0.3">
      <c r="A2" s="1" t="s">
        <v>0</v>
      </c>
      <c r="B2" s="3"/>
      <c r="C2" s="3"/>
      <c r="D2" s="3"/>
      <c r="E2" s="3"/>
      <c r="F2" s="3"/>
      <c r="G2" s="3"/>
      <c r="H2" s="3"/>
      <c r="I2" s="3">
        <v>6.4281992024549405E-4</v>
      </c>
      <c r="J2" s="3">
        <v>7.4829337709979098E-4</v>
      </c>
      <c r="K2" s="3">
        <v>5.7619167794739103E-4</v>
      </c>
      <c r="L2" s="3">
        <v>4.5705663567504798E-4</v>
      </c>
      <c r="M2" s="3">
        <v>3.4446985144888099E-4</v>
      </c>
      <c r="N2" s="3">
        <v>3.4416931608758402E-4</v>
      </c>
      <c r="O2" s="3">
        <v>4.5321719742041298E-4</v>
      </c>
      <c r="P2" s="3">
        <v>3.5174103844656899E-4</v>
      </c>
      <c r="Q2" s="3">
        <v>4.2587843181002798E-4</v>
      </c>
      <c r="R2" s="3">
        <v>5.0769418254782597E-4</v>
      </c>
      <c r="S2" s="3">
        <v>5.1021929677423205E-4</v>
      </c>
      <c r="T2" s="3">
        <v>5.0918994231106995E-4</v>
      </c>
      <c r="U2" s="3">
        <v>4.9704291610916797E-4</v>
      </c>
      <c r="V2" s="3">
        <v>6.0833172016478104E-4</v>
      </c>
      <c r="W2" s="3"/>
      <c r="X2" s="3"/>
    </row>
    <row r="3" spans="1:24" ht="15.6" x14ac:dyDescent="0.3">
      <c r="A3" s="1" t="s">
        <v>1</v>
      </c>
      <c r="B3" s="3">
        <v>5.4986343630620399E-4</v>
      </c>
      <c r="C3" s="3">
        <v>5.4754202691778401E-4</v>
      </c>
      <c r="D3" s="3">
        <v>5.4533972862164202E-4</v>
      </c>
      <c r="E3" s="3">
        <v>5.3419144896439501E-4</v>
      </c>
      <c r="F3" s="3">
        <v>5.1846705526080699E-4</v>
      </c>
      <c r="G3" s="3">
        <v>4.7321777048775802E-4</v>
      </c>
      <c r="H3" s="3">
        <v>4.3755795038089501E-4</v>
      </c>
      <c r="I3" s="3">
        <v>4.7171737803096598E-4</v>
      </c>
      <c r="J3" s="3">
        <v>4.4469428839497899E-4</v>
      </c>
      <c r="K3" s="3">
        <v>4.0635407962344103E-4</v>
      </c>
      <c r="L3" s="3">
        <v>4.4956591668875699E-4</v>
      </c>
      <c r="M3" s="3">
        <v>4.4120618885914401E-4</v>
      </c>
      <c r="N3" s="3">
        <v>4.8013090118921402E-4</v>
      </c>
      <c r="O3" s="3">
        <v>5.0861026712880296E-4</v>
      </c>
      <c r="P3" s="3">
        <v>4.76446929990454E-4</v>
      </c>
      <c r="Q3" s="3">
        <v>4.6218431897868199E-4</v>
      </c>
      <c r="R3" s="3">
        <v>3.9272140890752498E-4</v>
      </c>
      <c r="S3" s="3">
        <v>3.39272373739626E-4</v>
      </c>
      <c r="T3" s="3">
        <v>4.7370200637876302E-4</v>
      </c>
      <c r="U3" s="3">
        <v>3.7013009268538702E-4</v>
      </c>
      <c r="V3" s="3">
        <v>2.2998105500509201E-4</v>
      </c>
      <c r="W3" s="3"/>
      <c r="X3" s="3"/>
    </row>
    <row r="4" spans="1:24" ht="15.6" x14ac:dyDescent="0.3">
      <c r="A4" s="1" t="s">
        <v>2</v>
      </c>
      <c r="B4" s="3">
        <f>([1]inv_posgrad_ppp!B4/'[1]serie pib'!B13)</f>
        <v>1.3235277648668167E-3</v>
      </c>
      <c r="C4" s="3">
        <f>([1]inv_posgrad_ppp!C4/'[1]serie pib'!C13)</f>
        <v>1.1847935408365177E-3</v>
      </c>
      <c r="D4" s="3">
        <f>([1]inv_posgrad_ppp!D4/'[1]serie pib'!D13)</f>
        <v>1.0437275588323397E-3</v>
      </c>
      <c r="E4" s="3">
        <f>([1]inv_posgrad_ppp!E4/'[1]serie pib'!E13)</f>
        <v>6.0338264804198939E-4</v>
      </c>
      <c r="F4" s="3">
        <f>([1]inv_posgrad_ppp!F4/'[1]serie pib'!F13)</f>
        <v>9.7869753926674882E-4</v>
      </c>
      <c r="G4" s="3">
        <f>([1]inv_posgrad_ppp!G4/'[1]serie pib'!G13)</f>
        <v>7.0564834913947549E-4</v>
      </c>
      <c r="H4" s="3">
        <f>([1]inv_posgrad_ppp!H4/'[1]serie pib'!H13)</f>
        <v>8.3878047776108223E-4</v>
      </c>
      <c r="I4" s="3">
        <f>([1]inv_posgrad_ppp!I4/'[1]serie pib'!I13)</f>
        <v>7.4671626727937476E-4</v>
      </c>
      <c r="J4" s="3">
        <f>([1]inv_posgrad_ppp!J4/'[1]serie pib'!J13)</f>
        <v>7.1497463505198696E-4</v>
      </c>
      <c r="K4" s="3"/>
      <c r="L4" s="3"/>
      <c r="M4" s="3"/>
      <c r="N4" s="3"/>
      <c r="O4" s="3"/>
      <c r="P4" s="3"/>
      <c r="Q4" s="3">
        <f>([1]inv_posgrad_ppp!Q4/'[1]serie pib'!Q13)</f>
        <v>1.2655961575848314E-3</v>
      </c>
      <c r="R4" s="3">
        <f>([1]inv_posgrad_ppp!R4/'[1]serie pib'!R13)</f>
        <v>9.1508675488297206E-4</v>
      </c>
      <c r="S4" s="3">
        <f>([1]inv_posgrad_ppp!S4/'[1]serie pib'!S13)</f>
        <v>7.9958445915979004E-4</v>
      </c>
      <c r="T4" s="3">
        <f>([1]inv_posgrad_ppp!T4/'[1]serie pib'!T13)</f>
        <v>6.5880396021422694E-4</v>
      </c>
      <c r="U4" s="3">
        <f>([1]inv_posgrad_ppp!U4/'[1]serie pib'!U13)</f>
        <v>6.5081361333737078E-4</v>
      </c>
      <c r="V4" s="3">
        <f>([1]inv_posgrad_ppp!V4/'[1]serie pib'!V13)</f>
        <v>7.0352919717076772E-4</v>
      </c>
      <c r="W4" s="3">
        <f>([1]inv_posgrad_ppp!W4/'[1]serie pib'!W13)</f>
        <v>4.649159484252442E-4</v>
      </c>
      <c r="X4" s="3">
        <f>([1]inv_posgrad_ppp!X4/'[1]serie pib'!X13)</f>
        <v>4.2020275030099738E-4</v>
      </c>
    </row>
    <row r="5" spans="1:24" ht="15.6" x14ac:dyDescent="0.3">
      <c r="A5" s="1" t="s">
        <v>3</v>
      </c>
      <c r="B5" s="4">
        <f>([1]inv_posgrad_ppp!B5/'[1]serie pib'!B14)</f>
        <v>1.1973505227782935E-3</v>
      </c>
      <c r="C5" s="4">
        <f>([1]inv_posgrad_ppp!C5/'[1]serie pib'!C14)</f>
        <v>1.3625742616508332E-3</v>
      </c>
      <c r="D5" s="4">
        <f>([1]inv_posgrad_ppp!D5/'[1]serie pib'!D14)</f>
        <v>1.6246147489411549E-3</v>
      </c>
      <c r="E5" s="4">
        <f>([1]inv_posgrad_ppp!E5/'[1]serie pib'!E14)</f>
        <v>1.8685635038722854E-3</v>
      </c>
      <c r="F5" s="4">
        <f>([1]inv_posgrad_ppp!F5/'[1]serie pib'!F14)</f>
        <v>1.8366058718165886E-3</v>
      </c>
      <c r="G5" s="4">
        <f>([1]inv_posgrad_ppp!G5/'[1]serie pib'!G14)</f>
        <v>1.9052939688449348E-3</v>
      </c>
      <c r="H5" s="4">
        <f>([1]inv_posgrad_ppp!H5/'[1]serie pib'!H14)</f>
        <v>1.9405475209421453E-3</v>
      </c>
      <c r="I5" s="4">
        <f>([1]inv_posgrad_ppp!I5/'[1]serie pib'!I14)</f>
        <v>2.4650758127973834E-3</v>
      </c>
      <c r="J5" s="4">
        <f>([1]inv_posgrad_ppp!J5/'[1]serie pib'!J14)</f>
        <v>2.4001656727242189E-3</v>
      </c>
      <c r="K5" s="4">
        <f>([1]inv_posgrad_ppp!K5/'[1]serie pib'!K14)</f>
        <v>2.4195603878878805E-3</v>
      </c>
      <c r="L5" s="4">
        <f>([1]inv_posgrad_ppp!L5/'[1]serie pib'!L14)</f>
        <v>2.1418888792970169E-3</v>
      </c>
      <c r="M5" s="4">
        <f>([1]inv_posgrad_ppp!M5/'[1]serie pib'!M14)</f>
        <v>2.1316961745455488E-3</v>
      </c>
      <c r="N5" s="4">
        <f>([1]inv_posgrad_ppp!N5/'[1]serie pib'!N14)</f>
        <v>2.2548861735011199E-3</v>
      </c>
      <c r="O5" s="4">
        <f>([1]inv_posgrad_ppp!O5/'[1]serie pib'!O14)</f>
        <v>2.3403294886508398E-3</v>
      </c>
      <c r="P5" s="4">
        <f>([1]inv_posgrad_ppp!P5/'[1]serie pib'!P14)</f>
        <v>2.7897042146331507E-3</v>
      </c>
      <c r="Q5" s="4">
        <f>([1]inv_posgrad_ppp!Q5/'[1]serie pib'!Q14)</f>
        <v>3.0022582844695085E-3</v>
      </c>
      <c r="R5" s="4">
        <f>([1]inv_posgrad_ppp!R5/'[1]serie pib'!R14)</f>
        <v>3.2583334608018749E-3</v>
      </c>
      <c r="S5" s="4">
        <f>([1]inv_posgrad_ppp!S5/'[1]serie pib'!S14)</f>
        <v>3.4533330917389856E-3</v>
      </c>
      <c r="T5" s="4">
        <f>([1]inv_posgrad_ppp!T5/'[1]serie pib'!T14)</f>
        <v>3.2877338230667416E-3</v>
      </c>
      <c r="U5" s="4">
        <f>([1]inv_posgrad_ppp!U5/'[1]serie pib'!U14)</f>
        <v>3.3513758057559951E-3</v>
      </c>
      <c r="V5" s="4">
        <f>([1]inv_posgrad_ppp!V5/'[1]serie pib'!V14)</f>
        <v>3.2482241201535994E-3</v>
      </c>
      <c r="W5" s="4"/>
      <c r="X5" s="4"/>
    </row>
    <row r="6" spans="1:24" ht="15.6" x14ac:dyDescent="0.3">
      <c r="A6" s="1" t="s">
        <v>4</v>
      </c>
      <c r="B6" s="2"/>
      <c r="C6" s="2">
        <f>(0.01379994/100)</f>
        <v>1.3799940000000001E-4</v>
      </c>
      <c r="D6" s="5">
        <v>9.5161099999999999E-5</v>
      </c>
      <c r="E6" s="5">
        <v>7.7914499999999994E-5</v>
      </c>
      <c r="F6" s="5">
        <v>7.7038200000000004E-5</v>
      </c>
      <c r="G6" s="5">
        <v>5.2382600000000002E-5</v>
      </c>
      <c r="H6" s="5"/>
      <c r="I6" s="5"/>
      <c r="J6" s="5">
        <v>3.7719999999999998E-5</v>
      </c>
      <c r="K6" s="5"/>
      <c r="L6" s="5"/>
      <c r="M6" s="5">
        <v>7.9380000000000002E-5</v>
      </c>
      <c r="N6" s="5">
        <v>2.4700000000000001E-5</v>
      </c>
      <c r="O6" s="5"/>
      <c r="P6" s="5">
        <v>2.4000000000000001E-5</v>
      </c>
      <c r="Q6" s="5">
        <v>2.0000000000000002E-5</v>
      </c>
      <c r="R6" s="5">
        <v>3.6000000000000001E-5</v>
      </c>
      <c r="S6" s="5">
        <v>6.0000000000000002E-5</v>
      </c>
      <c r="T6" s="5">
        <v>6.0000000000000002E-5</v>
      </c>
      <c r="U6" s="5">
        <v>4.1999999999999998E-5</v>
      </c>
      <c r="V6" s="5">
        <v>3.1999999999999999E-5</v>
      </c>
      <c r="W6" s="5">
        <v>6.0000000000000002E-5</v>
      </c>
      <c r="X6" s="5">
        <v>4.8000000000000001E-5</v>
      </c>
    </row>
    <row r="7" spans="1:24" ht="15.6" x14ac:dyDescent="0.3">
      <c r="A7" s="1" t="s">
        <v>5</v>
      </c>
      <c r="B7" s="2"/>
      <c r="C7" s="2"/>
      <c r="D7" s="2"/>
      <c r="E7" s="2"/>
      <c r="F7" s="2"/>
      <c r="G7" s="2"/>
      <c r="H7" s="2"/>
      <c r="I7" s="2">
        <v>1.1340000000000001E-4</v>
      </c>
      <c r="J7" s="2">
        <v>1.121E-4</v>
      </c>
      <c r="K7" s="2">
        <v>1.5119999999999999E-4</v>
      </c>
      <c r="L7" s="2">
        <v>1.7699999999999999E-4</v>
      </c>
      <c r="M7" s="2">
        <v>1.9440000000000001E-4</v>
      </c>
      <c r="N7" s="2">
        <v>1.7000000000000001E-4</v>
      </c>
      <c r="O7" s="2">
        <v>1.8359999999999999E-4</v>
      </c>
      <c r="P7" s="2">
        <v>2.184E-4</v>
      </c>
      <c r="Q7" s="2">
        <v>2.2800000000000001E-4</v>
      </c>
      <c r="R7" s="2">
        <v>2.5369999999999999E-4</v>
      </c>
      <c r="S7" s="2">
        <v>2.6800000000000001E-4</v>
      </c>
      <c r="T7" s="2">
        <v>2.812E-4</v>
      </c>
      <c r="U7" s="2">
        <v>3.2850000000000002E-4</v>
      </c>
      <c r="V7" s="2">
        <v>3.3750000000000002E-4</v>
      </c>
      <c r="W7" s="5">
        <v>0.3075</v>
      </c>
      <c r="X7" s="2"/>
    </row>
    <row r="8" spans="1:24" ht="15.6" x14ac:dyDescent="0.3">
      <c r="A8" s="1" t="s">
        <v>7</v>
      </c>
      <c r="B8" s="6">
        <v>8.9599999999999999E-4</v>
      </c>
      <c r="C8" s="6">
        <v>8.9100000000000008E-4</v>
      </c>
      <c r="D8" s="6">
        <v>8.0599999999999997E-4</v>
      </c>
      <c r="E8" s="6"/>
      <c r="F8" s="6"/>
      <c r="G8" s="6"/>
      <c r="H8" s="6"/>
      <c r="I8" s="6"/>
      <c r="J8" s="6"/>
      <c r="K8" s="6">
        <v>4.8912000000000011E-4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5.6" x14ac:dyDescent="0.3">
      <c r="A9" s="1" t="s">
        <v>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7">
        <v>1.33982004523277E-5</v>
      </c>
      <c r="Q9" s="7">
        <v>1.35743204057217E-5</v>
      </c>
      <c r="R9" s="7"/>
      <c r="S9" s="7"/>
      <c r="T9" s="7">
        <v>0</v>
      </c>
      <c r="U9" s="7">
        <v>0</v>
      </c>
      <c r="V9" s="7">
        <v>0</v>
      </c>
      <c r="W9" s="7">
        <v>0</v>
      </c>
      <c r="X9" s="5"/>
    </row>
    <row r="10" spans="1:24" ht="15.6" x14ac:dyDescent="0.3">
      <c r="A10" s="1" t="s">
        <v>9</v>
      </c>
      <c r="B10" s="5"/>
      <c r="C10" s="5"/>
      <c r="D10" s="5"/>
      <c r="E10" s="5"/>
      <c r="F10" s="5"/>
      <c r="G10" s="5"/>
      <c r="H10" s="6">
        <v>5.3949999999999997E-5</v>
      </c>
      <c r="I10" s="6">
        <v>5.3560000000000002E-5</v>
      </c>
      <c r="J10" s="6">
        <v>3.2660000000000002E-5</v>
      </c>
      <c r="K10" s="6">
        <v>4.9100999999999995E-4</v>
      </c>
      <c r="L10" s="6">
        <v>6.9371999999999999E-4</v>
      </c>
      <c r="M10" s="6">
        <v>6.7584999999999998E-4</v>
      </c>
      <c r="N10" s="6">
        <v>8.8670999999999997E-4</v>
      </c>
      <c r="O10" s="6">
        <v>9.4392E-4</v>
      </c>
      <c r="P10" s="6">
        <v>9.6095999999999996E-4</v>
      </c>
      <c r="Q10" s="5"/>
      <c r="R10" s="5"/>
      <c r="S10" s="5"/>
      <c r="T10" s="5"/>
      <c r="U10" s="5"/>
      <c r="V10" s="5"/>
      <c r="W10" s="5"/>
      <c r="X10" s="5"/>
    </row>
    <row r="11" spans="1:24" ht="15.6" x14ac:dyDescent="0.3">
      <c r="A11" s="8" t="s">
        <v>10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6">
        <v>3.9231999999999998E-4</v>
      </c>
      <c r="Q11" s="6">
        <v>4.7827999999999998E-4</v>
      </c>
      <c r="R11" s="6">
        <v>4.5540000000000001E-4</v>
      </c>
      <c r="S11" s="9"/>
      <c r="T11" s="9"/>
      <c r="U11" s="9"/>
      <c r="V11" s="9"/>
      <c r="W11" s="9"/>
      <c r="X11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Bispo de Pinho</dc:creator>
  <cp:lastModifiedBy>Matheus Bispo de Pinho</cp:lastModifiedBy>
  <dcterms:created xsi:type="dcterms:W3CDTF">2015-06-05T18:19:34Z</dcterms:created>
  <dcterms:modified xsi:type="dcterms:W3CDTF">2024-09-10T01:31:22Z</dcterms:modified>
</cp:coreProperties>
</file>