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 activeTab="7"/>
  </bookViews>
  <sheets>
    <sheet name="UCS01" sheetId="6" r:id="rId1"/>
    <sheet name="UCS02" sheetId="7" r:id="rId2"/>
    <sheet name="UCS03" sheetId="8" r:id="rId3"/>
    <sheet name="UCS04" sheetId="1" r:id="rId4"/>
    <sheet name="UCS05" sheetId="2" r:id="rId5"/>
    <sheet name="UCS06" sheetId="5" r:id="rId6"/>
    <sheet name="UCS07" sheetId="3" r:id="rId7"/>
    <sheet name="Mediação da Inspeção" sheetId="4" r:id="rId8"/>
  </sheets>
  <calcPr calcId="125725"/>
</workbook>
</file>

<file path=xl/calcChain.xml><?xml version="1.0" encoding="utf-8"?>
<calcChain xmlns="http://schemas.openxmlformats.org/spreadsheetml/2006/main">
  <c r="H6" i="4"/>
  <c r="F6"/>
  <c r="D6"/>
  <c r="C6"/>
  <c r="G5"/>
  <c r="E5"/>
  <c r="G4"/>
  <c r="E4"/>
  <c r="G3"/>
  <c r="E3"/>
  <c r="J3" l="1"/>
</calcChain>
</file>

<file path=xl/sharedStrings.xml><?xml version="1.0" encoding="utf-8"?>
<sst xmlns="http://schemas.openxmlformats.org/spreadsheetml/2006/main" count="263" uniqueCount="54">
  <si>
    <t>Nome do caso de uso:</t>
  </si>
  <si>
    <t>Cadastrar Alunos</t>
  </si>
  <si>
    <t>Cadastrar Usuário</t>
  </si>
  <si>
    <t>Listar Alunos</t>
  </si>
  <si>
    <t>Data da inspeção: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</si>
  <si>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</si>
  <si>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</si>
  <si>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</si>
  <si>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</si>
  <si>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</si>
  <si>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</si>
  <si>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</si>
  <si>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</si>
  <si>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</si>
  <si>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</si>
  <si>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</si>
  <si>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</si>
  <si>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</si>
  <si>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</si>
  <si>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</si>
  <si>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</si>
  <si>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</si>
  <si>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</si>
  <si>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</si>
  <si>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</si>
  <si>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</si>
  <si>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</si>
  <si>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</si>
  <si>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</si>
  <si>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</si>
  <si>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</si>
  <si>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</si>
  <si>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</si>
  <si>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</si>
  <si>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</si>
  <si>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</si>
  <si>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</si>
  <si>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</si>
  <si>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</si>
  <si>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</si>
  <si>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</si>
  <si>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</si>
  <si>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</si>
  <si>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</si>
  <si>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</si>
  <si>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</si>
  <si>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</si>
  <si>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</si>
  <si>
    <t>Cadastrar Bolsas</t>
  </si>
  <si>
    <t>11 de Julho de 2017</t>
  </si>
  <si>
    <t>Listar Bolsas</t>
  </si>
  <si>
    <t>Atribuir Bolsas</t>
  </si>
  <si>
    <t>Revogar Bolsas</t>
  </si>
  <si>
    <t>10 minutos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</si>
</sst>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1"/>
      <color rgb="FF7E3794"/>
      <name val="Arial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8" xfId="0" applyFont="1" applyBorder="1" applyAlignment="1"/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20" fontId="1" fillId="0" borderId="0" xfId="0" applyNumberFormat="1" applyFont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7" xfId="0" applyFont="1" applyBorder="1" applyAlignment="1">
      <alignment wrapText="1"/>
    </xf>
    <xf numFmtId="0" fontId="2" fillId="0" borderId="7" xfId="0" applyFont="1" applyBorder="1"/>
    <xf numFmtId="0" fontId="2" fillId="0" borderId="7" xfId="0" applyFont="1" applyBorder="1" applyAlignment="1">
      <alignment wrapText="1"/>
    </xf>
    <xf numFmtId="10" fontId="1" fillId="0" borderId="3" xfId="0" applyNumberFormat="1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B3" sqref="B3:H3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12" t="s">
        <v>0</v>
      </c>
      <c r="B2" s="23" t="s">
        <v>2</v>
      </c>
      <c r="C2" s="24"/>
      <c r="D2" s="24"/>
      <c r="E2" s="24"/>
      <c r="F2" s="24"/>
      <c r="G2" s="24"/>
      <c r="H2" s="24"/>
    </row>
    <row r="3" spans="1:8" ht="12.75">
      <c r="A3" s="12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2.75">
      <c r="A4" s="12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2.75">
      <c r="A5" s="12" t="s">
        <v>7</v>
      </c>
      <c r="B5" s="29">
        <v>0.375</v>
      </c>
      <c r="C5" s="24"/>
      <c r="D5" s="24"/>
      <c r="E5" s="24"/>
      <c r="F5" s="24"/>
      <c r="G5" s="24"/>
      <c r="H5" s="24"/>
    </row>
    <row r="6" spans="1:8" ht="12.75">
      <c r="A6" s="12" t="s">
        <v>8</v>
      </c>
      <c r="B6" s="29">
        <v>0.38194444444444442</v>
      </c>
      <c r="C6" s="24"/>
      <c r="D6" s="24"/>
      <c r="E6" s="24"/>
      <c r="F6" s="24"/>
      <c r="G6" s="24"/>
      <c r="H6" s="24"/>
    </row>
    <row r="7" spans="1:8" ht="12.75">
      <c r="A7" s="12" t="s">
        <v>9</v>
      </c>
      <c r="B7" s="23" t="s">
        <v>53</v>
      </c>
      <c r="C7" s="24"/>
      <c r="D7" s="24"/>
      <c r="E7" s="24"/>
      <c r="F7" s="24"/>
      <c r="G7" s="24"/>
      <c r="H7" s="24"/>
    </row>
    <row r="8" spans="1:8" ht="12.75">
      <c r="A8" s="12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2.75">
      <c r="A9" s="12" t="s">
        <v>13</v>
      </c>
      <c r="B9" s="23">
        <v>0</v>
      </c>
      <c r="C9" s="24"/>
      <c r="D9" s="24"/>
      <c r="E9" s="24"/>
      <c r="F9" s="24"/>
      <c r="G9" s="24"/>
      <c r="H9" s="24"/>
    </row>
    <row r="10" spans="1:8" ht="23.2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2.75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19.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15" t="s">
        <v>23</v>
      </c>
      <c r="H12" s="16"/>
    </row>
    <row r="13" spans="1:8" ht="22.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15" t="s">
        <v>26</v>
      </c>
      <c r="H13" s="16"/>
    </row>
    <row r="14" spans="1:8" ht="25.5">
      <c r="A14" s="7">
        <v>8</v>
      </c>
      <c r="B14" s="7" t="s">
        <v>24</v>
      </c>
      <c r="C14" s="7"/>
      <c r="D14" s="7"/>
      <c r="E14" s="7" t="s">
        <v>22</v>
      </c>
      <c r="F14" s="7">
        <v>0</v>
      </c>
      <c r="G14" s="15" t="s">
        <v>27</v>
      </c>
      <c r="H14" s="16"/>
    </row>
    <row r="15" spans="1:8" ht="25.5">
      <c r="A15" s="7">
        <v>25</v>
      </c>
      <c r="B15" s="7" t="s">
        <v>24</v>
      </c>
      <c r="C15" s="7"/>
      <c r="D15" s="7"/>
      <c r="E15" s="7" t="s">
        <v>22</v>
      </c>
      <c r="F15" s="7">
        <v>0</v>
      </c>
      <c r="G15" s="15" t="s">
        <v>28</v>
      </c>
      <c r="H15" s="16"/>
    </row>
    <row r="16" spans="1:8" ht="25.5">
      <c r="A16" s="7">
        <v>18</v>
      </c>
      <c r="B16" s="7" t="s">
        <v>21</v>
      </c>
      <c r="C16" s="7"/>
      <c r="D16" s="7"/>
      <c r="E16" s="7" t="s">
        <v>22</v>
      </c>
      <c r="F16" s="7">
        <v>0</v>
      </c>
      <c r="G16" s="15" t="s">
        <v>29</v>
      </c>
      <c r="H16" s="16"/>
    </row>
    <row r="17" spans="1:8" ht="12.75">
      <c r="A17" s="17" t="s">
        <v>30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conditionalFormatting sqref="C2:E2 A2:A9">
    <cfRule type="notContainsBlanks" dxfId="2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B3" sqref="B3:H3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13" t="s">
        <v>0</v>
      </c>
      <c r="B2" s="23" t="s">
        <v>1</v>
      </c>
      <c r="C2" s="24"/>
      <c r="D2" s="24"/>
      <c r="E2" s="24"/>
      <c r="F2" s="24"/>
      <c r="G2" s="24"/>
      <c r="H2" s="24"/>
    </row>
    <row r="3" spans="1:8" ht="15.75" customHeight="1">
      <c r="A3" s="14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5.75" customHeight="1">
      <c r="A4" s="14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5.75" customHeight="1">
      <c r="A5" s="14" t="s">
        <v>7</v>
      </c>
      <c r="B5" s="29">
        <v>0.38194444444444442</v>
      </c>
      <c r="C5" s="24"/>
      <c r="D5" s="24"/>
      <c r="E5" s="24"/>
      <c r="F5" s="24"/>
      <c r="G5" s="24"/>
      <c r="H5" s="24"/>
    </row>
    <row r="6" spans="1:8" ht="15.75" customHeight="1">
      <c r="A6" s="14" t="s">
        <v>8</v>
      </c>
      <c r="B6" s="29">
        <v>0.3888888888888889</v>
      </c>
      <c r="C6" s="24"/>
      <c r="D6" s="24"/>
      <c r="E6" s="24"/>
      <c r="F6" s="24"/>
      <c r="G6" s="24"/>
      <c r="H6" s="24"/>
    </row>
    <row r="7" spans="1:8" ht="15.75" customHeight="1">
      <c r="A7" s="14" t="s">
        <v>9</v>
      </c>
      <c r="B7" s="23" t="s">
        <v>53</v>
      </c>
      <c r="C7" s="24"/>
      <c r="D7" s="24"/>
      <c r="E7" s="24"/>
      <c r="F7" s="24"/>
      <c r="G7" s="24"/>
      <c r="H7" s="24"/>
    </row>
    <row r="8" spans="1:8" ht="15.75" customHeight="1">
      <c r="A8" s="14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14" t="s">
        <v>13</v>
      </c>
      <c r="B9" s="23">
        <v>0</v>
      </c>
      <c r="C9" s="24"/>
      <c r="D9" s="24"/>
      <c r="E9" s="24"/>
      <c r="F9" s="24"/>
      <c r="G9" s="24"/>
      <c r="H9" s="24"/>
    </row>
    <row r="10" spans="1:8" ht="15.7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15.7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15" t="s">
        <v>23</v>
      </c>
      <c r="H12" s="16"/>
    </row>
    <row r="13" spans="1:8" ht="15.7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15" t="s">
        <v>26</v>
      </c>
      <c r="H13" s="16"/>
    </row>
    <row r="14" spans="1:8" ht="15.75" customHeight="1">
      <c r="A14" s="7">
        <v>8</v>
      </c>
      <c r="B14" s="7" t="s">
        <v>24</v>
      </c>
      <c r="C14" s="7"/>
      <c r="D14" s="7"/>
      <c r="E14" s="7" t="s">
        <v>22</v>
      </c>
      <c r="F14" s="7">
        <v>0</v>
      </c>
      <c r="G14" s="15" t="s">
        <v>27</v>
      </c>
      <c r="H14" s="16"/>
    </row>
    <row r="15" spans="1:8" ht="15.75" customHeight="1">
      <c r="A15" s="7">
        <v>18</v>
      </c>
      <c r="B15" s="7" t="s">
        <v>21</v>
      </c>
      <c r="C15" s="7"/>
      <c r="D15" s="7"/>
      <c r="E15" s="7" t="s">
        <v>22</v>
      </c>
      <c r="F15" s="7">
        <v>0</v>
      </c>
      <c r="G15" s="15" t="s">
        <v>29</v>
      </c>
      <c r="H15" s="16"/>
    </row>
    <row r="16" spans="1:8" ht="15.75" customHeight="1">
      <c r="A16" s="7">
        <v>25</v>
      </c>
      <c r="B16" s="7" t="s">
        <v>24</v>
      </c>
      <c r="C16" s="7"/>
      <c r="D16" s="7"/>
      <c r="E16" s="7" t="s">
        <v>22</v>
      </c>
      <c r="F16" s="7">
        <v>0</v>
      </c>
      <c r="G16" s="15" t="s">
        <v>28</v>
      </c>
      <c r="H16" s="16"/>
    </row>
    <row r="17" spans="1:8" ht="15.75" customHeight="1">
      <c r="A17" s="30" t="s">
        <v>30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D15" sqref="D12:D15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13" t="s">
        <v>0</v>
      </c>
      <c r="B2" s="23" t="s">
        <v>3</v>
      </c>
      <c r="C2" s="24"/>
      <c r="D2" s="24"/>
      <c r="E2" s="24"/>
      <c r="F2" s="24"/>
      <c r="G2" s="24"/>
      <c r="H2" s="24"/>
    </row>
    <row r="3" spans="1:8" ht="15.75" customHeight="1">
      <c r="A3" s="14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5.75" customHeight="1">
      <c r="A4" s="14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5.75" customHeight="1">
      <c r="A5" s="14" t="s">
        <v>7</v>
      </c>
      <c r="B5" s="29">
        <v>0.3888888888888889</v>
      </c>
      <c r="C5" s="24"/>
      <c r="D5" s="24"/>
      <c r="E5" s="24"/>
      <c r="F5" s="24"/>
      <c r="G5" s="24"/>
      <c r="H5" s="24"/>
    </row>
    <row r="6" spans="1:8" ht="15.75" customHeight="1">
      <c r="A6" s="14" t="s">
        <v>8</v>
      </c>
      <c r="B6" s="29">
        <v>0.39583333333333331</v>
      </c>
      <c r="C6" s="24"/>
      <c r="D6" s="24"/>
      <c r="E6" s="24"/>
      <c r="F6" s="24"/>
      <c r="G6" s="24"/>
      <c r="H6" s="24"/>
    </row>
    <row r="7" spans="1:8" ht="15.75" customHeight="1">
      <c r="A7" s="14" t="s">
        <v>9</v>
      </c>
      <c r="B7" s="23" t="s">
        <v>53</v>
      </c>
      <c r="C7" s="24"/>
      <c r="D7" s="24"/>
      <c r="E7" s="24"/>
      <c r="F7" s="24"/>
      <c r="G7" s="24"/>
      <c r="H7" s="24"/>
    </row>
    <row r="8" spans="1:8" ht="15.75" customHeight="1">
      <c r="A8" s="14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14" t="s">
        <v>13</v>
      </c>
      <c r="B9" s="23">
        <v>0</v>
      </c>
      <c r="C9" s="24"/>
      <c r="D9" s="24"/>
      <c r="E9" s="24"/>
      <c r="F9" s="24"/>
      <c r="G9" s="24"/>
      <c r="H9" s="24"/>
    </row>
    <row r="10" spans="1:8" ht="15.7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15.75" customHeight="1">
      <c r="A12" s="7">
        <v>12</v>
      </c>
      <c r="B12" s="7" t="s">
        <v>21</v>
      </c>
      <c r="C12" s="7"/>
      <c r="D12" s="7"/>
      <c r="E12" s="7" t="s">
        <v>22</v>
      </c>
      <c r="F12" s="7">
        <v>0</v>
      </c>
      <c r="G12" s="15" t="s">
        <v>23</v>
      </c>
      <c r="H12" s="16"/>
    </row>
    <row r="13" spans="1:8" ht="15.75" customHeight="1">
      <c r="A13" s="7">
        <v>9</v>
      </c>
      <c r="B13" s="7" t="s">
        <v>24</v>
      </c>
      <c r="C13" s="7"/>
      <c r="D13" s="7"/>
      <c r="E13" s="7" t="s">
        <v>25</v>
      </c>
      <c r="F13" s="7">
        <v>0</v>
      </c>
      <c r="G13" s="15" t="s">
        <v>26</v>
      </c>
      <c r="H13" s="16"/>
    </row>
    <row r="14" spans="1:8" ht="15.75" customHeight="1">
      <c r="A14" s="7">
        <v>18</v>
      </c>
      <c r="B14" s="7" t="s">
        <v>21</v>
      </c>
      <c r="C14" s="7"/>
      <c r="D14" s="7"/>
      <c r="E14" s="7" t="s">
        <v>22</v>
      </c>
      <c r="F14" s="7">
        <v>0</v>
      </c>
      <c r="G14" s="15" t="s">
        <v>29</v>
      </c>
      <c r="H14" s="16"/>
    </row>
    <row r="15" spans="1:8" ht="15.75" customHeight="1">
      <c r="A15" s="7">
        <v>8</v>
      </c>
      <c r="B15" s="7" t="s">
        <v>24</v>
      </c>
      <c r="C15" s="7"/>
      <c r="D15" s="7"/>
      <c r="E15" s="7" t="s">
        <v>22</v>
      </c>
      <c r="F15" s="7">
        <v>0</v>
      </c>
      <c r="G15" s="15" t="s">
        <v>27</v>
      </c>
      <c r="H15" s="16"/>
    </row>
    <row r="16" spans="1:8" ht="15.75" customHeight="1">
      <c r="A16" s="32" t="s">
        <v>30</v>
      </c>
      <c r="B16" s="24"/>
      <c r="C16" s="24"/>
      <c r="D16" s="24"/>
      <c r="E16" s="24"/>
      <c r="F16" s="24"/>
      <c r="G16" s="24"/>
      <c r="H16" s="31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B7:H7"/>
    <mergeCell ref="B2:H2"/>
    <mergeCell ref="B3:H3"/>
    <mergeCell ref="B4:H4"/>
    <mergeCell ref="B5:H5"/>
    <mergeCell ref="B6:H6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A16:H1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28" sqref="A28"/>
    </sheetView>
  </sheetViews>
  <sheetFormatPr defaultColWidth="14.42578125" defaultRowHeight="15.75" customHeight="1"/>
  <cols>
    <col min="1" max="1" width="34.28515625" customWidth="1"/>
    <col min="2" max="2" width="14.7109375" customWidth="1"/>
    <col min="3" max="4" width="6.28515625" customWidth="1"/>
    <col min="5" max="5" width="7.140625" customWidth="1"/>
    <col min="6" max="6" width="7.5703125" customWidth="1"/>
  </cols>
  <sheetData>
    <row r="1" spans="1:8" ht="12.75">
      <c r="A1" s="1"/>
    </row>
    <row r="2" spans="1:8" ht="12.75">
      <c r="A2" s="3" t="s">
        <v>0</v>
      </c>
      <c r="B2" s="23" t="s">
        <v>48</v>
      </c>
      <c r="C2" s="24"/>
      <c r="D2" s="24"/>
      <c r="E2" s="24"/>
      <c r="F2" s="24"/>
      <c r="G2" s="24"/>
      <c r="H2" s="24"/>
    </row>
    <row r="3" spans="1:8" ht="12.75">
      <c r="A3" s="3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2.75">
      <c r="A4" s="3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2.75">
      <c r="A5" s="3" t="s">
        <v>7</v>
      </c>
      <c r="B5" s="29">
        <v>0.4375</v>
      </c>
      <c r="C5" s="24"/>
      <c r="D5" s="24"/>
      <c r="E5" s="24"/>
      <c r="F5" s="24"/>
      <c r="G5" s="24"/>
      <c r="H5" s="24"/>
    </row>
    <row r="6" spans="1:8" ht="12.75">
      <c r="A6" s="3" t="s">
        <v>8</v>
      </c>
      <c r="B6" s="29">
        <v>0.45833333333333331</v>
      </c>
      <c r="C6" s="24"/>
      <c r="D6" s="24"/>
      <c r="E6" s="24"/>
      <c r="F6" s="24"/>
      <c r="G6" s="24"/>
      <c r="H6" s="24"/>
    </row>
    <row r="7" spans="1:8" ht="12.75">
      <c r="A7" s="3" t="s">
        <v>9</v>
      </c>
      <c r="B7" s="23" t="s">
        <v>10</v>
      </c>
      <c r="C7" s="24"/>
      <c r="D7" s="24"/>
      <c r="E7" s="24"/>
      <c r="F7" s="24"/>
      <c r="G7" s="24"/>
      <c r="H7" s="24"/>
    </row>
    <row r="8" spans="1:8" ht="12.75">
      <c r="A8" s="3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2.75">
      <c r="A9" s="3" t="s">
        <v>13</v>
      </c>
      <c r="B9" s="23">
        <v>0</v>
      </c>
      <c r="C9" s="24"/>
      <c r="D9" s="24"/>
      <c r="E9" s="24"/>
      <c r="F9" s="24"/>
      <c r="G9" s="24"/>
      <c r="H9" s="24"/>
    </row>
    <row r="10" spans="1:8" ht="23.2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2.75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36" customHeight="1">
      <c r="A12" s="6">
        <v>12</v>
      </c>
      <c r="B12" s="6" t="s">
        <v>21</v>
      </c>
      <c r="C12" s="7"/>
      <c r="D12" s="6"/>
      <c r="E12" s="7" t="s">
        <v>22</v>
      </c>
      <c r="F12" s="6">
        <v>0</v>
      </c>
      <c r="G12" s="15" t="s">
        <v>23</v>
      </c>
      <c r="H12" s="16"/>
    </row>
    <row r="13" spans="1:8" ht="40.5" customHeight="1">
      <c r="A13" s="6">
        <v>9</v>
      </c>
      <c r="B13" s="6" t="s">
        <v>24</v>
      </c>
      <c r="C13" s="7"/>
      <c r="D13" s="6"/>
      <c r="E13" s="7" t="s">
        <v>25</v>
      </c>
      <c r="F13" s="6">
        <v>0</v>
      </c>
      <c r="G13" s="15" t="s">
        <v>26</v>
      </c>
      <c r="H13" s="16"/>
    </row>
    <row r="14" spans="1:8" ht="34.5" customHeight="1">
      <c r="A14" s="6">
        <v>8</v>
      </c>
      <c r="B14" s="6" t="s">
        <v>24</v>
      </c>
      <c r="C14" s="6"/>
      <c r="D14" s="6"/>
      <c r="E14" s="7" t="s">
        <v>22</v>
      </c>
      <c r="F14" s="6">
        <v>0</v>
      </c>
      <c r="G14" s="15" t="s">
        <v>27</v>
      </c>
      <c r="H14" s="16"/>
    </row>
    <row r="15" spans="1:8" ht="42" customHeight="1">
      <c r="A15" s="6">
        <v>25</v>
      </c>
      <c r="B15" s="6" t="s">
        <v>24</v>
      </c>
      <c r="C15" s="6"/>
      <c r="D15" s="6"/>
      <c r="E15" s="7" t="s">
        <v>22</v>
      </c>
      <c r="F15" s="6">
        <v>0</v>
      </c>
      <c r="G15" s="15" t="s">
        <v>28</v>
      </c>
      <c r="H15" s="16"/>
    </row>
    <row r="16" spans="1:8" ht="39" customHeight="1">
      <c r="A16" s="6">
        <v>18</v>
      </c>
      <c r="B16" s="6" t="s">
        <v>21</v>
      </c>
      <c r="C16" s="6"/>
      <c r="D16" s="6"/>
      <c r="E16" s="7" t="s">
        <v>22</v>
      </c>
      <c r="F16" s="6">
        <v>0</v>
      </c>
      <c r="G16" s="15" t="s">
        <v>29</v>
      </c>
      <c r="H16" s="16"/>
    </row>
    <row r="17" spans="1:8" ht="12.75">
      <c r="A17" s="17" t="s">
        <v>30</v>
      </c>
      <c r="B17" s="18"/>
      <c r="C17" s="18"/>
      <c r="D17" s="18"/>
      <c r="E17" s="18"/>
      <c r="F17" s="18"/>
      <c r="G17" s="18"/>
      <c r="H17" s="19"/>
    </row>
    <row r="18" spans="1:8" ht="12.75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2:H2"/>
    <mergeCell ref="C10:H10"/>
    <mergeCell ref="B9:H9"/>
    <mergeCell ref="B7:H7"/>
    <mergeCell ref="B8:H8"/>
    <mergeCell ref="B6:H6"/>
    <mergeCell ref="B10:B11"/>
    <mergeCell ref="B4:H4"/>
    <mergeCell ref="B5:H5"/>
    <mergeCell ref="B3:H3"/>
    <mergeCell ref="A17:H18"/>
    <mergeCell ref="G15:H15"/>
    <mergeCell ref="G12:H12"/>
    <mergeCell ref="G11:H11"/>
    <mergeCell ref="G14:H14"/>
    <mergeCell ref="G16:H16"/>
    <mergeCell ref="G13:H13"/>
    <mergeCell ref="A10:A11"/>
  </mergeCells>
  <conditionalFormatting sqref="A2 C2:E2 A3:A9">
    <cfRule type="notContainsBlanks" dxfId="1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B9" sqref="B9:H9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3" t="s">
        <v>51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5.75" customHeight="1">
      <c r="A4" s="4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5.75" customHeight="1">
      <c r="A5" s="4" t="s">
        <v>7</v>
      </c>
      <c r="B5" s="29">
        <v>0.45833333333333331</v>
      </c>
      <c r="C5" s="24"/>
      <c r="D5" s="24"/>
      <c r="E5" s="24"/>
      <c r="F5" s="24"/>
      <c r="G5" s="24"/>
      <c r="H5" s="24"/>
    </row>
    <row r="6" spans="1:8" ht="15.75" customHeight="1">
      <c r="A6" s="4" t="s">
        <v>8</v>
      </c>
      <c r="B6" s="29">
        <v>0.47916666666666669</v>
      </c>
      <c r="C6" s="24"/>
      <c r="D6" s="24"/>
      <c r="E6" s="24"/>
      <c r="F6" s="24"/>
      <c r="G6" s="24"/>
      <c r="H6" s="24"/>
    </row>
    <row r="7" spans="1:8" ht="15.75" customHeight="1">
      <c r="A7" s="4" t="s">
        <v>9</v>
      </c>
      <c r="B7" s="23" t="s">
        <v>10</v>
      </c>
      <c r="C7" s="24"/>
      <c r="D7" s="24"/>
      <c r="E7" s="24"/>
      <c r="F7" s="24"/>
      <c r="G7" s="24"/>
      <c r="H7" s="24"/>
    </row>
    <row r="8" spans="1:8" ht="15.75" customHeight="1">
      <c r="A8" s="4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13</v>
      </c>
      <c r="B9" s="23">
        <v>3</v>
      </c>
      <c r="C9" s="24"/>
      <c r="D9" s="24"/>
      <c r="E9" s="24"/>
      <c r="F9" s="24"/>
      <c r="G9" s="24"/>
      <c r="H9" s="24"/>
    </row>
    <row r="10" spans="1:8" ht="15.7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15.75" customHeight="1">
      <c r="A12" s="6">
        <v>12</v>
      </c>
      <c r="B12" s="6" t="s">
        <v>21</v>
      </c>
      <c r="C12" s="7"/>
      <c r="D12" s="6" t="s">
        <v>22</v>
      </c>
      <c r="E12" s="8"/>
      <c r="F12" s="6">
        <v>1</v>
      </c>
      <c r="G12" s="15" t="s">
        <v>23</v>
      </c>
      <c r="H12" s="16"/>
    </row>
    <row r="13" spans="1:8" ht="33" customHeight="1">
      <c r="A13" s="6">
        <v>9</v>
      </c>
      <c r="B13" s="6" t="s">
        <v>24</v>
      </c>
      <c r="C13" s="7"/>
      <c r="D13" s="6" t="s">
        <v>25</v>
      </c>
      <c r="E13" s="8"/>
      <c r="F13" s="6">
        <v>1</v>
      </c>
      <c r="G13" s="15" t="s">
        <v>26</v>
      </c>
      <c r="H13" s="16"/>
    </row>
    <row r="14" spans="1:8" ht="24.75" customHeight="1">
      <c r="A14" s="6">
        <v>8</v>
      </c>
      <c r="B14" s="6" t="s">
        <v>24</v>
      </c>
      <c r="C14" s="6"/>
      <c r="D14" s="7" t="s">
        <v>22</v>
      </c>
      <c r="E14" s="7"/>
      <c r="F14" s="6">
        <v>1</v>
      </c>
      <c r="G14" s="15" t="s">
        <v>27</v>
      </c>
      <c r="H14" s="16"/>
    </row>
    <row r="15" spans="1:8" ht="27" customHeight="1">
      <c r="A15" s="6">
        <v>18</v>
      </c>
      <c r="B15" s="6" t="s">
        <v>21</v>
      </c>
      <c r="C15" s="6"/>
      <c r="D15" s="6"/>
      <c r="E15" s="7" t="s">
        <v>22</v>
      </c>
      <c r="F15" s="6">
        <v>0</v>
      </c>
      <c r="G15" s="15" t="s">
        <v>29</v>
      </c>
      <c r="H15" s="16"/>
    </row>
    <row r="16" spans="1:8" ht="34.5" customHeight="1">
      <c r="A16" s="6">
        <v>25</v>
      </c>
      <c r="B16" s="6" t="s">
        <v>24</v>
      </c>
      <c r="C16" s="6"/>
      <c r="D16" s="6"/>
      <c r="E16" s="7" t="s">
        <v>22</v>
      </c>
      <c r="F16" s="6">
        <v>0</v>
      </c>
      <c r="G16" s="15" t="s">
        <v>28</v>
      </c>
      <c r="H16" s="16"/>
    </row>
    <row r="17" spans="1:8" ht="15.75" customHeight="1">
      <c r="A17" s="33" t="s">
        <v>30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G14:H14"/>
    <mergeCell ref="G13:H13"/>
    <mergeCell ref="G16:H16"/>
    <mergeCell ref="A17:H18"/>
    <mergeCell ref="G15:H15"/>
    <mergeCell ref="A10:A11"/>
    <mergeCell ref="B10:B11"/>
    <mergeCell ref="B6:H6"/>
    <mergeCell ref="B7:H7"/>
    <mergeCell ref="G12:H12"/>
    <mergeCell ref="B5:H5"/>
    <mergeCell ref="B4:H4"/>
    <mergeCell ref="B2:H2"/>
    <mergeCell ref="B3:H3"/>
    <mergeCell ref="G11:H11"/>
    <mergeCell ref="B8:H8"/>
    <mergeCell ref="B9:H9"/>
    <mergeCell ref="C10:H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8"/>
  <sheetViews>
    <sheetView workbookViewId="0">
      <selection activeCell="D22" sqref="D22"/>
    </sheetView>
  </sheetViews>
  <sheetFormatPr defaultColWidth="14.42578125" defaultRowHeight="15.75" customHeight="1"/>
  <cols>
    <col min="1" max="1" width="33.28515625" customWidth="1"/>
  </cols>
  <sheetData>
    <row r="2" spans="1:8" ht="15.75" customHeight="1">
      <c r="A2" s="2" t="s">
        <v>0</v>
      </c>
      <c r="B2" s="23" t="s">
        <v>52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5.75" customHeight="1">
      <c r="A4" s="4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5.75" customHeight="1">
      <c r="A5" s="4" t="s">
        <v>7</v>
      </c>
      <c r="B5" s="29">
        <v>0.47916666666666669</v>
      </c>
      <c r="C5" s="24"/>
      <c r="D5" s="24"/>
      <c r="E5" s="24"/>
      <c r="F5" s="24"/>
      <c r="G5" s="24"/>
      <c r="H5" s="24"/>
    </row>
    <row r="6" spans="1:8" ht="15.75" customHeight="1">
      <c r="A6" s="4" t="s">
        <v>8</v>
      </c>
      <c r="B6" s="29">
        <v>0.5</v>
      </c>
      <c r="C6" s="24"/>
      <c r="D6" s="24"/>
      <c r="E6" s="24"/>
      <c r="F6" s="24"/>
      <c r="G6" s="24"/>
      <c r="H6" s="24"/>
    </row>
    <row r="7" spans="1:8" ht="15.75" customHeight="1">
      <c r="A7" s="4" t="s">
        <v>9</v>
      </c>
      <c r="B7" s="23" t="s">
        <v>10</v>
      </c>
      <c r="C7" s="24"/>
      <c r="D7" s="24"/>
      <c r="E7" s="24"/>
      <c r="F7" s="24"/>
      <c r="G7" s="24"/>
      <c r="H7" s="24"/>
    </row>
    <row r="8" spans="1:8" ht="15.75" customHeight="1">
      <c r="A8" s="4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13</v>
      </c>
      <c r="B9" s="23">
        <v>2</v>
      </c>
      <c r="C9" s="24"/>
      <c r="D9" s="24"/>
      <c r="E9" s="24"/>
      <c r="F9" s="24"/>
      <c r="G9" s="24"/>
      <c r="H9" s="24"/>
    </row>
    <row r="10" spans="1:8" ht="15.7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15.75" customHeight="1">
      <c r="A12" s="7">
        <v>12</v>
      </c>
      <c r="B12" s="7" t="s">
        <v>21</v>
      </c>
      <c r="C12" s="7"/>
      <c r="D12" s="7" t="s">
        <v>22</v>
      </c>
      <c r="E12" s="8"/>
      <c r="F12" s="7">
        <v>1</v>
      </c>
      <c r="G12" s="15" t="s">
        <v>23</v>
      </c>
      <c r="H12" s="16"/>
    </row>
    <row r="13" spans="1:8" ht="33" customHeight="1">
      <c r="A13" s="7">
        <v>9</v>
      </c>
      <c r="B13" s="7" t="s">
        <v>24</v>
      </c>
      <c r="C13" s="7"/>
      <c r="D13" s="7" t="s">
        <v>25</v>
      </c>
      <c r="E13" s="8"/>
      <c r="F13" s="7">
        <v>1</v>
      </c>
      <c r="G13" s="15" t="s">
        <v>26</v>
      </c>
      <c r="H13" s="16"/>
    </row>
    <row r="14" spans="1:8" ht="24.75" customHeight="1">
      <c r="A14" s="7">
        <v>8</v>
      </c>
      <c r="B14" s="7" t="s">
        <v>24</v>
      </c>
      <c r="C14" s="7"/>
      <c r="D14" s="7" t="s">
        <v>22</v>
      </c>
      <c r="E14" s="7"/>
      <c r="F14" s="7">
        <v>0</v>
      </c>
      <c r="G14" s="15" t="s">
        <v>27</v>
      </c>
      <c r="H14" s="16"/>
    </row>
    <row r="15" spans="1:8" ht="27" customHeight="1">
      <c r="A15" s="7">
        <v>18</v>
      </c>
      <c r="B15" s="7" t="s">
        <v>21</v>
      </c>
      <c r="C15" s="7"/>
      <c r="D15" s="7"/>
      <c r="E15" s="7" t="s">
        <v>22</v>
      </c>
      <c r="F15" s="7">
        <v>0</v>
      </c>
      <c r="G15" s="15" t="s">
        <v>29</v>
      </c>
      <c r="H15" s="16"/>
    </row>
    <row r="16" spans="1:8" ht="34.5" customHeight="1">
      <c r="A16" s="7">
        <v>25</v>
      </c>
      <c r="B16" s="7" t="s">
        <v>24</v>
      </c>
      <c r="C16" s="7"/>
      <c r="D16" s="7"/>
      <c r="E16" s="7" t="s">
        <v>22</v>
      </c>
      <c r="F16" s="7">
        <v>0</v>
      </c>
      <c r="G16" s="15" t="s">
        <v>28</v>
      </c>
      <c r="H16" s="16"/>
    </row>
    <row r="17" spans="1:8" ht="15.75" customHeight="1">
      <c r="A17" s="33" t="s">
        <v>30</v>
      </c>
      <c r="B17" s="24"/>
      <c r="C17" s="24"/>
      <c r="D17" s="24"/>
      <c r="E17" s="24"/>
      <c r="F17" s="24"/>
      <c r="G17" s="24"/>
      <c r="H17" s="31"/>
    </row>
    <row r="18" spans="1:8" ht="15.75" customHeight="1">
      <c r="A18" s="20"/>
      <c r="B18" s="21"/>
      <c r="C18" s="21"/>
      <c r="D18" s="21"/>
      <c r="E18" s="21"/>
      <c r="F18" s="21"/>
      <c r="G18" s="21"/>
      <c r="H18" s="22"/>
    </row>
  </sheetData>
  <mergeCells count="18">
    <mergeCell ref="B7:H7"/>
    <mergeCell ref="B2:H2"/>
    <mergeCell ref="B3:H3"/>
    <mergeCell ref="B4:H4"/>
    <mergeCell ref="B5:H5"/>
    <mergeCell ref="B6:H6"/>
    <mergeCell ref="A17:H18"/>
    <mergeCell ref="B8:H8"/>
    <mergeCell ref="B9:H9"/>
    <mergeCell ref="A10:A11"/>
    <mergeCell ref="B10:B11"/>
    <mergeCell ref="C10:H10"/>
    <mergeCell ref="G11:H11"/>
    <mergeCell ref="G12:H12"/>
    <mergeCell ref="G13:H13"/>
    <mergeCell ref="G14:H14"/>
    <mergeCell ref="G15:H15"/>
    <mergeCell ref="G16:H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2:H17"/>
  <sheetViews>
    <sheetView workbookViewId="0">
      <selection activeCell="J4" sqref="J4"/>
    </sheetView>
  </sheetViews>
  <sheetFormatPr defaultColWidth="14.42578125" defaultRowHeight="15.75" customHeight="1"/>
  <cols>
    <col min="1" max="1" width="33" customWidth="1"/>
  </cols>
  <sheetData>
    <row r="2" spans="1:8" ht="15.75" customHeight="1">
      <c r="A2" s="2" t="s">
        <v>0</v>
      </c>
      <c r="B2" s="23" t="s">
        <v>50</v>
      </c>
      <c r="C2" s="24"/>
      <c r="D2" s="24"/>
      <c r="E2" s="24"/>
      <c r="F2" s="24"/>
      <c r="G2" s="24"/>
      <c r="H2" s="24"/>
    </row>
    <row r="3" spans="1:8" ht="15.75" customHeight="1">
      <c r="A3" s="4" t="s">
        <v>4</v>
      </c>
      <c r="B3" s="23" t="s">
        <v>49</v>
      </c>
      <c r="C3" s="24"/>
      <c r="D3" s="24"/>
      <c r="E3" s="24"/>
      <c r="F3" s="24"/>
      <c r="G3" s="24"/>
      <c r="H3" s="24"/>
    </row>
    <row r="4" spans="1:8" ht="15.75" customHeight="1">
      <c r="A4" s="4" t="s">
        <v>5</v>
      </c>
      <c r="B4" s="23" t="s">
        <v>6</v>
      </c>
      <c r="C4" s="24"/>
      <c r="D4" s="24"/>
      <c r="E4" s="24"/>
      <c r="F4" s="24"/>
      <c r="G4" s="24"/>
      <c r="H4" s="24"/>
    </row>
    <row r="5" spans="1:8" ht="15.75" customHeight="1">
      <c r="A5" s="4" t="s">
        <v>7</v>
      </c>
      <c r="B5" s="29">
        <v>0.5</v>
      </c>
      <c r="C5" s="24"/>
      <c r="D5" s="24"/>
      <c r="E5" s="24"/>
      <c r="F5" s="24"/>
      <c r="G5" s="24"/>
      <c r="H5" s="24"/>
    </row>
    <row r="6" spans="1:8" ht="15.75" customHeight="1">
      <c r="A6" s="4" t="s">
        <v>8</v>
      </c>
      <c r="B6" s="29">
        <v>0.51041666666666663</v>
      </c>
      <c r="C6" s="24"/>
      <c r="D6" s="24"/>
      <c r="E6" s="24"/>
      <c r="F6" s="24"/>
      <c r="G6" s="24"/>
      <c r="H6" s="24"/>
    </row>
    <row r="7" spans="1:8" ht="15.75" customHeight="1">
      <c r="A7" s="4" t="s">
        <v>9</v>
      </c>
      <c r="B7" s="23" t="s">
        <v>11</v>
      </c>
      <c r="C7" s="24"/>
      <c r="D7" s="24"/>
      <c r="E7" s="24"/>
      <c r="F7" s="24"/>
      <c r="G7" s="24"/>
      <c r="H7" s="24"/>
    </row>
    <row r="8" spans="1:8" ht="15.75" customHeight="1">
      <c r="A8" s="4" t="s">
        <v>12</v>
      </c>
      <c r="B8" s="23">
        <v>1</v>
      </c>
      <c r="C8" s="24"/>
      <c r="D8" s="24"/>
      <c r="E8" s="24"/>
      <c r="F8" s="24"/>
      <c r="G8" s="24"/>
      <c r="H8" s="24"/>
    </row>
    <row r="9" spans="1:8" ht="15.75" customHeight="1">
      <c r="A9" s="4" t="s">
        <v>13</v>
      </c>
      <c r="B9" s="23">
        <v>0</v>
      </c>
      <c r="C9" s="24"/>
      <c r="D9" s="24"/>
      <c r="E9" s="24"/>
      <c r="F9" s="24"/>
      <c r="G9" s="24"/>
      <c r="H9" s="24"/>
    </row>
    <row r="10" spans="1:8" ht="15.75" customHeight="1">
      <c r="A10" s="25" t="s">
        <v>14</v>
      </c>
      <c r="B10" s="25" t="s">
        <v>15</v>
      </c>
      <c r="C10" s="27" t="s">
        <v>13</v>
      </c>
      <c r="D10" s="28"/>
      <c r="E10" s="28"/>
      <c r="F10" s="28"/>
      <c r="G10" s="28"/>
      <c r="H10" s="16"/>
    </row>
    <row r="11" spans="1:8" ht="15.75" customHeight="1">
      <c r="A11" s="26"/>
      <c r="B11" s="26"/>
      <c r="C11" s="5" t="s">
        <v>16</v>
      </c>
      <c r="D11" s="5" t="s">
        <v>17</v>
      </c>
      <c r="E11" s="5" t="s">
        <v>18</v>
      </c>
      <c r="F11" s="5" t="s">
        <v>19</v>
      </c>
      <c r="G11" s="27" t="s">
        <v>20</v>
      </c>
      <c r="H11" s="16"/>
    </row>
    <row r="12" spans="1:8" ht="27" customHeight="1">
      <c r="A12" s="6">
        <v>12</v>
      </c>
      <c r="B12" s="6" t="s">
        <v>21</v>
      </c>
      <c r="C12" s="7"/>
      <c r="D12" s="7"/>
      <c r="E12" s="7" t="s">
        <v>22</v>
      </c>
      <c r="F12" s="6">
        <v>0</v>
      </c>
      <c r="G12" s="15" t="s">
        <v>23</v>
      </c>
      <c r="H12" s="16"/>
    </row>
    <row r="13" spans="1:8" ht="33" customHeight="1">
      <c r="A13" s="6">
        <v>9</v>
      </c>
      <c r="B13" s="6" t="s">
        <v>24</v>
      </c>
      <c r="C13" s="7"/>
      <c r="D13" s="6"/>
      <c r="E13" s="7" t="s">
        <v>25</v>
      </c>
      <c r="F13" s="6">
        <v>0</v>
      </c>
      <c r="G13" s="15" t="s">
        <v>26</v>
      </c>
      <c r="H13" s="16"/>
    </row>
    <row r="14" spans="1:8" ht="30.75" customHeight="1">
      <c r="A14" s="6">
        <v>18</v>
      </c>
      <c r="B14" s="6" t="s">
        <v>21</v>
      </c>
      <c r="C14" s="6"/>
      <c r="D14" s="6"/>
      <c r="E14" s="7" t="s">
        <v>22</v>
      </c>
      <c r="F14" s="6">
        <v>0</v>
      </c>
      <c r="G14" s="15" t="s">
        <v>29</v>
      </c>
      <c r="H14" s="16"/>
    </row>
    <row r="15" spans="1:8" ht="28.5" customHeight="1">
      <c r="A15" s="6">
        <v>8</v>
      </c>
      <c r="B15" s="6" t="s">
        <v>24</v>
      </c>
      <c r="C15" s="6"/>
      <c r="D15" s="6"/>
      <c r="E15" s="7" t="s">
        <v>22</v>
      </c>
      <c r="F15" s="6">
        <v>0</v>
      </c>
      <c r="G15" s="15" t="s">
        <v>27</v>
      </c>
      <c r="H15" s="16"/>
    </row>
    <row r="16" spans="1:8" ht="15.75" customHeight="1">
      <c r="A16" s="34" t="s">
        <v>30</v>
      </c>
      <c r="B16" s="24"/>
      <c r="C16" s="24"/>
      <c r="D16" s="24"/>
      <c r="E16" s="24"/>
      <c r="F16" s="24"/>
      <c r="G16" s="24"/>
      <c r="H16" s="31"/>
    </row>
    <row r="17" spans="1:8" ht="15.75" customHeight="1">
      <c r="A17" s="20"/>
      <c r="B17" s="21"/>
      <c r="C17" s="21"/>
      <c r="D17" s="21"/>
      <c r="E17" s="21"/>
      <c r="F17" s="21"/>
      <c r="G17" s="21"/>
      <c r="H17" s="22"/>
    </row>
  </sheetData>
  <mergeCells count="17">
    <mergeCell ref="B10:B11"/>
    <mergeCell ref="A10:A11"/>
    <mergeCell ref="B5:H5"/>
    <mergeCell ref="G15:H15"/>
    <mergeCell ref="A16:H17"/>
    <mergeCell ref="G13:H13"/>
    <mergeCell ref="G14:H14"/>
    <mergeCell ref="C10:H10"/>
    <mergeCell ref="G11:H11"/>
    <mergeCell ref="G12:H12"/>
    <mergeCell ref="B4:H4"/>
    <mergeCell ref="B3:H3"/>
    <mergeCell ref="B2:H2"/>
    <mergeCell ref="B9:H9"/>
    <mergeCell ref="B8:H8"/>
    <mergeCell ref="B6:H6"/>
    <mergeCell ref="B7:H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selection activeCell="D12" sqref="D12"/>
    </sheetView>
  </sheetViews>
  <sheetFormatPr defaultColWidth="14.42578125" defaultRowHeight="15.75" customHeight="1"/>
  <cols>
    <col min="3" max="3" width="16.85546875" customWidth="1"/>
    <col min="5" max="5" width="9.7109375" customWidth="1"/>
    <col min="6" max="6" width="8.7109375" customWidth="1"/>
    <col min="7" max="7" width="9.5703125" customWidth="1"/>
    <col min="8" max="8" width="10.42578125" customWidth="1"/>
    <col min="9" max="9" width="6.7109375" customWidth="1"/>
    <col min="10" max="10" width="12.7109375" customWidth="1"/>
  </cols>
  <sheetData>
    <row r="1" spans="1:12" ht="15.75" customHeight="1">
      <c r="A1" s="40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16"/>
      <c r="L1" s="9"/>
    </row>
    <row r="2" spans="1:12" ht="15.75" customHeight="1">
      <c r="A2" s="10" t="s">
        <v>32</v>
      </c>
      <c r="B2" s="10" t="s">
        <v>33</v>
      </c>
      <c r="C2" s="10" t="s">
        <v>34</v>
      </c>
      <c r="D2" s="10" t="s">
        <v>35</v>
      </c>
      <c r="E2" s="38" t="s">
        <v>36</v>
      </c>
      <c r="F2" s="16"/>
      <c r="G2" s="38" t="s">
        <v>37</v>
      </c>
      <c r="H2" s="16"/>
      <c r="I2" s="41" t="s">
        <v>38</v>
      </c>
      <c r="J2" s="16"/>
      <c r="K2" s="10" t="s">
        <v>39</v>
      </c>
      <c r="L2" s="9"/>
    </row>
    <row r="3" spans="1:12" ht="15.75" customHeight="1">
      <c r="A3" s="6" t="s">
        <v>40</v>
      </c>
      <c r="B3" s="6">
        <v>0.3</v>
      </c>
      <c r="C3" s="6">
        <v>14</v>
      </c>
      <c r="D3" s="6">
        <v>2</v>
      </c>
      <c r="E3" s="43">
        <f>C3*B3</f>
        <v>4.2</v>
      </c>
      <c r="F3" s="24"/>
      <c r="G3" s="39">
        <f t="shared" ref="G3:G5" si="0">(D3*B3)</f>
        <v>0.6</v>
      </c>
      <c r="H3" s="16"/>
      <c r="I3" s="37" t="s">
        <v>41</v>
      </c>
      <c r="J3" s="35">
        <f>(H6/F6)</f>
        <v>0.16393442622950818</v>
      </c>
      <c r="K3" s="37" t="s">
        <v>42</v>
      </c>
      <c r="L3" s="9"/>
    </row>
    <row r="4" spans="1:12" ht="15.75" customHeight="1">
      <c r="A4" s="6" t="s">
        <v>43</v>
      </c>
      <c r="B4" s="6">
        <v>0.2</v>
      </c>
      <c r="C4" s="6">
        <v>0</v>
      </c>
      <c r="D4" s="6">
        <v>0</v>
      </c>
      <c r="E4" s="15">
        <f>((C4*B4))</f>
        <v>0</v>
      </c>
      <c r="F4" s="16"/>
      <c r="G4" s="44">
        <f t="shared" si="0"/>
        <v>0</v>
      </c>
      <c r="H4" s="24"/>
      <c r="I4" s="36"/>
      <c r="J4" s="36"/>
      <c r="K4" s="36"/>
      <c r="L4" s="9"/>
    </row>
    <row r="5" spans="1:12" ht="15.75" customHeight="1">
      <c r="A5" s="6" t="s">
        <v>44</v>
      </c>
      <c r="B5" s="6">
        <v>0.1</v>
      </c>
      <c r="C5" s="6">
        <v>19</v>
      </c>
      <c r="D5" s="6">
        <v>4</v>
      </c>
      <c r="E5" s="42">
        <f>(C5*B5)</f>
        <v>1.9000000000000001</v>
      </c>
      <c r="F5" s="24"/>
      <c r="G5" s="15">
        <f t="shared" si="0"/>
        <v>0.4</v>
      </c>
      <c r="H5" s="16"/>
      <c r="I5" s="36"/>
      <c r="J5" s="36"/>
      <c r="K5" s="36"/>
      <c r="L5" s="9"/>
    </row>
    <row r="6" spans="1:12" ht="15.75" customHeight="1">
      <c r="A6" s="15" t="s">
        <v>45</v>
      </c>
      <c r="B6" s="16"/>
      <c r="C6" s="6">
        <f t="shared" ref="C6:D6" si="1">(C3+C4+C5)</f>
        <v>33</v>
      </c>
      <c r="D6" s="6">
        <f t="shared" si="1"/>
        <v>6</v>
      </c>
      <c r="E6" s="11" t="s">
        <v>46</v>
      </c>
      <c r="F6" s="11">
        <f>((C3*B3)+(C4*B4)+(C5*B5))</f>
        <v>6.1000000000000005</v>
      </c>
      <c r="G6" s="11" t="s">
        <v>47</v>
      </c>
      <c r="H6" s="11">
        <f>((D3*B3)+(D4*B4)+(D5*B5))</f>
        <v>1</v>
      </c>
      <c r="I6" s="26"/>
      <c r="J6" s="26"/>
      <c r="K6" s="26"/>
      <c r="L6" s="9"/>
    </row>
  </sheetData>
  <mergeCells count="14">
    <mergeCell ref="J3:J6"/>
    <mergeCell ref="K3:K6"/>
    <mergeCell ref="G2:H2"/>
    <mergeCell ref="G3:H3"/>
    <mergeCell ref="A1:K1"/>
    <mergeCell ref="I2:J2"/>
    <mergeCell ref="I3:I6"/>
    <mergeCell ref="E2:F2"/>
    <mergeCell ref="E4:F4"/>
    <mergeCell ref="E5:F5"/>
    <mergeCell ref="E3:F3"/>
    <mergeCell ref="A6:B6"/>
    <mergeCell ref="G5:H5"/>
    <mergeCell ref="G4:H4"/>
  </mergeCells>
  <conditionalFormatting sqref="C3 B3">
    <cfRule type="notContainsBlanks" dxfId="0" priority="1">
      <formula>LEN(TRIM(C3))&gt;0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UCS01</vt:lpstr>
      <vt:lpstr>UCS02</vt:lpstr>
      <vt:lpstr>UCS03</vt:lpstr>
      <vt:lpstr>UCS04</vt:lpstr>
      <vt:lpstr>UCS05</vt:lpstr>
      <vt:lpstr>UCS06</vt:lpstr>
      <vt:lpstr>UCS07</vt:lpstr>
      <vt:lpstr>Mediação da Inspeção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Almeida</dc:creator>
  <cp:lastModifiedBy>lucasga</cp:lastModifiedBy>
  <dcterms:created xsi:type="dcterms:W3CDTF">2017-07-11T15:32:41Z</dcterms:created>
  <dcterms:modified xsi:type="dcterms:W3CDTF">2017-07-11T15:38:14Z</dcterms:modified>
</cp:coreProperties>
</file>