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SPI (2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<sst xmlns="http://schemas.openxmlformats.org/spreadsheetml/2006/main" count="3852" uniqueCount="893">
  <si>
    <t xml:space="preserve">LAPORAN TAT PER NOMOR LABORATORIUM  RS PONDOK INDAH </t>
  </si>
  <si>
    <t xml:space="preserve">PERIODE : JUNI 2023</t>
  </si>
  <si>
    <t xml:space="preserve">NO </t>
  </si>
  <si>
    <t xml:space="preserve">Accession Number</t>
  </si>
  <si>
    <t xml:space="preserve">Patient Name</t>
  </si>
  <si>
    <t xml:space="preserve">Test Code</t>
  </si>
  <si>
    <t xml:space="preserve">Test Name</t>
  </si>
  <si>
    <t xml:space="preserve">Date Received</t>
  </si>
  <si>
    <t xml:space="preserve">Time Received</t>
  </si>
  <si>
    <t xml:space="preserve">Date Reported</t>
  </si>
  <si>
    <t xml:space="preserve">Time Reported</t>
  </si>
  <si>
    <t xml:space="preserve">Waktu Serah Terima Hasil </t>
  </si>
  <si>
    <t xml:space="preserve">Waktu</t>
  </si>
  <si>
    <t xml:space="preserve">JADWAL KERJA </t>
  </si>
  <si>
    <t xml:space="preserve">TAT</t>
  </si>
  <si>
    <t xml:space="preserve">TAT Tercapai (Yes/No)</t>
  </si>
  <si>
    <t xml:space="preserve">KETERANGAN </t>
  </si>
  <si>
    <t xml:space="preserve">230602056</t>
  </si>
  <si>
    <t xml:space="preserve">HERRY MAMESAH (23152972)</t>
  </si>
  <si>
    <t xml:space="preserve">03272</t>
  </si>
  <si>
    <t xml:space="preserve">IGRA</t>
  </si>
  <si>
    <t xml:space="preserve">02 Jun 2023</t>
  </si>
  <si>
    <t xml:space="preserve">13:14</t>
  </si>
  <si>
    <t xml:space="preserve">05 Jun 2023</t>
  </si>
  <si>
    <t xml:space="preserve">14:32</t>
  </si>
  <si>
    <t xml:space="preserve">hari</t>
  </si>
  <si>
    <t xml:space="preserve">Sen,Rb,Jmt pk 0.8.00</t>
  </si>
  <si>
    <t xml:space="preserve">Sore hari pada hari kerja </t>
  </si>
  <si>
    <t xml:space="preserve">Yes</t>
  </si>
  <si>
    <t xml:space="preserve">230602060</t>
  </si>
  <si>
    <t xml:space="preserve">MOHAMAD IQBAL (23154046)</t>
  </si>
  <si>
    <t xml:space="preserve">08001</t>
  </si>
  <si>
    <t xml:space="preserve">Alkohol, Screening (Serum)</t>
  </si>
  <si>
    <t xml:space="preserve">07 Jun 2023</t>
  </si>
  <si>
    <t xml:space="preserve">12:59</t>
  </si>
  <si>
    <t xml:space="preserve">Rabu</t>
  </si>
  <si>
    <t xml:space="preserve">230602062</t>
  </si>
  <si>
    <t xml:space="preserve">MUHAMMAD RIDWAN (23154304)</t>
  </si>
  <si>
    <t xml:space="preserve">13:00</t>
  </si>
  <si>
    <t xml:space="preserve">230602065</t>
  </si>
  <si>
    <t xml:space="preserve">TAUFIQUR RAHMAN (23154125)</t>
  </si>
  <si>
    <t xml:space="preserve">230602071</t>
  </si>
  <si>
    <t xml:space="preserve">HANINGDRIYO JATMIKO (23154061)</t>
  </si>
  <si>
    <t xml:space="preserve">02042</t>
  </si>
  <si>
    <t xml:space="preserve">Lp (a) (Imunoturbidimetri)</t>
  </si>
  <si>
    <t xml:space="preserve">17:08</t>
  </si>
  <si>
    <t xml:space="preserve">jam</t>
  </si>
  <si>
    <t xml:space="preserve">Sen s.d Jmt</t>
  </si>
  <si>
    <t xml:space="preserve">230602073</t>
  </si>
  <si>
    <t xml:space="preserve">ALFA MARIA (23154217)</t>
  </si>
  <si>
    <t xml:space="preserve">03262</t>
  </si>
  <si>
    <t xml:space="preserve">Anti Cardiolipin IgG (EIA)</t>
  </si>
  <si>
    <t xml:space="preserve">13:40</t>
  </si>
  <si>
    <t xml:space="preserve">Sen s.d Jmt pk 08.00</t>
  </si>
  <si>
    <t xml:space="preserve">03263</t>
  </si>
  <si>
    <t xml:space="preserve">Anti Cardiolipin IgM (EIA)</t>
  </si>
  <si>
    <t xml:space="preserve">Sen s.d Jmt  pk 08.00</t>
  </si>
  <si>
    <t xml:space="preserve">230602129</t>
  </si>
  <si>
    <t xml:space="preserve">FATHIR ATHALLAH PUTRA (23154440)</t>
  </si>
  <si>
    <t xml:space="preserve">17:56</t>
  </si>
  <si>
    <t xml:space="preserve">14:42</t>
  </si>
  <si>
    <t xml:space="preserve">230602130</t>
  </si>
  <si>
    <t xml:space="preserve">NINING SOFIAH (23154496)</t>
  </si>
  <si>
    <t xml:space="preserve">04012_</t>
  </si>
  <si>
    <t xml:space="preserve">Anti TPO  (CMIA)</t>
  </si>
  <si>
    <t xml:space="preserve">13:41</t>
  </si>
  <si>
    <t xml:space="preserve">Sen,Kam &lt; pk.18.00</t>
  </si>
  <si>
    <t xml:space="preserve">230603045</t>
  </si>
  <si>
    <t xml:space="preserve">AIRA AZZAHRA OETJI (23155000)</t>
  </si>
  <si>
    <t xml:space="preserve">03 Jun 2023</t>
  </si>
  <si>
    <t xml:space="preserve">12:28</t>
  </si>
  <si>
    <t xml:space="preserve">14:43</t>
  </si>
  <si>
    <t xml:space="preserve">230603047</t>
  </si>
  <si>
    <t xml:space="preserve">PUTU AYU RISKI ARSITA P (23154751)</t>
  </si>
  <si>
    <t xml:space="preserve">230603050</t>
  </si>
  <si>
    <t xml:space="preserve">BENEDICT IRAWAN MULYONO (23154768)</t>
  </si>
  <si>
    <t xml:space="preserve">03012_</t>
  </si>
  <si>
    <t xml:space="preserve">Anti - HAV  Total (ECLIA)**</t>
  </si>
  <si>
    <t xml:space="preserve">12:29</t>
  </si>
  <si>
    <t xml:space="preserve">14:18</t>
  </si>
  <si>
    <t xml:space="preserve">230603053</t>
  </si>
  <si>
    <t xml:space="preserve">LAKSHMI AISYAH ROWTER (23155217)</t>
  </si>
  <si>
    <t xml:space="preserve">03076</t>
  </si>
  <si>
    <t xml:space="preserve">Anti HSV I IgG (EIA)</t>
  </si>
  <si>
    <t xml:space="preserve">19:02</t>
  </si>
  <si>
    <t xml:space="preserve">Sen s.d Jmt pk 15.00</t>
  </si>
  <si>
    <t xml:space="preserve">03077</t>
  </si>
  <si>
    <t xml:space="preserve">Anti HSV I IgM (EIA)</t>
  </si>
  <si>
    <t xml:space="preserve">03078</t>
  </si>
  <si>
    <t xml:space="preserve">Anti HSV II IgG (EIA)</t>
  </si>
  <si>
    <t xml:space="preserve">03079</t>
  </si>
  <si>
    <t xml:space="preserve">Anti HSV II IgM (EIA)</t>
  </si>
  <si>
    <t xml:space="preserve">230603054</t>
  </si>
  <si>
    <t xml:space="preserve">MOH NUR HENDRI KURNIA (23155279)</t>
  </si>
  <si>
    <t xml:space="preserve">13:06</t>
  </si>
  <si>
    <t xml:space="preserve">230603056</t>
  </si>
  <si>
    <t xml:space="preserve">HILLARY GORETHA H P (23155433-17)</t>
  </si>
  <si>
    <t xml:space="preserve">02010_</t>
  </si>
  <si>
    <t xml:space="preserve">Insulin (ECLIA)</t>
  </si>
  <si>
    <t xml:space="preserve">13:45</t>
  </si>
  <si>
    <t xml:space="preserve">Sen s.d Jmt &lt; pk 18.00</t>
  </si>
  <si>
    <t xml:space="preserve">230603058</t>
  </si>
  <si>
    <t xml:space="preserve">SATRYO MAHARDI S (23155132-115)</t>
  </si>
  <si>
    <t xml:space="preserve">230603059</t>
  </si>
  <si>
    <t xml:space="preserve">AKARI TANIGUCHI (23155542)</t>
  </si>
  <si>
    <t xml:space="preserve">03184</t>
  </si>
  <si>
    <t xml:space="preserve">IgE Mknan Asia Tenggara(Paket)</t>
  </si>
  <si>
    <t xml:space="preserve">Sen,Rb,Jmt pk 08.00</t>
  </si>
  <si>
    <t xml:space="preserve">230603060</t>
  </si>
  <si>
    <t xml:space="preserve">AZZAHWA ZAMZAM H (23152702-115)</t>
  </si>
  <si>
    <t xml:space="preserve">230603061</t>
  </si>
  <si>
    <t xml:space="preserve">ANDARREL BINTANG A (23155023)</t>
  </si>
  <si>
    <t xml:space="preserve">03257</t>
  </si>
  <si>
    <t xml:space="preserve">ANA (EIA)</t>
  </si>
  <si>
    <t xml:space="preserve">14:44</t>
  </si>
  <si>
    <t xml:space="preserve">Sen,Rb,Jmt pk .08.00</t>
  </si>
  <si>
    <t xml:space="preserve">230605005</t>
  </si>
  <si>
    <t xml:space="preserve">ANGGA KUSUMA W (23155810)</t>
  </si>
  <si>
    <t xml:space="preserve">03183</t>
  </si>
  <si>
    <t xml:space="preserve">IgE Atopy (Paket)</t>
  </si>
  <si>
    <t xml:space="preserve">08:37</t>
  </si>
  <si>
    <t xml:space="preserve">14:37</t>
  </si>
  <si>
    <t xml:space="preserve">230605006</t>
  </si>
  <si>
    <t xml:space="preserve">BENNY HASTIKA W A (23155659)</t>
  </si>
  <si>
    <t xml:space="preserve">04085_</t>
  </si>
  <si>
    <t xml:space="preserve">Free Testosterone</t>
  </si>
  <si>
    <t xml:space="preserve">06 Jun 2023</t>
  </si>
  <si>
    <t xml:space="preserve">13:17</t>
  </si>
  <si>
    <t xml:space="preserve">Sen,Kam pk 08.00</t>
  </si>
  <si>
    <t xml:space="preserve">Selasa, Jumat </t>
  </si>
  <si>
    <t xml:space="preserve">230605008</t>
  </si>
  <si>
    <t xml:space="preserve">MUHAMMAD RAZQA W (23155820)</t>
  </si>
  <si>
    <t xml:space="preserve">14:50</t>
  </si>
  <si>
    <t xml:space="preserve">230605009</t>
  </si>
  <si>
    <t xml:space="preserve">ADINDA SARASWATI PUTRI R (23155833)</t>
  </si>
  <si>
    <t xml:space="preserve">230605010</t>
  </si>
  <si>
    <t xml:space="preserve">AZIZA NUR QONITA (23155664)</t>
  </si>
  <si>
    <t xml:space="preserve">230605011</t>
  </si>
  <si>
    <t xml:space="preserve">ANNISA DINTA (23155909)</t>
  </si>
  <si>
    <t xml:space="preserve">230605015</t>
  </si>
  <si>
    <t xml:space="preserve">MAERA PANIGORO (23155621)</t>
  </si>
  <si>
    <t xml:space="preserve">01064</t>
  </si>
  <si>
    <t xml:space="preserve">Asam Folat (ECLIA)</t>
  </si>
  <si>
    <t xml:space="preserve">08:57</t>
  </si>
  <si>
    <t xml:space="preserve">14:58</t>
  </si>
  <si>
    <t xml:space="preserve">Sel,Kam &lt; 18.00</t>
  </si>
  <si>
    <t xml:space="preserve">230605016</t>
  </si>
  <si>
    <t xml:space="preserve">DICKSON T M MANGUNSONG (23155603)</t>
  </si>
  <si>
    <t xml:space="preserve">230605074</t>
  </si>
  <si>
    <t xml:space="preserve">KIRANA ALLEGRA A (23156637)</t>
  </si>
  <si>
    <t xml:space="preserve">13:35</t>
  </si>
  <si>
    <t xml:space="preserve">15:44</t>
  </si>
  <si>
    <t xml:space="preserve">230605076</t>
  </si>
  <si>
    <t xml:space="preserve">SITI MUNTAMAH (23156346)</t>
  </si>
  <si>
    <t xml:space="preserve">230605088</t>
  </si>
  <si>
    <t xml:space="preserve">KIRANA ALLEGRA A (23156586)</t>
  </si>
  <si>
    <t xml:space="preserve">13:37</t>
  </si>
  <si>
    <t xml:space="preserve">19:04</t>
  </si>
  <si>
    <t xml:space="preserve">230605093</t>
  </si>
  <si>
    <t xml:space="preserve">DICKSON T M MANGUNSONG (23155938)</t>
  </si>
  <si>
    <t xml:space="preserve">01092_</t>
  </si>
  <si>
    <t xml:space="preserve">Immunofixation Electrophoresis ( Serum)</t>
  </si>
  <si>
    <t xml:space="preserve">28 Jun 2023</t>
  </si>
  <si>
    <t xml:space="preserve">10:17</t>
  </si>
  <si>
    <t xml:space="preserve">3 minggu</t>
  </si>
  <si>
    <t xml:space="preserve">No</t>
  </si>
  <si>
    <t xml:space="preserve">Menunggu hasil dari Lab Rujukan-USA </t>
  </si>
  <si>
    <t xml:space="preserve">230605095</t>
  </si>
  <si>
    <t xml:space="preserve">SULISTYO TRI ATMOJO (23156877)</t>
  </si>
  <si>
    <t xml:space="preserve">13:07</t>
  </si>
  <si>
    <t xml:space="preserve">230605096</t>
  </si>
  <si>
    <t xml:space="preserve">YUDI KURNIAWAN (23156822)</t>
  </si>
  <si>
    <t xml:space="preserve">13:08</t>
  </si>
  <si>
    <t xml:space="preserve">230605183</t>
  </si>
  <si>
    <t xml:space="preserve">ARCHIE AVERROES O A (23157405)</t>
  </si>
  <si>
    <t xml:space="preserve">03246</t>
  </si>
  <si>
    <t xml:space="preserve">Immunoglobulin A</t>
  </si>
  <si>
    <t xml:space="preserve">18:32</t>
  </si>
  <si>
    <t xml:space="preserve">20:20</t>
  </si>
  <si>
    <t xml:space="preserve">Sen,Kam &lt; pk 18.00</t>
  </si>
  <si>
    <t xml:space="preserve">230605198</t>
  </si>
  <si>
    <t xml:space="preserve">ELIN WIJAYANTI (23157612)</t>
  </si>
  <si>
    <t xml:space="preserve">18:33</t>
  </si>
  <si>
    <t xml:space="preserve">13:57</t>
  </si>
  <si>
    <t xml:space="preserve">230605199</t>
  </si>
  <si>
    <t xml:space="preserve">VIOLENTINA CANDY LESMANA (23157622)</t>
  </si>
  <si>
    <t xml:space="preserve">16:04</t>
  </si>
  <si>
    <t xml:space="preserve">230605200</t>
  </si>
  <si>
    <t xml:space="preserve">TIANA PUSPONEGORO S (23157606)</t>
  </si>
  <si>
    <t xml:space="preserve">14:11</t>
  </si>
  <si>
    <t xml:space="preserve">230606041</t>
  </si>
  <si>
    <t xml:space="preserve">BABY BOY OF DR VANIA (23157801)</t>
  </si>
  <si>
    <t xml:space="preserve">04059_</t>
  </si>
  <si>
    <t xml:space="preserve">PTH Intact (FEIA)</t>
  </si>
  <si>
    <t xml:space="preserve">13:09</t>
  </si>
  <si>
    <t xml:space="preserve">08 Jun 2023</t>
  </si>
  <si>
    <t xml:space="preserve">Kamis</t>
  </si>
  <si>
    <t xml:space="preserve">230606045</t>
  </si>
  <si>
    <t xml:space="preserve">ALDISA REZY (23158445-115)</t>
  </si>
  <si>
    <t xml:space="preserve">13:11</t>
  </si>
  <si>
    <t xml:space="preserve">16:05</t>
  </si>
  <si>
    <t xml:space="preserve">230606047</t>
  </si>
  <si>
    <t xml:space="preserve">NIKEN AYUNINGTYAS (23158143)</t>
  </si>
  <si>
    <t xml:space="preserve">230606049</t>
  </si>
  <si>
    <t xml:space="preserve">AKIRA SETOGUCHI (23158351-17)</t>
  </si>
  <si>
    <t xml:space="preserve">03038</t>
  </si>
  <si>
    <t xml:space="preserve">Cyfra 21-1</t>
  </si>
  <si>
    <t xml:space="preserve">12:34</t>
  </si>
  <si>
    <t xml:space="preserve">3 hari kerja</t>
  </si>
  <si>
    <t xml:space="preserve">230606050</t>
  </si>
  <si>
    <t xml:space="preserve">SITI HODIJAH (23158333-17)</t>
  </si>
  <si>
    <t xml:space="preserve">230606051</t>
  </si>
  <si>
    <t xml:space="preserve">METTA SARI (23156485)</t>
  </si>
  <si>
    <t xml:space="preserve">03247</t>
  </si>
  <si>
    <t xml:space="preserve">Immunoglobulin G</t>
  </si>
  <si>
    <t xml:space="preserve">230606054</t>
  </si>
  <si>
    <t xml:space="preserve">HENDRA PURNAMA (231582243-99999)</t>
  </si>
  <si>
    <t xml:space="preserve">02041</t>
  </si>
  <si>
    <t xml:space="preserve">Lipid Total (Kolorimetri)</t>
  </si>
  <si>
    <t xml:space="preserve">13:12</t>
  </si>
  <si>
    <t xml:space="preserve">230606060</t>
  </si>
  <si>
    <t xml:space="preserve">SAHARTO SAHARDJO (23157790-17)</t>
  </si>
  <si>
    <t xml:space="preserve">04080_</t>
  </si>
  <si>
    <t xml:space="preserve">Cortisol - Pagi (CMIA)</t>
  </si>
  <si>
    <t xml:space="preserve">13:13</t>
  </si>
  <si>
    <t xml:space="preserve">Sen,Rb,Jmt &lt; pk.18.00</t>
  </si>
  <si>
    <t xml:space="preserve">230606149</t>
  </si>
  <si>
    <t xml:space="preserve">GILDA SHAKIRA (23158896)</t>
  </si>
  <si>
    <t xml:space="preserve">18:44</t>
  </si>
  <si>
    <t xml:space="preserve">230606150</t>
  </si>
  <si>
    <t xml:space="preserve">NISRINA NUR ULFAH (23158682)</t>
  </si>
  <si>
    <t xml:space="preserve">09 Jun 2023</t>
  </si>
  <si>
    <t xml:space="preserve">15:15</t>
  </si>
  <si>
    <t xml:space="preserve">230606151</t>
  </si>
  <si>
    <t xml:space="preserve">KANAYA MARYAM A (23158592-115)</t>
  </si>
  <si>
    <t xml:space="preserve">15:16</t>
  </si>
  <si>
    <t xml:space="preserve">230606152</t>
  </si>
  <si>
    <t xml:space="preserve">LAILA REFIANA (23158483-115)</t>
  </si>
  <si>
    <t xml:space="preserve">15:17</t>
  </si>
  <si>
    <t xml:space="preserve">230606153</t>
  </si>
  <si>
    <t xml:space="preserve">SOLTAN SIMANGUNSONG (23158510-115)</t>
  </si>
  <si>
    <t xml:space="preserve">230606154</t>
  </si>
  <si>
    <t xml:space="preserve">KAYDEN JOURELL K (23158702)</t>
  </si>
  <si>
    <t xml:space="preserve">230606156</t>
  </si>
  <si>
    <t xml:space="preserve">SOLTAN SIMANGUNSONG (23158510-17)</t>
  </si>
  <si>
    <t xml:space="preserve">12:39</t>
  </si>
  <si>
    <t xml:space="preserve">230606157</t>
  </si>
  <si>
    <t xml:space="preserve">LAILA REFIANA (23158483-17)</t>
  </si>
  <si>
    <t xml:space="preserve">230606158</t>
  </si>
  <si>
    <t xml:space="preserve">MAULANA MUHAMMAD (23158744)</t>
  </si>
  <si>
    <t xml:space="preserve">18:47</t>
  </si>
  <si>
    <t xml:space="preserve">19:14</t>
  </si>
  <si>
    <t xml:space="preserve">230606159</t>
  </si>
  <si>
    <t xml:space="preserve">MELINDA NURYANI (23158430-17)</t>
  </si>
  <si>
    <t xml:space="preserve">230606160</t>
  </si>
  <si>
    <t xml:space="preserve">ARIFAH MSROBIN E (23158567-17)</t>
  </si>
  <si>
    <t xml:space="preserve">14:28</t>
  </si>
  <si>
    <t xml:space="preserve">230607114</t>
  </si>
  <si>
    <t xml:space="preserve">JUSTIN FAITH IMMANUEL S (23158986)</t>
  </si>
  <si>
    <t xml:space="preserve">14:12</t>
  </si>
  <si>
    <t xml:space="preserve">15:32</t>
  </si>
  <si>
    <t xml:space="preserve">230607118</t>
  </si>
  <si>
    <t xml:space="preserve">YESI YOLANDA PANDALA (23159644)</t>
  </si>
  <si>
    <t xml:space="preserve">17:48</t>
  </si>
  <si>
    <t xml:space="preserve">230607127</t>
  </si>
  <si>
    <t xml:space="preserve">SLAMET RAHAYU (23159011)</t>
  </si>
  <si>
    <t xml:space="preserve">14:17</t>
  </si>
  <si>
    <t xml:space="preserve">16:24</t>
  </si>
  <si>
    <t xml:space="preserve">230607129</t>
  </si>
  <si>
    <t xml:space="preserve">MAHA PRANI (23158913-115)</t>
  </si>
  <si>
    <t xml:space="preserve">15:33</t>
  </si>
  <si>
    <t xml:space="preserve">230607131</t>
  </si>
  <si>
    <t xml:space="preserve">HERLINAWATI KUSUMA D (23158940)</t>
  </si>
  <si>
    <t xml:space="preserve">230607176</t>
  </si>
  <si>
    <t xml:space="preserve">NUR HIDAYAT (23159604)</t>
  </si>
  <si>
    <t xml:space="preserve">05003</t>
  </si>
  <si>
    <t xml:space="preserve">Protein Bence Jones</t>
  </si>
  <si>
    <t xml:space="preserve">18:12</t>
  </si>
  <si>
    <t xml:space="preserve">19:34</t>
  </si>
  <si>
    <t xml:space="preserve">Setiap hari </t>
  </si>
  <si>
    <t xml:space="preserve">230607178</t>
  </si>
  <si>
    <t xml:space="preserve">ERIZAL PRIA (23159931)</t>
  </si>
  <si>
    <t xml:space="preserve">15:36</t>
  </si>
  <si>
    <t xml:space="preserve">230608065</t>
  </si>
  <si>
    <t xml:space="preserve">REZIA NICHEN LARASATI(23159699-115)</t>
  </si>
  <si>
    <t xml:space="preserve">13:30</t>
  </si>
  <si>
    <t xml:space="preserve">15:59</t>
  </si>
  <si>
    <t xml:space="preserve">230608067</t>
  </si>
  <si>
    <t xml:space="preserve">LO GIOK FONG (23160710)</t>
  </si>
  <si>
    <t xml:space="preserve">03124</t>
  </si>
  <si>
    <t xml:space="preserve">Osteocalsin (ECLIA)</t>
  </si>
  <si>
    <t xml:space="preserve">12:31</t>
  </si>
  <si>
    <t xml:space="preserve">Sel,Jmt &lt; pk 18.00</t>
  </si>
  <si>
    <t xml:space="preserve">03125</t>
  </si>
  <si>
    <t xml:space="preserve">Beta-Crosslaps (ECLIA)</t>
  </si>
  <si>
    <t xml:space="preserve">230608068</t>
  </si>
  <si>
    <t xml:space="preserve">FU INGGRIANI (23160602)</t>
  </si>
  <si>
    <t xml:space="preserve">230608071</t>
  </si>
  <si>
    <t xml:space="preserve">JOHN ZHENG (23160136)</t>
  </si>
  <si>
    <t xml:space="preserve">16:36</t>
  </si>
  <si>
    <t xml:space="preserve">230608073</t>
  </si>
  <si>
    <t xml:space="preserve">PUTI MIRADDIA (23160764)</t>
  </si>
  <si>
    <t xml:space="preserve">Sel,Jmt</t>
  </si>
  <si>
    <t xml:space="preserve">230608076</t>
  </si>
  <si>
    <t xml:space="preserve">FIVY DIAWATY (23160020)</t>
  </si>
  <si>
    <t xml:space="preserve">17:23</t>
  </si>
  <si>
    <t xml:space="preserve">02124</t>
  </si>
  <si>
    <t xml:space="preserve">Protein Elektroforesa</t>
  </si>
  <si>
    <t xml:space="preserve">12 Jun 2023</t>
  </si>
  <si>
    <t xml:space="preserve">19:29</t>
  </si>
  <si>
    <t xml:space="preserve">2 hari kerja</t>
  </si>
  <si>
    <t xml:space="preserve">Hasil sekalian , Senin 12 Juni </t>
  </si>
  <si>
    <t xml:space="preserve">230608079</t>
  </si>
  <si>
    <t xml:space="preserve">03248</t>
  </si>
  <si>
    <t xml:space="preserve">Immunoglobulin M</t>
  </si>
  <si>
    <t xml:space="preserve">230608095</t>
  </si>
  <si>
    <t xml:space="preserve">ELTON BAGYO SOETOMO (23160344)</t>
  </si>
  <si>
    <t xml:space="preserve">14:22</t>
  </si>
  <si>
    <t xml:space="preserve">16:50</t>
  </si>
  <si>
    <t xml:space="preserve">230608124</t>
  </si>
  <si>
    <t xml:space="preserve">JUSUF OEMAR SARDJONO (23160949)</t>
  </si>
  <si>
    <t xml:space="preserve">18:31</t>
  </si>
  <si>
    <t xml:space="preserve">10 Jun 2023</t>
  </si>
  <si>
    <t xml:space="preserve">15:50</t>
  </si>
  <si>
    <t xml:space="preserve">15:29</t>
  </si>
  <si>
    <t xml:space="preserve">230609033</t>
  </si>
  <si>
    <t xml:space="preserve">ANDAHAYU TANISHA R (23159811-115)</t>
  </si>
  <si>
    <t xml:space="preserve">15:30</t>
  </si>
  <si>
    <t xml:space="preserve">230609035</t>
  </si>
  <si>
    <t xml:space="preserve">ALOYSIA ELVA ARDINA (23161714)</t>
  </si>
  <si>
    <t xml:space="preserve">16:41</t>
  </si>
  <si>
    <t xml:space="preserve">230609041</t>
  </si>
  <si>
    <t xml:space="preserve">MINATI HAPSARI (23161226-115)</t>
  </si>
  <si>
    <t xml:space="preserve">230609046</t>
  </si>
  <si>
    <t xml:space="preserve">ANGGARA GILANG PRADANA (23161384)</t>
  </si>
  <si>
    <t xml:space="preserve">13 Jun 2023</t>
  </si>
  <si>
    <t xml:space="preserve">11:33</t>
  </si>
  <si>
    <t xml:space="preserve">230609048</t>
  </si>
  <si>
    <t xml:space="preserve">DIANI NAZMA (23161883)</t>
  </si>
  <si>
    <t xml:space="preserve">16:43</t>
  </si>
  <si>
    <t xml:space="preserve">230609050</t>
  </si>
  <si>
    <t xml:space="preserve">MUHAMMAD BAHRUL U (23161306)</t>
  </si>
  <si>
    <t xml:space="preserve">230609051</t>
  </si>
  <si>
    <t xml:space="preserve">WULAN PUSPITA SARI (23161292)</t>
  </si>
  <si>
    <t xml:space="preserve">11:34</t>
  </si>
  <si>
    <t xml:space="preserve">230609145</t>
  </si>
  <si>
    <t xml:space="preserve">WOODY PANANTO (23162049)</t>
  </si>
  <si>
    <t xml:space="preserve">17:27</t>
  </si>
  <si>
    <t xml:space="preserve">230609148</t>
  </si>
  <si>
    <t xml:space="preserve">SITI RAIHAANUN OMIRA A (23162342)</t>
  </si>
  <si>
    <t xml:space="preserve">17:28</t>
  </si>
  <si>
    <t xml:space="preserve">230609149</t>
  </si>
  <si>
    <t xml:space="preserve">WOODY PANANTO (23162049-115)</t>
  </si>
  <si>
    <t xml:space="preserve">230609150</t>
  </si>
  <si>
    <t xml:space="preserve">AYU RAMINDA (23162070)</t>
  </si>
  <si>
    <t xml:space="preserve">19:30</t>
  </si>
  <si>
    <t xml:space="preserve">Se s.d Jmt &lt; pk 15.00</t>
  </si>
  <si>
    <t xml:space="preserve">230609152</t>
  </si>
  <si>
    <t xml:space="preserve">VICTORIA GLASS (23162274)</t>
  </si>
  <si>
    <t xml:space="preserve">03153</t>
  </si>
  <si>
    <t xml:space="preserve">E. histolytica IgG Ab (EIA)</t>
  </si>
  <si>
    <t xml:space="preserve">13:48</t>
  </si>
  <si>
    <t xml:space="preserve">Sel,Kam 08.00</t>
  </si>
  <si>
    <t xml:space="preserve">230610073</t>
  </si>
  <si>
    <t xml:space="preserve">PATRICIA DJUHADI (23162821)</t>
  </si>
  <si>
    <t xml:space="preserve">01088</t>
  </si>
  <si>
    <t xml:space="preserve">Analisa Hb (Elektroforesis)</t>
  </si>
  <si>
    <t xml:space="preserve">13:19</t>
  </si>
  <si>
    <t xml:space="preserve">18:54</t>
  </si>
  <si>
    <t xml:space="preserve">230610075</t>
  </si>
  <si>
    <t xml:space="preserve">ALYSSA MAHARANI K (23162877)</t>
  </si>
  <si>
    <t xml:space="preserve">02039</t>
  </si>
  <si>
    <t xml:space="preserve">Apo B (Imunoturbidimetri)</t>
  </si>
  <si>
    <t xml:space="preserve">13:59</t>
  </si>
  <si>
    <t xml:space="preserve">Sampel diterima Sabtu &gt; pk 13.00</t>
  </si>
  <si>
    <t xml:space="preserve">230610079</t>
  </si>
  <si>
    <t xml:space="preserve">JOHANNES MARIO S S (23162834)</t>
  </si>
  <si>
    <t xml:space="preserve">18:56</t>
  </si>
  <si>
    <t xml:space="preserve">230610081</t>
  </si>
  <si>
    <t xml:space="preserve">RAMAN MOHAMAD (23162978)</t>
  </si>
  <si>
    <t xml:space="preserve">03156</t>
  </si>
  <si>
    <t xml:space="preserve">Anti Helicobacter pylori IgG </t>
  </si>
  <si>
    <t xml:space="preserve">13:53</t>
  </si>
  <si>
    <t xml:space="preserve">Sel, Kms Pk.08.00</t>
  </si>
  <si>
    <t xml:space="preserve">230610082</t>
  </si>
  <si>
    <t xml:space="preserve">KACI KAERIH (23163037)</t>
  </si>
  <si>
    <t xml:space="preserve">12:54</t>
  </si>
  <si>
    <t xml:space="preserve">230610084</t>
  </si>
  <si>
    <t xml:space="preserve">RARI WIDIANINDYACANTI (23162842)</t>
  </si>
  <si>
    <t xml:space="preserve">12:30</t>
  </si>
  <si>
    <t xml:space="preserve">230610087</t>
  </si>
  <si>
    <t xml:space="preserve">SYAIR KEADILAN SUHARTONO (23162407)</t>
  </si>
  <si>
    <t xml:space="preserve">17:37</t>
  </si>
  <si>
    <t xml:space="preserve">230610088</t>
  </si>
  <si>
    <t xml:space="preserve">DIMAS ADITYOSONO (23162475)</t>
  </si>
  <si>
    <t xml:space="preserve">230610089</t>
  </si>
  <si>
    <t xml:space="preserve">SEKARINI SERUNI (23162469)</t>
  </si>
  <si>
    <t xml:space="preserve">17:38</t>
  </si>
  <si>
    <t xml:space="preserve">230610091</t>
  </si>
  <si>
    <t xml:space="preserve">TENGKU NOVITA YULIAN D (23162347)</t>
  </si>
  <si>
    <t xml:space="preserve">19:33</t>
  </si>
  <si>
    <t xml:space="preserve">230610104</t>
  </si>
  <si>
    <t xml:space="preserve">TENGKU NOVITA YULIAN D (23162345)</t>
  </si>
  <si>
    <t xml:space="preserve">10023</t>
  </si>
  <si>
    <t xml:space="preserve">Chlamydia trachomatis </t>
  </si>
  <si>
    <t xml:space="preserve">14 Jun 2023</t>
  </si>
  <si>
    <t xml:space="preserve">16:26</t>
  </si>
  <si>
    <t xml:space="preserve">Rabu pk 08.00</t>
  </si>
  <si>
    <t xml:space="preserve">10024</t>
  </si>
  <si>
    <t xml:space="preserve">Neisseria Gonorrhoeae</t>
  </si>
  <si>
    <t xml:space="preserve">10025</t>
  </si>
  <si>
    <t xml:space="preserve">CT/NG PCR</t>
  </si>
  <si>
    <t xml:space="preserve">Rabu pk.08.00</t>
  </si>
  <si>
    <t xml:space="preserve">230612022</t>
  </si>
  <si>
    <t xml:space="preserve">YUSUKE MATSUTA (23162987)</t>
  </si>
  <si>
    <t xml:space="preserve">03152</t>
  </si>
  <si>
    <t xml:space="preserve">Mycoplasma Pneumoniae Ab IgM</t>
  </si>
  <si>
    <t xml:space="preserve">09:49</t>
  </si>
  <si>
    <t xml:space="preserve">14:16</t>
  </si>
  <si>
    <t xml:space="preserve">230612024</t>
  </si>
  <si>
    <t xml:space="preserve">MARIA ARI KUNTARI (23163211-115)</t>
  </si>
  <si>
    <t xml:space="preserve">09:55</t>
  </si>
  <si>
    <t xml:space="preserve">17:41</t>
  </si>
  <si>
    <t xml:space="preserve">230612025</t>
  </si>
  <si>
    <t xml:space="preserve">ANGKY WILLIAM (23163204-115)</t>
  </si>
  <si>
    <t xml:space="preserve">230612082</t>
  </si>
  <si>
    <t xml:space="preserve">AJENG TRI ASTUTI (23164449)</t>
  </si>
  <si>
    <t xml:space="preserve">13:20</t>
  </si>
  <si>
    <t xml:space="preserve">14:08</t>
  </si>
  <si>
    <t xml:space="preserve">Hasil sekalian Selasa,13 Juni </t>
  </si>
  <si>
    <t xml:space="preserve">230612084</t>
  </si>
  <si>
    <t xml:space="preserve">IVONY UTOMO (23164641)</t>
  </si>
  <si>
    <t xml:space="preserve">230612090</t>
  </si>
  <si>
    <t xml:space="preserve">SATRIA ALIH (23163839)</t>
  </si>
  <si>
    <t xml:space="preserve">230612091</t>
  </si>
  <si>
    <t xml:space="preserve">ROFINA (23164016)</t>
  </si>
  <si>
    <t xml:space="preserve">15:55</t>
  </si>
  <si>
    <t xml:space="preserve">230612098</t>
  </si>
  <si>
    <t xml:space="preserve">ERWINDO TANJUNG (23164443)</t>
  </si>
  <si>
    <t xml:space="preserve">230612102</t>
  </si>
  <si>
    <t xml:space="preserve">GOLDRI MAULINA PUTERI D (23164557)</t>
  </si>
  <si>
    <t xml:space="preserve">230612180</t>
  </si>
  <si>
    <t xml:space="preserve">SARINA CH J GEORGE (23164860)</t>
  </si>
  <si>
    <t xml:space="preserve">04010</t>
  </si>
  <si>
    <t xml:space="preserve">Thyroglobulin(ECLIA)</t>
  </si>
  <si>
    <t xml:space="preserve">20:38</t>
  </si>
  <si>
    <t xml:space="preserve">230612185</t>
  </si>
  <si>
    <t xml:space="preserve">FELICIA STARRYNA (23165064)</t>
  </si>
  <si>
    <t xml:space="preserve">20:39</t>
  </si>
  <si>
    <t xml:space="preserve">230612187</t>
  </si>
  <si>
    <t xml:space="preserve">RAHMAT NUGRAHA (23164975)</t>
  </si>
  <si>
    <t xml:space="preserve">19:37</t>
  </si>
  <si>
    <t xml:space="preserve">230613048</t>
  </si>
  <si>
    <t xml:space="preserve">KIRANIA ALMAHYRA W P (23165299)</t>
  </si>
  <si>
    <t xml:space="preserve">230613050</t>
  </si>
  <si>
    <t xml:space="preserve">TORNAGOGO EZRA P S (23165345)</t>
  </si>
  <si>
    <t xml:space="preserve">230613051</t>
  </si>
  <si>
    <t xml:space="preserve">RONALD PIROLO (23165750)</t>
  </si>
  <si>
    <t xml:space="preserve">230613053</t>
  </si>
  <si>
    <t xml:space="preserve">FHATIA MAULITASARI (23165847)</t>
  </si>
  <si>
    <t xml:space="preserve">15 Jun 2023</t>
  </si>
  <si>
    <t xml:space="preserve">18:16</t>
  </si>
  <si>
    <t xml:space="preserve">230613056</t>
  </si>
  <si>
    <t xml:space="preserve">ROY KOROMPIS (23165668)</t>
  </si>
  <si>
    <t xml:space="preserve">230613057</t>
  </si>
  <si>
    <t xml:space="preserve">JEAN MARC CLAUDE A L (23165736)</t>
  </si>
  <si>
    <t xml:space="preserve">230613126</t>
  </si>
  <si>
    <t xml:space="preserve">NOAH NATHANAEL S (23165996)</t>
  </si>
  <si>
    <t xml:space="preserve">16:52</t>
  </si>
  <si>
    <t xml:space="preserve">20:22</t>
  </si>
  <si>
    <t xml:space="preserve">230613127</t>
  </si>
  <si>
    <t xml:space="preserve">RATNA SAFITRI (23166047)</t>
  </si>
  <si>
    <t xml:space="preserve">230614038</t>
  </si>
  <si>
    <t xml:space="preserve">ANDRIANTO HERMAWAN (23166846)</t>
  </si>
  <si>
    <t xml:space="preserve">16 Jun 2023</t>
  </si>
  <si>
    <t xml:space="preserve">10:54</t>
  </si>
  <si>
    <t xml:space="preserve">230614040</t>
  </si>
  <si>
    <t xml:space="preserve">HARRY ARIEF SOEPARDI (23166450)</t>
  </si>
  <si>
    <t xml:space="preserve">16:27</t>
  </si>
  <si>
    <t xml:space="preserve">230614042</t>
  </si>
  <si>
    <t xml:space="preserve">IMRAN MUNTAZ (23166422-17)</t>
  </si>
  <si>
    <t xml:space="preserve">13:21</t>
  </si>
  <si>
    <t xml:space="preserve">230614043</t>
  </si>
  <si>
    <t xml:space="preserve">PATRICIA DJUHADI (23166407)</t>
  </si>
  <si>
    <t xml:space="preserve">230614114</t>
  </si>
  <si>
    <t xml:space="preserve">KAZAN RAMADANISH G (23167362)</t>
  </si>
  <si>
    <t xml:space="preserve">18:04</t>
  </si>
  <si>
    <t xml:space="preserve">16:30</t>
  </si>
  <si>
    <t xml:space="preserve">230614115</t>
  </si>
  <si>
    <t xml:space="preserve">RAYI DHINAR (23167395)</t>
  </si>
  <si>
    <t xml:space="preserve">12:26</t>
  </si>
  <si>
    <t xml:space="preserve">230614122</t>
  </si>
  <si>
    <t xml:space="preserve">RIFKA HANDAYANI (23167142)</t>
  </si>
  <si>
    <t xml:space="preserve">230614123</t>
  </si>
  <si>
    <t xml:space="preserve">FRISTI NING RAHAYU (23167343)</t>
  </si>
  <si>
    <t xml:space="preserve">18:29</t>
  </si>
  <si>
    <t xml:space="preserve">230615029</t>
  </si>
  <si>
    <t xml:space="preserve">ALEESYA AZZAHRA W (23167628)</t>
  </si>
  <si>
    <t xml:space="preserve">12:55</t>
  </si>
  <si>
    <t xml:space="preserve">16:31</t>
  </si>
  <si>
    <t xml:space="preserve">230615031</t>
  </si>
  <si>
    <t xml:space="preserve">ARMAN TJAHAJA (23167613)</t>
  </si>
  <si>
    <t xml:space="preserve">12:57</t>
  </si>
  <si>
    <t xml:space="preserve">230615033</t>
  </si>
  <si>
    <t xml:space="preserve">DEAGRA KHALFA A (23167593-115)</t>
  </si>
  <si>
    <t xml:space="preserve">16:32</t>
  </si>
  <si>
    <t xml:space="preserve">230615035</t>
  </si>
  <si>
    <t xml:space="preserve">ANASTHASIA SARI SRI M (23168016)</t>
  </si>
  <si>
    <t xml:space="preserve">16:12</t>
  </si>
  <si>
    <t xml:space="preserve">230615038</t>
  </si>
  <si>
    <t xml:space="preserve">JENNIFER (23167945)</t>
  </si>
  <si>
    <t xml:space="preserve">21 Jun 2023</t>
  </si>
  <si>
    <t xml:space="preserve">15:48</t>
  </si>
  <si>
    <t xml:space="preserve">230615041</t>
  </si>
  <si>
    <t xml:space="preserve">HERLINA SILALAHI (23168200)</t>
  </si>
  <si>
    <t xml:space="preserve">13:33</t>
  </si>
  <si>
    <t xml:space="preserve">230615042</t>
  </si>
  <si>
    <t xml:space="preserve">AGUN GUNANDJAR S (23168132-115)</t>
  </si>
  <si>
    <t xml:space="preserve">12:58</t>
  </si>
  <si>
    <t xml:space="preserve">16:33</t>
  </si>
  <si>
    <t xml:space="preserve">230615151</t>
  </si>
  <si>
    <t xml:space="preserve">JUANG DARMINTO (23168273)</t>
  </si>
  <si>
    <t xml:space="preserve">18:35</t>
  </si>
  <si>
    <t xml:space="preserve">19:10</t>
  </si>
  <si>
    <t xml:space="preserve">230615153</t>
  </si>
  <si>
    <t xml:space="preserve">DWI NUR FITASARI (23168324)</t>
  </si>
  <si>
    <t xml:space="preserve">230615154</t>
  </si>
  <si>
    <t xml:space="preserve">ERLAN SAIFUL MULKI (23168427)</t>
  </si>
  <si>
    <t xml:space="preserve">230615155</t>
  </si>
  <si>
    <t xml:space="preserve">CALIEF ZAVIERAMDHAN R(23168509-115)</t>
  </si>
  <si>
    <t xml:space="preserve">18:34</t>
  </si>
  <si>
    <t xml:space="preserve">19 Jun 2023</t>
  </si>
  <si>
    <t xml:space="preserve">14:10</t>
  </si>
  <si>
    <t xml:space="preserve">230616057</t>
  </si>
  <si>
    <t xml:space="preserve">FIRDHAUZI KUSUMA R (23168563)</t>
  </si>
  <si>
    <t xml:space="preserve">230616061</t>
  </si>
  <si>
    <t xml:space="preserve">LAURA GAENSLY C (23168960)</t>
  </si>
  <si>
    <t xml:space="preserve">230616063</t>
  </si>
  <si>
    <t xml:space="preserve">EDY SOESANTO P (23168945)</t>
  </si>
  <si>
    <t xml:space="preserve">230616108</t>
  </si>
  <si>
    <t xml:space="preserve">MULJADI SUMALI (23169269)</t>
  </si>
  <si>
    <t xml:space="preserve">02012_</t>
  </si>
  <si>
    <t xml:space="preserve">C-Peptide (ECLIA)</t>
  </si>
  <si>
    <t xml:space="preserve">17:26</t>
  </si>
  <si>
    <t xml:space="preserve">20 Jun 2023</t>
  </si>
  <si>
    <t xml:space="preserve">Selasa &lt; pk.18.00</t>
  </si>
  <si>
    <t xml:space="preserve">Hasil sekalian Selasa,20 Juni 2023</t>
  </si>
  <si>
    <t xml:space="preserve">230616117</t>
  </si>
  <si>
    <t xml:space="preserve">ELLYA NURACHMAWATI (23169309)</t>
  </si>
  <si>
    <t xml:space="preserve">17:31</t>
  </si>
  <si>
    <t xml:space="preserve">16:37</t>
  </si>
  <si>
    <t xml:space="preserve">230616118</t>
  </si>
  <si>
    <t xml:space="preserve">PRISKA IRIANTI (23169122)</t>
  </si>
  <si>
    <t xml:space="preserve">14:47</t>
  </si>
  <si>
    <t xml:space="preserve">230616120</t>
  </si>
  <si>
    <t xml:space="preserve">NORD KIANO JULIAN (23169490)</t>
  </si>
  <si>
    <t xml:space="preserve">15:09</t>
  </si>
  <si>
    <t xml:space="preserve">230617082</t>
  </si>
  <si>
    <t xml:space="preserve">YUSUKE MATSUTA (23170099)</t>
  </si>
  <si>
    <t xml:space="preserve">17 Jun 2023</t>
  </si>
  <si>
    <t xml:space="preserve">13:26</t>
  </si>
  <si>
    <t xml:space="preserve">15:10</t>
  </si>
  <si>
    <t xml:space="preserve">230617083</t>
  </si>
  <si>
    <t xml:space="preserve">SOFIYA AMEERA HILMAN (23169542)</t>
  </si>
  <si>
    <t xml:space="preserve">15:11</t>
  </si>
  <si>
    <t xml:space="preserve">230617085</t>
  </si>
  <si>
    <t xml:space="preserve">ADELLINA TJAHJANI (23169400)</t>
  </si>
  <si>
    <t xml:space="preserve">230617088</t>
  </si>
  <si>
    <t xml:space="preserve">SHINDY ROMAWI R (23169491)</t>
  </si>
  <si>
    <t xml:space="preserve">230617089</t>
  </si>
  <si>
    <t xml:space="preserve">BONO DARU ADJI (23169607)</t>
  </si>
  <si>
    <t xml:space="preserve">19:13</t>
  </si>
  <si>
    <t xml:space="preserve">HSV2G diulang, hasil sekalian 20/06/2023</t>
  </si>
  <si>
    <t xml:space="preserve">230619003</t>
  </si>
  <si>
    <t xml:space="preserve">LUCIE LILA AYUNING BREIT (23170115)</t>
  </si>
  <si>
    <t xml:space="preserve">03160</t>
  </si>
  <si>
    <t xml:space="preserve">Anti Measles IgG (EIA)</t>
  </si>
  <si>
    <t xml:space="preserve">07:31</t>
  </si>
  <si>
    <t xml:space="preserve">03161</t>
  </si>
  <si>
    <t xml:space="preserve">Anti Measles IgM (EIA)</t>
  </si>
  <si>
    <t xml:space="preserve">230619004</t>
  </si>
  <si>
    <t xml:space="preserve">EMILIANIA FAVIA (23170437)</t>
  </si>
  <si>
    <t xml:space="preserve">07:32</t>
  </si>
  <si>
    <t xml:space="preserve">230619005</t>
  </si>
  <si>
    <t xml:space="preserve">SUTARDI SRI WAHONO (23170744)</t>
  </si>
  <si>
    <t xml:space="preserve">15:14</t>
  </si>
  <si>
    <t xml:space="preserve">230619006</t>
  </si>
  <si>
    <t xml:space="preserve">KAILA SENJA LEKSANA (23170278)</t>
  </si>
  <si>
    <t xml:space="preserve">230619007</t>
  </si>
  <si>
    <t xml:space="preserve">RR KATRIA KARIN KIRANA B (23170513)</t>
  </si>
  <si>
    <t xml:space="preserve">230619008</t>
  </si>
  <si>
    <t xml:space="preserve">B IRAWAN MASSIE (23170696)</t>
  </si>
  <si>
    <t xml:space="preserve">230619009</t>
  </si>
  <si>
    <t xml:space="preserve">SARPANI (23170650)</t>
  </si>
  <si>
    <t xml:space="preserve">230619010</t>
  </si>
  <si>
    <t xml:space="preserve">RADEN BADRIKA BARIQ B (23170518)</t>
  </si>
  <si>
    <t xml:space="preserve">230619011</t>
  </si>
  <si>
    <t xml:space="preserve">13:52</t>
  </si>
  <si>
    <t xml:space="preserve">230619012</t>
  </si>
  <si>
    <t xml:space="preserve">ALI PURNOMO (23170750)</t>
  </si>
  <si>
    <t xml:space="preserve">18:58</t>
  </si>
  <si>
    <t xml:space="preserve">230619014</t>
  </si>
  <si>
    <t xml:space="preserve">ALI PURNOMO (23170499)</t>
  </si>
  <si>
    <t xml:space="preserve">230619083</t>
  </si>
  <si>
    <t xml:space="preserve">ALINA SHEVCHENKO (23171711)</t>
  </si>
  <si>
    <t xml:space="preserve">04089_</t>
  </si>
  <si>
    <t xml:space="preserve">Adrenocorticotropic Hormone</t>
  </si>
  <si>
    <t xml:space="preserve">16:49</t>
  </si>
  <si>
    <t xml:space="preserve">Senin &lt; pk.18.00</t>
  </si>
  <si>
    <t xml:space="preserve">230619084</t>
  </si>
  <si>
    <t xml:space="preserve">17:36</t>
  </si>
  <si>
    <t xml:space="preserve">230619085</t>
  </si>
  <si>
    <t xml:space="preserve">SANDRAUPA (23171780)</t>
  </si>
  <si>
    <t xml:space="preserve">230619089</t>
  </si>
  <si>
    <t xml:space="preserve">IMRAN (23170978-115)</t>
  </si>
  <si>
    <t xml:space="preserve">230619092</t>
  </si>
  <si>
    <t xml:space="preserve">HIDEAKI SHINTANI (23171828)</t>
  </si>
  <si>
    <t xml:space="preserve">14:45</t>
  </si>
  <si>
    <t xml:space="preserve">230620036</t>
  </si>
  <si>
    <t xml:space="preserve">PUTRI AYU LARASATI (23172765)</t>
  </si>
  <si>
    <t xml:space="preserve">17:05</t>
  </si>
  <si>
    <t xml:space="preserve">230620037</t>
  </si>
  <si>
    <t xml:space="preserve">BUDIMAN PARHUSIP (23172416)</t>
  </si>
  <si>
    <t xml:space="preserve">230620039</t>
  </si>
  <si>
    <t xml:space="preserve">15:51</t>
  </si>
  <si>
    <t xml:space="preserve">230620040</t>
  </si>
  <si>
    <t xml:space="preserve">SAHARTO SAHARDJO (23172865)</t>
  </si>
  <si>
    <t xml:space="preserve">13:51</t>
  </si>
  <si>
    <t xml:space="preserve">230620048</t>
  </si>
  <si>
    <t xml:space="preserve">13:31</t>
  </si>
  <si>
    <t xml:space="preserve">26 Jun 2023</t>
  </si>
  <si>
    <t xml:space="preserve">12:37</t>
  </si>
  <si>
    <t xml:space="preserve">Senin</t>
  </si>
  <si>
    <t xml:space="preserve">230620112</t>
  </si>
  <si>
    <t xml:space="preserve">SASKYA AYASOFIA R (23173120)</t>
  </si>
  <si>
    <t xml:space="preserve">22 Jun 2023</t>
  </si>
  <si>
    <t xml:space="preserve">230620121</t>
  </si>
  <si>
    <t xml:space="preserve">SONNY CALVIN MAULANA (23173184)</t>
  </si>
  <si>
    <t xml:space="preserve">19:19</t>
  </si>
  <si>
    <t xml:space="preserve">230620122</t>
  </si>
  <si>
    <t xml:space="preserve">EVI ZAINAL ABIDIN (23173005)</t>
  </si>
  <si>
    <t xml:space="preserve">23 Jun 2023</t>
  </si>
  <si>
    <t xml:space="preserve">230621040</t>
  </si>
  <si>
    <t xml:space="preserve">BASO AMIR (23173837)</t>
  </si>
  <si>
    <t xml:space="preserve">12:51</t>
  </si>
  <si>
    <t xml:space="preserve">16:02</t>
  </si>
  <si>
    <t xml:space="preserve">230621042</t>
  </si>
  <si>
    <t xml:space="preserve">DEMIANUS NATKIME (23173509-115)</t>
  </si>
  <si>
    <t xml:space="preserve">230621044</t>
  </si>
  <si>
    <t xml:space="preserve">MOREN WIDYA PUTRI (23173574)</t>
  </si>
  <si>
    <t xml:space="preserve">03149</t>
  </si>
  <si>
    <t xml:space="preserve">Anti Salmonella Typhi IgG(EIA)</t>
  </si>
  <si>
    <t xml:space="preserve">18:48</t>
  </si>
  <si>
    <t xml:space="preserve">Senin s.d Jumat pk 15.00 ; Sabtu pk.09.00</t>
  </si>
  <si>
    <t xml:space="preserve">230621121</t>
  </si>
  <si>
    <t xml:space="preserve">ORYZA NICODEMUS TARIGAN (23174180)</t>
  </si>
  <si>
    <t xml:space="preserve">17:10</t>
  </si>
  <si>
    <t xml:space="preserve">15:12</t>
  </si>
  <si>
    <t xml:space="preserve">230622045</t>
  </si>
  <si>
    <t xml:space="preserve">DUYGU GUZELCIFTCI (23174837-17)</t>
  </si>
  <si>
    <t xml:space="preserve">230622046</t>
  </si>
  <si>
    <t xml:space="preserve">MAXIMUS DAVENDRA B (23174317-17)</t>
  </si>
  <si>
    <t xml:space="preserve">15:03</t>
  </si>
  <si>
    <t xml:space="preserve">230622048</t>
  </si>
  <si>
    <t xml:space="preserve">DENDY CARENDRA (23174790-17)</t>
  </si>
  <si>
    <t xml:space="preserve">230622051</t>
  </si>
  <si>
    <t xml:space="preserve">ANCILA JAMAICA O (23174971-17)</t>
  </si>
  <si>
    <t xml:space="preserve">12:48</t>
  </si>
  <si>
    <t xml:space="preserve">230622055</t>
  </si>
  <si>
    <t xml:space="preserve">ANCILA JAMAICA O H (23174971)</t>
  </si>
  <si>
    <t xml:space="preserve">12:53</t>
  </si>
  <si>
    <t xml:space="preserve">230622060</t>
  </si>
  <si>
    <t xml:space="preserve">NURLAILA AGUS SALIM (23174242-17)</t>
  </si>
  <si>
    <t xml:space="preserve">230622061</t>
  </si>
  <si>
    <t xml:space="preserve">SERGIO ALBIRRU MALIK (23174331)</t>
  </si>
  <si>
    <t xml:space="preserve">230622062</t>
  </si>
  <si>
    <t xml:space="preserve">FANITA ROHIMMA A (23174427-115)</t>
  </si>
  <si>
    <t xml:space="preserve">230622137</t>
  </si>
  <si>
    <t xml:space="preserve">RIA NOFIDA TELAUMBANUA (23175336)</t>
  </si>
  <si>
    <t xml:space="preserve">17:52</t>
  </si>
  <si>
    <t xml:space="preserve">13:36</t>
  </si>
  <si>
    <t xml:space="preserve">230622139</t>
  </si>
  <si>
    <t xml:space="preserve">CLAYTON HAMMEN TAN (23175115-115)</t>
  </si>
  <si>
    <t xml:space="preserve">14:34</t>
  </si>
  <si>
    <t xml:space="preserve">230622140</t>
  </si>
  <si>
    <t xml:space="preserve">NATASHA TAGAWA (23175165-17)</t>
  </si>
  <si>
    <t xml:space="preserve">03229</t>
  </si>
  <si>
    <t xml:space="preserve">IgE Hirup (Paket)</t>
  </si>
  <si>
    <t xml:space="preserve">13:38</t>
  </si>
  <si>
    <t xml:space="preserve">230623023</t>
  </si>
  <si>
    <t xml:space="preserve">ANTON AMPERIANO MANIK (23175820)</t>
  </si>
  <si>
    <t xml:space="preserve">13:05</t>
  </si>
  <si>
    <t xml:space="preserve">230623025</t>
  </si>
  <si>
    <t xml:space="preserve">JONATHAN BONAR SIHOTANG (23175367)</t>
  </si>
  <si>
    <t xml:space="preserve">13:16</t>
  </si>
  <si>
    <t xml:space="preserve">230623028</t>
  </si>
  <si>
    <t xml:space="preserve">IZACK NORIWARI (23175650)</t>
  </si>
  <si>
    <t xml:space="preserve">13:10</t>
  </si>
  <si>
    <t xml:space="preserve">30 Jun 2023</t>
  </si>
  <si>
    <t xml:space="preserve">230623051</t>
  </si>
  <si>
    <t xml:space="preserve">JESSIE CHEN (23175476)</t>
  </si>
  <si>
    <t xml:space="preserve">230623053</t>
  </si>
  <si>
    <t xml:space="preserve">ANNISA AZKA THAUHYDA (23175415)</t>
  </si>
  <si>
    <t xml:space="preserve">14:36</t>
  </si>
  <si>
    <t xml:space="preserve">230623054</t>
  </si>
  <si>
    <t xml:space="preserve">RATNA HAPSARI B (23175424)</t>
  </si>
  <si>
    <t xml:space="preserve">230623058</t>
  </si>
  <si>
    <t xml:space="preserve">BONO DARU ADJI (23176038)</t>
  </si>
  <si>
    <t xml:space="preserve">14:38</t>
  </si>
  <si>
    <t xml:space="preserve">230623061</t>
  </si>
  <si>
    <t xml:space="preserve">ADARA GARINI ANASTASHA (23175066)</t>
  </si>
  <si>
    <t xml:space="preserve">14:39</t>
  </si>
  <si>
    <t xml:space="preserve">230623064</t>
  </si>
  <si>
    <t xml:space="preserve">TONY ATYA WIDJAYA (23175523)</t>
  </si>
  <si>
    <t xml:space="preserve">14:40</t>
  </si>
  <si>
    <t xml:space="preserve">230623131</t>
  </si>
  <si>
    <t xml:space="preserve">YAN LESMANA (23175791)</t>
  </si>
  <si>
    <t xml:space="preserve">20:09</t>
  </si>
  <si>
    <t xml:space="preserve">230623132</t>
  </si>
  <si>
    <t xml:space="preserve">RAJEEV RAJESWARAN (23175769)</t>
  </si>
  <si>
    <t xml:space="preserve">230623134</t>
  </si>
  <si>
    <t xml:space="preserve">NINGSIH WIRADIPUTRA (23176036)</t>
  </si>
  <si>
    <t xml:space="preserve">14:48</t>
  </si>
  <si>
    <t xml:space="preserve">230623137</t>
  </si>
  <si>
    <t xml:space="preserve">HAMESYA MARITZA N A (23176326-115)</t>
  </si>
  <si>
    <t xml:space="preserve">14:49</t>
  </si>
  <si>
    <t xml:space="preserve">230623152</t>
  </si>
  <si>
    <t xml:space="preserve">03103</t>
  </si>
  <si>
    <t xml:space="preserve">Anti Chlamydia trachomatis IgG</t>
  </si>
  <si>
    <t xml:space="preserve">18:46</t>
  </si>
  <si>
    <t xml:space="preserve">27 Jun 2023</t>
  </si>
  <si>
    <t xml:space="preserve">Sel, Kam pk 08.00</t>
  </si>
  <si>
    <t xml:space="preserve">03104</t>
  </si>
  <si>
    <t xml:space="preserve">Anti Chlamydia trachomatis IgM</t>
  </si>
  <si>
    <t xml:space="preserve">Sei, Kam pk 08.00</t>
  </si>
  <si>
    <t xml:space="preserve">230624036</t>
  </si>
  <si>
    <t xml:space="preserve">JESSICA CARLA (23176535)</t>
  </si>
  <si>
    <t xml:space="preserve">24 Jun 2023</t>
  </si>
  <si>
    <t xml:space="preserve">14:51</t>
  </si>
  <si>
    <t xml:space="preserve">230624037</t>
  </si>
  <si>
    <t xml:space="preserve">DIMAS BIMO RADHITYO (23176504)</t>
  </si>
  <si>
    <t xml:space="preserve">14:52</t>
  </si>
  <si>
    <t xml:space="preserve">230624038</t>
  </si>
  <si>
    <t xml:space="preserve">HAMESYA MARITZA N.AL (23176328)</t>
  </si>
  <si>
    <t xml:space="preserve">13:27</t>
  </si>
  <si>
    <t xml:space="preserve">230624039</t>
  </si>
  <si>
    <t xml:space="preserve">LUSIANA HARDANTI (23176400)</t>
  </si>
  <si>
    <t xml:space="preserve">230624040</t>
  </si>
  <si>
    <t xml:space="preserve">VITRIA INDAH PERMATA P (23176966)</t>
  </si>
  <si>
    <t xml:space="preserve">230624041</t>
  </si>
  <si>
    <t xml:space="preserve">NI NYOMAN DARMIWIJATI (23177015)</t>
  </si>
  <si>
    <t xml:space="preserve">14:00</t>
  </si>
  <si>
    <t xml:space="preserve">04011</t>
  </si>
  <si>
    <t xml:space="preserve">Thyroglobulin Antibody (EIA)</t>
  </si>
  <si>
    <t xml:space="preserve">Sen,Rb,Jmt &lt; pk.08.00</t>
  </si>
  <si>
    <t xml:space="preserve">230624042</t>
  </si>
  <si>
    <t xml:space="preserve">NURUL HIDAYAT (23176997)</t>
  </si>
  <si>
    <t xml:space="preserve">17:22</t>
  </si>
  <si>
    <t xml:space="preserve">230624043</t>
  </si>
  <si>
    <t xml:space="preserve">ANISA ALIFIA (23177013)</t>
  </si>
  <si>
    <t xml:space="preserve">230624046</t>
  </si>
  <si>
    <t xml:space="preserve">SALAHUDDIN NYAK KAOY (23176991)</t>
  </si>
  <si>
    <t xml:space="preserve">11:27</t>
  </si>
  <si>
    <t xml:space="preserve">Hasil sekalian Selasa,27 Juni 2023</t>
  </si>
  <si>
    <t xml:space="preserve">04082</t>
  </si>
  <si>
    <t xml:space="preserve">DHEA-S (ECLIA)**</t>
  </si>
  <si>
    <t xml:space="preserve">Hsl Sel,Jmt  </t>
  </si>
  <si>
    <t xml:space="preserve">230624048</t>
  </si>
  <si>
    <t xml:space="preserve">AULIA ACHMAD (23176848)</t>
  </si>
  <si>
    <t xml:space="preserve">13:28</t>
  </si>
  <si>
    <t xml:space="preserve">230626008</t>
  </si>
  <si>
    <t xml:space="preserve">MUHAMMAD IZZUDDIN A (23176834)</t>
  </si>
  <si>
    <t xml:space="preserve">08:23</t>
  </si>
  <si>
    <t xml:space="preserve">230626009</t>
  </si>
  <si>
    <t xml:space="preserve">NURUL HIDAYAT  (23176997)</t>
  </si>
  <si>
    <t xml:space="preserve">19:15</t>
  </si>
  <si>
    <t xml:space="preserve">230626010</t>
  </si>
  <si>
    <t xml:space="preserve">ALIFA NAYLA RAISHAPUTRI /23177494</t>
  </si>
  <si>
    <t xml:space="preserve">13:15</t>
  </si>
  <si>
    <t xml:space="preserve">230626011</t>
  </si>
  <si>
    <t xml:space="preserve">HANA CAROLINE ( 23177423)</t>
  </si>
  <si>
    <t xml:space="preserve">12:36</t>
  </si>
  <si>
    <t xml:space="preserve">230626012</t>
  </si>
  <si>
    <t xml:space="preserve">FINADYA RIENETTA (23176919)</t>
  </si>
  <si>
    <t xml:space="preserve">230626013</t>
  </si>
  <si>
    <t xml:space="preserve">VINZENZ SANTOSO  (23177330)</t>
  </si>
  <si>
    <t xml:space="preserve">09001_</t>
  </si>
  <si>
    <t xml:space="preserve">Carbamazepine/Tegretol (CMIA)</t>
  </si>
  <si>
    <t xml:space="preserve">13:43</t>
  </si>
  <si>
    <t xml:space="preserve">230626045</t>
  </si>
  <si>
    <t xml:space="preserve">NITA ROSMINA PERMATASARI (23177746)</t>
  </si>
  <si>
    <t xml:space="preserve">12:33</t>
  </si>
  <si>
    <t xml:space="preserve">230626047</t>
  </si>
  <si>
    <t xml:space="preserve">ELISA FEBRIANA SIANIPAR (23178386)</t>
  </si>
  <si>
    <t xml:space="preserve">16:14</t>
  </si>
  <si>
    <t xml:space="preserve">230626048</t>
  </si>
  <si>
    <t xml:space="preserve">AYUNDA RAAFIURRAHIM (23178458)</t>
  </si>
  <si>
    <t xml:space="preserve">230626049</t>
  </si>
  <si>
    <t xml:space="preserve">SANG ANGGANEGARA F (23178362)</t>
  </si>
  <si>
    <t xml:space="preserve">13:44</t>
  </si>
  <si>
    <t xml:space="preserve">230626050</t>
  </si>
  <si>
    <t xml:space="preserve">04 Jul 2024</t>
  </si>
  <si>
    <t xml:space="preserve">Kamis,29 Jun libur, ikut kerja Senin 3/7/23</t>
  </si>
  <si>
    <t xml:space="preserve">230626149</t>
  </si>
  <si>
    <t xml:space="preserve">MUHAMMAD RAIHAN H (23178897)</t>
  </si>
  <si>
    <t xml:space="preserve">17:45</t>
  </si>
  <si>
    <t xml:space="preserve">230627027</t>
  </si>
  <si>
    <t xml:space="preserve">SITI AALIYAH PUTRI P (23179387)</t>
  </si>
  <si>
    <t xml:space="preserve">12:50</t>
  </si>
  <si>
    <t xml:space="preserve">230627028</t>
  </si>
  <si>
    <t xml:space="preserve">MOHAMAD APRIZA Y (23179494)</t>
  </si>
  <si>
    <t xml:space="preserve">230627029</t>
  </si>
  <si>
    <t xml:space="preserve">AGHY ARYA PAPILAYA (23179425)</t>
  </si>
  <si>
    <t xml:space="preserve">16:10</t>
  </si>
  <si>
    <t xml:space="preserve">230627031</t>
  </si>
  <si>
    <t xml:space="preserve">RIDWAN P U SANJAYA (23179176)</t>
  </si>
  <si>
    <t xml:space="preserve">19:39</t>
  </si>
  <si>
    <t xml:space="preserve">230627049</t>
  </si>
  <si>
    <t xml:space="preserve">NOOR MAHMUDAH M (23179004)</t>
  </si>
  <si>
    <t xml:space="preserve">17:03</t>
  </si>
  <si>
    <t xml:space="preserve">230627051</t>
  </si>
  <si>
    <t xml:space="preserve">EILIYAH MANDARA S (23179172)</t>
  </si>
  <si>
    <t xml:space="preserve">13:29</t>
  </si>
  <si>
    <t xml:space="preserve">230627053</t>
  </si>
  <si>
    <t xml:space="preserve">RAHMARYATI TRISUSILOWATI (23179633)</t>
  </si>
  <si>
    <t xml:space="preserve">230627056</t>
  </si>
  <si>
    <t xml:space="preserve">ELSHANUM ADIBA ATHARI (23179481)</t>
  </si>
  <si>
    <t xml:space="preserve">14:19</t>
  </si>
  <si>
    <t xml:space="preserve">230627060</t>
  </si>
  <si>
    <t xml:space="preserve">DANIEL WYLER (23179229)</t>
  </si>
  <si>
    <t xml:space="preserve">230627062</t>
  </si>
  <si>
    <t xml:space="preserve">RIZKA MAIMA K (23179062-115)</t>
  </si>
  <si>
    <t xml:space="preserve">230627063</t>
  </si>
  <si>
    <t xml:space="preserve">ARYO WIDHIANTORO (23179065-115)</t>
  </si>
  <si>
    <t xml:space="preserve">14:20</t>
  </si>
  <si>
    <t xml:space="preserve">230627068</t>
  </si>
  <si>
    <t xml:space="preserve">230627144</t>
  </si>
  <si>
    <t xml:space="preserve">MAZIA VARACH ALFISYAH (23179756)</t>
  </si>
  <si>
    <t xml:space="preserve">13:46</t>
  </si>
  <si>
    <t xml:space="preserve">230627147</t>
  </si>
  <si>
    <t xml:space="preserve">MUHAMMAD FARID BIN ALIAS (23179898)</t>
  </si>
  <si>
    <t xml:space="preserve">18:40</t>
  </si>
  <si>
    <t xml:space="preserve">HSV2M diulang, hasil sekalian 30/6/23</t>
  </si>
  <si>
    <t xml:space="preserve">230627149</t>
  </si>
  <si>
    <t xml:space="preserve">IRMA SULISTA ARIEF (23179859)</t>
  </si>
  <si>
    <t xml:space="preserve">03 Jul 2023</t>
  </si>
  <si>
    <t xml:space="preserve">Kamis,29 Jun libur,ikut kerja Senin 3/7/23</t>
  </si>
  <si>
    <t xml:space="preserve">230627151</t>
  </si>
  <si>
    <t xml:space="preserve">NILA D SOEYASA BESAR (23179673)</t>
  </si>
  <si>
    <t xml:space="preserve">230628055</t>
  </si>
  <si>
    <t xml:space="preserve">IRIANTI BUDI HARTINI (23180343)</t>
  </si>
  <si>
    <t xml:space="preserve">13:34</t>
  </si>
  <si>
    <t xml:space="preserve">230628057</t>
  </si>
  <si>
    <t xml:space="preserve">AMINA ALEGRIA ANANDIAS H (23180090)</t>
  </si>
  <si>
    <t xml:space="preserve">230628058</t>
  </si>
  <si>
    <t xml:space="preserve">ARSHAKA UMAIR HAKIM (23180091)</t>
  </si>
  <si>
    <t xml:space="preserve">230628059</t>
  </si>
  <si>
    <t xml:space="preserve">JOTAMA ALVARO U (23180047-115)</t>
  </si>
  <si>
    <t xml:space="preserve">230628060</t>
  </si>
  <si>
    <t xml:space="preserve">JINGGA ARSHABIDARI P (23179918)</t>
  </si>
  <si>
    <t xml:space="preserve">230628061</t>
  </si>
  <si>
    <t xml:space="preserve">SULISTYO RAHUTOMO (23180393)</t>
  </si>
  <si>
    <t xml:space="preserve">230628117</t>
  </si>
  <si>
    <t xml:space="preserve">LIA AGUSTINA TH (23180705)</t>
  </si>
  <si>
    <t xml:space="preserve">17:29</t>
  </si>
  <si>
    <t xml:space="preserve">19:24</t>
  </si>
  <si>
    <t xml:space="preserve">230630025</t>
  </si>
  <si>
    <t xml:space="preserve">AERILYN BELLVANIA J P (23180976)</t>
  </si>
  <si>
    <t xml:space="preserve">230630026</t>
  </si>
  <si>
    <t xml:space="preserve">VICTOR QUEIROZ FERREIRA (23181804)</t>
  </si>
  <si>
    <t xml:space="preserve">230630027</t>
  </si>
  <si>
    <t xml:space="preserve">VINICIUS MENDES FERREIRA (23181799)</t>
  </si>
  <si>
    <t xml:space="preserve">16:17</t>
  </si>
  <si>
    <t xml:space="preserve">230630028</t>
  </si>
  <si>
    <t xml:space="preserve">GIANDRA GILVA RENGGANIS (23181042)</t>
  </si>
  <si>
    <t xml:space="preserve">230630032</t>
  </si>
  <si>
    <t xml:space="preserve">KINZA SABIRA NURHALIM (23181184)</t>
  </si>
  <si>
    <t xml:space="preserve">230630033</t>
  </si>
  <si>
    <t xml:space="preserve">MUHAMMAD FAEYZA ALIF I (23181011)</t>
  </si>
  <si>
    <t xml:space="preserve">230630111</t>
  </si>
  <si>
    <t xml:space="preserve">MICHELLE ANGGRA S S (23182095)</t>
  </si>
  <si>
    <t xml:space="preserve">230630113</t>
  </si>
  <si>
    <t xml:space="preserve">PENDI FULDIYANTO (23182250)</t>
  </si>
  <si>
    <t xml:space="preserve">HSV1G diulang, hasil sekalian </t>
  </si>
  <si>
    <t xml:space="preserve">230630115</t>
  </si>
  <si>
    <t xml:space="preserve">KHONSA IMAROH (23182115)</t>
  </si>
  <si>
    <t xml:space="preserve">230630118</t>
  </si>
  <si>
    <t xml:space="preserve">NURLIFMI DJANAH A (23182221-115)</t>
  </si>
  <si>
    <t xml:space="preserve">18:00</t>
  </si>
  <si>
    <t xml:space="preserve">TOTAL PASIEN           :</t>
  </si>
  <si>
    <t xml:space="preserve">Kesimpulan : Pencapaian TAT periode bulan Juni 2023 adalah 99.6%</t>
  </si>
  <si>
    <t xml:space="preserve">WSHP melebihi TAT :</t>
  </si>
  <si>
    <t xml:space="preserve">% PENCAPAIAN TAT     :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</si>
</sst>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General"/>
    <numFmt numFmtId="167" formatCode="[h]:mm:ss"/>
    <numFmt numFmtId="168" formatCode="h:mm"/>
    <numFmt numFmtId="169" formatCode="#,##0.0"/>
  </numFmts>
  <fonts count="9">
    <font>
      <sz val="1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34"/>
    </font>
    <font>
      <b val="true"/>
      <sz val="9"/>
      <name val="Calibri"/>
      <family val="0"/>
      <charset val="134"/>
    </font>
    <font>
      <b val="true"/>
      <sz val="9"/>
      <color rgb="FF000000"/>
      <name val="calibri"/>
      <family val="0"/>
      <charset val="134"/>
    </font>
    <font>
      <sz val="9"/>
      <color rgb="FF000000"/>
      <name val="calibri"/>
      <family val="0"/>
      <charset val="134"/>
    </font>
    <font>
      <sz val="9"/>
      <name val="Calibri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D3D3D3"/>
      </patternFill>
    </fill>
    <fill>
      <patternFill patternType="solid">
        <fgColor rgb="FFD0CECE"/>
        <bgColor rgb="FFD3D3D3"/>
      </patternFill>
    </fill>
    <fill>
      <patternFill patternType="solid">
        <fgColor rgb="FFD3D3D3"/>
        <bgColor rgb="FFD0CE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5" fontId="7" fillId="0" borderId="1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6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6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false" indent="0" shrinkToFit="false" readingOrder="1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7" fillId="0" borderId="4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7" fillId="0" borderId="4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7" fillId="0" borderId="6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5" fontId="7" fillId="0" borderId="4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8" fontId="7" fillId="0" borderId="4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6" fontId="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D0CE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E7E6E6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95760</xdr:colOff>
      <xdr:row>0</xdr:row>
      <xdr:rowOff>95400</xdr:rowOff>
    </xdr:from>
    <xdr:to>
      <xdr:col>1</xdr:col>
      <xdr:colOff>545040</xdr:colOff>
      <xdr:row>2</xdr:row>
      <xdr:rowOff>75240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95760" y="95400"/>
          <a:ext cx="813240" cy="33048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3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5:5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4.09"/>
    <col collapsed="false" customWidth="true" hidden="false" outlineLevel="0" max="3" min="3" style="0" width="32.54"/>
    <col collapsed="false" customWidth="true" hidden="false" outlineLevel="0" max="4" min="4" style="0" width="7.37"/>
    <col collapsed="false" customWidth="true" hidden="false" outlineLevel="0" max="5" min="5" style="0" width="22.09"/>
    <col collapsed="false" customWidth="true" hidden="false" outlineLevel="0" max="6" min="6" style="0" width="14.11"/>
    <col collapsed="false" customWidth="true" hidden="false" outlineLevel="0" max="8" min="8" style="1" width="10.81"/>
    <col collapsed="false" customWidth="true" hidden="false" outlineLevel="0" max="10" min="10" style="2" width="20.62"/>
    <col collapsed="false" customWidth="true" hidden="false" outlineLevel="0" max="11" min="11" style="0" width="6.18"/>
    <col collapsed="false" customWidth="true" hidden="false" outlineLevel="0" max="12" min="12" style="0" width="15.91"/>
    <col collapsed="false" customWidth="true" hidden="false" outlineLevel="0" max="13" min="13" style="0" width="17.27"/>
    <col collapsed="false" customWidth="true" hidden="false" outlineLevel="0" max="14" min="14" style="0" width="10.09"/>
    <col collapsed="false" customWidth="true" hidden="false" outlineLevel="0" max="15" min="15" style="0" width="17.64"/>
  </cols>
  <sheetData>
    <row r="2" customFormat="false" ht="13.8" hidden="false" customHeight="false" outlineLevel="0" collapsed="false">
      <c r="C2" s="3" t="s">
        <v>0</v>
      </c>
      <c r="D2" s="3"/>
      <c r="E2" s="3"/>
      <c r="F2" s="3"/>
    </row>
    <row r="3" customFormat="false" ht="13.8" hidden="false" customHeight="false" outlineLevel="0" collapsed="false">
      <c r="C3" s="3" t="s">
        <v>1</v>
      </c>
      <c r="D3" s="3"/>
      <c r="E3" s="3"/>
      <c r="F3" s="3"/>
    </row>
    <row r="4" customFormat="false" ht="22.35" hidden="false" customHeight="false" outlineLevel="0" collapsed="false">
      <c r="A4" s="4" t="s">
        <v>2</v>
      </c>
      <c r="B4" s="5" t="s">
        <v>3</v>
      </c>
      <c r="C4" s="5" t="s">
        <v>4</v>
      </c>
      <c r="D4" s="5" t="s">
        <v>5</v>
      </c>
      <c r="E4" s="6" t="s">
        <v>6</v>
      </c>
      <c r="F4" s="5" t="s">
        <v>7</v>
      </c>
      <c r="G4" s="5" t="s">
        <v>8</v>
      </c>
      <c r="H4" s="7" t="s">
        <v>9</v>
      </c>
      <c r="I4" s="5" t="s">
        <v>10</v>
      </c>
      <c r="J4" s="8" t="s">
        <v>11</v>
      </c>
      <c r="K4" s="8" t="s">
        <v>12</v>
      </c>
      <c r="L4" s="9" t="s">
        <v>13</v>
      </c>
      <c r="M4" s="9" t="s">
        <v>14</v>
      </c>
      <c r="N4" s="8" t="s">
        <v>15</v>
      </c>
      <c r="O4" s="8" t="s">
        <v>16</v>
      </c>
    </row>
    <row r="5" s="20" customFormat="true" ht="13.8" hidden="false" customHeight="false" outlineLevel="0" collapsed="false">
      <c r="A5" s="10" t="n">
        <v>1</v>
      </c>
      <c r="B5" s="11" t="s">
        <v>17</v>
      </c>
      <c r="C5" s="12" t="s">
        <v>18</v>
      </c>
      <c r="D5" s="13" t="s">
        <v>19</v>
      </c>
      <c r="E5" s="14" t="s">
        <v>20</v>
      </c>
      <c r="F5" s="13" t="s">
        <v>21</v>
      </c>
      <c r="G5" s="13" t="s">
        <v>22</v>
      </c>
      <c r="H5" s="15" t="s">
        <v>23</v>
      </c>
      <c r="I5" s="13" t="s">
        <v>24</v>
      </c>
      <c r="J5" s="16" t="e">
        <f aca="false">(H5-F5)</f>
        <v>#VALUE!</v>
      </c>
      <c r="K5" s="17" t="s">
        <v>25</v>
      </c>
      <c r="L5" s="17" t="s">
        <v>26</v>
      </c>
      <c r="M5" s="17" t="s">
        <v>27</v>
      </c>
      <c r="N5" s="18" t="s">
        <v>28</v>
      </c>
      <c r="O5" s="19"/>
    </row>
    <row r="6" s="20" customFormat="true" ht="13.8" hidden="false" customHeight="false" outlineLevel="0" collapsed="false">
      <c r="A6" s="10" t="n">
        <v>2</v>
      </c>
      <c r="B6" s="11" t="s">
        <v>29</v>
      </c>
      <c r="C6" s="12" t="s">
        <v>30</v>
      </c>
      <c r="D6" s="13" t="s">
        <v>31</v>
      </c>
      <c r="E6" s="14" t="s">
        <v>32</v>
      </c>
      <c r="F6" s="13" t="s">
        <v>21</v>
      </c>
      <c r="G6" s="13" t="s">
        <v>22</v>
      </c>
      <c r="H6" s="15" t="s">
        <v>33</v>
      </c>
      <c r="I6" s="13" t="s">
        <v>34</v>
      </c>
      <c r="J6" s="16" t="e">
        <f aca="false">(H6-F6)</f>
        <v>#VALUE!</v>
      </c>
      <c r="K6" s="17" t="s">
        <v>25</v>
      </c>
      <c r="L6" s="17" t="s">
        <v>35</v>
      </c>
      <c r="M6" s="17" t="s">
        <v>27</v>
      </c>
      <c r="N6" s="18" t="s">
        <v>28</v>
      </c>
      <c r="O6" s="19"/>
    </row>
    <row r="7" s="20" customFormat="true" ht="13.8" hidden="false" customHeight="false" outlineLevel="0" collapsed="false">
      <c r="A7" s="10" t="n">
        <v>3</v>
      </c>
      <c r="B7" s="11" t="s">
        <v>36</v>
      </c>
      <c r="C7" s="12" t="s">
        <v>37</v>
      </c>
      <c r="D7" s="13" t="s">
        <v>31</v>
      </c>
      <c r="E7" s="14" t="s">
        <v>32</v>
      </c>
      <c r="F7" s="13" t="s">
        <v>21</v>
      </c>
      <c r="G7" s="13" t="s">
        <v>22</v>
      </c>
      <c r="H7" s="15" t="s">
        <v>33</v>
      </c>
      <c r="I7" s="13" t="s">
        <v>38</v>
      </c>
      <c r="J7" s="16" t="e">
        <f aca="false">(H7-F7)</f>
        <v>#VALUE!</v>
      </c>
      <c r="K7" s="17" t="s">
        <v>25</v>
      </c>
      <c r="L7" s="17" t="s">
        <v>35</v>
      </c>
      <c r="M7" s="17" t="s">
        <v>27</v>
      </c>
      <c r="N7" s="18" t="s">
        <v>28</v>
      </c>
      <c r="O7" s="19"/>
    </row>
    <row r="8" s="20" customFormat="true" ht="13.8" hidden="false" customHeight="false" outlineLevel="0" collapsed="false">
      <c r="A8" s="10" t="n">
        <v>4</v>
      </c>
      <c r="B8" s="11" t="s">
        <v>39</v>
      </c>
      <c r="C8" s="12" t="s">
        <v>40</v>
      </c>
      <c r="D8" s="13" t="s">
        <v>31</v>
      </c>
      <c r="E8" s="14" t="s">
        <v>32</v>
      </c>
      <c r="F8" s="13" t="s">
        <v>21</v>
      </c>
      <c r="G8" s="13" t="s">
        <v>22</v>
      </c>
      <c r="H8" s="15" t="s">
        <v>33</v>
      </c>
      <c r="I8" s="13" t="s">
        <v>38</v>
      </c>
      <c r="J8" s="16" t="e">
        <f aca="false">(H8-F8)</f>
        <v>#VALUE!</v>
      </c>
      <c r="K8" s="17" t="s">
        <v>25</v>
      </c>
      <c r="L8" s="17" t="s">
        <v>35</v>
      </c>
      <c r="M8" s="17" t="s">
        <v>27</v>
      </c>
      <c r="N8" s="18" t="s">
        <v>28</v>
      </c>
      <c r="O8" s="19"/>
    </row>
    <row r="9" s="20" customFormat="true" ht="13.8" hidden="false" customHeight="false" outlineLevel="0" collapsed="false">
      <c r="A9" s="10" t="n">
        <v>5</v>
      </c>
      <c r="B9" s="11" t="s">
        <v>41</v>
      </c>
      <c r="C9" s="12" t="s">
        <v>42</v>
      </c>
      <c r="D9" s="13" t="s">
        <v>43</v>
      </c>
      <c r="E9" s="14" t="s">
        <v>44</v>
      </c>
      <c r="F9" s="13" t="s">
        <v>21</v>
      </c>
      <c r="G9" s="13" t="s">
        <v>22</v>
      </c>
      <c r="H9" s="15" t="s">
        <v>21</v>
      </c>
      <c r="I9" s="13" t="s">
        <v>45</v>
      </c>
      <c r="J9" s="21" t="n">
        <f aca="false">(I9-G9)</f>
        <v>0.1625</v>
      </c>
      <c r="K9" s="22" t="s">
        <v>46</v>
      </c>
      <c r="L9" s="17" t="s">
        <v>47</v>
      </c>
      <c r="M9" s="17" t="s">
        <v>27</v>
      </c>
      <c r="N9" s="18" t="s">
        <v>28</v>
      </c>
      <c r="O9" s="19"/>
    </row>
    <row r="10" s="20" customFormat="true" ht="13.8" hidden="false" customHeight="false" outlineLevel="0" collapsed="false">
      <c r="A10" s="10" t="n">
        <v>6</v>
      </c>
      <c r="B10" s="11" t="s">
        <v>48</v>
      </c>
      <c r="C10" s="12" t="s">
        <v>49</v>
      </c>
      <c r="D10" s="13" t="s">
        <v>50</v>
      </c>
      <c r="E10" s="14" t="s">
        <v>51</v>
      </c>
      <c r="F10" s="13" t="s">
        <v>21</v>
      </c>
      <c r="G10" s="13" t="s">
        <v>22</v>
      </c>
      <c r="H10" s="15" t="s">
        <v>23</v>
      </c>
      <c r="I10" s="13" t="s">
        <v>52</v>
      </c>
      <c r="J10" s="16" t="e">
        <f aca="false">(H10-F10)</f>
        <v>#VALUE!</v>
      </c>
      <c r="K10" s="17" t="s">
        <v>25</v>
      </c>
      <c r="L10" s="17" t="s">
        <v>53</v>
      </c>
      <c r="M10" s="17" t="s">
        <v>27</v>
      </c>
      <c r="N10" s="18" t="s">
        <v>28</v>
      </c>
      <c r="O10" s="19"/>
    </row>
    <row r="11" s="20" customFormat="true" ht="13.8" hidden="false" customHeight="false" outlineLevel="0" collapsed="false">
      <c r="A11" s="10"/>
      <c r="B11" s="11"/>
      <c r="C11" s="12"/>
      <c r="D11" s="13" t="s">
        <v>54</v>
      </c>
      <c r="E11" s="14" t="s">
        <v>55</v>
      </c>
      <c r="F11" s="13" t="s">
        <v>21</v>
      </c>
      <c r="G11" s="13" t="s">
        <v>22</v>
      </c>
      <c r="H11" s="15" t="s">
        <v>23</v>
      </c>
      <c r="I11" s="13" t="s">
        <v>52</v>
      </c>
      <c r="J11" s="16" t="e">
        <f aca="false">(H11-F11)</f>
        <v>#VALUE!</v>
      </c>
      <c r="K11" s="17" t="s">
        <v>25</v>
      </c>
      <c r="L11" s="17" t="s">
        <v>56</v>
      </c>
      <c r="M11" s="17" t="s">
        <v>27</v>
      </c>
      <c r="N11" s="18" t="s">
        <v>28</v>
      </c>
      <c r="O11" s="19"/>
    </row>
    <row r="12" s="20" customFormat="true" ht="13.8" hidden="false" customHeight="false" outlineLevel="0" collapsed="false">
      <c r="A12" s="10" t="n">
        <v>7</v>
      </c>
      <c r="B12" s="11" t="s">
        <v>57</v>
      </c>
      <c r="C12" s="12" t="s">
        <v>58</v>
      </c>
      <c r="D12" s="13" t="s">
        <v>19</v>
      </c>
      <c r="E12" s="14" t="s">
        <v>20</v>
      </c>
      <c r="F12" s="13" t="s">
        <v>21</v>
      </c>
      <c r="G12" s="13" t="s">
        <v>59</v>
      </c>
      <c r="H12" s="15" t="s">
        <v>23</v>
      </c>
      <c r="I12" s="13" t="s">
        <v>60</v>
      </c>
      <c r="J12" s="16" t="e">
        <f aca="false">(H12-F12)</f>
        <v>#VALUE!</v>
      </c>
      <c r="K12" s="17" t="s">
        <v>25</v>
      </c>
      <c r="L12" s="17" t="s">
        <v>26</v>
      </c>
      <c r="M12" s="17" t="s">
        <v>27</v>
      </c>
      <c r="N12" s="18" t="s">
        <v>28</v>
      </c>
      <c r="O12" s="19"/>
    </row>
    <row r="13" s="20" customFormat="true" ht="15.75" hidden="false" customHeight="true" outlineLevel="0" collapsed="false">
      <c r="A13" s="10" t="n">
        <v>8</v>
      </c>
      <c r="B13" s="11" t="s">
        <v>61</v>
      </c>
      <c r="C13" s="12" t="s">
        <v>62</v>
      </c>
      <c r="D13" s="13" t="s">
        <v>63</v>
      </c>
      <c r="E13" s="14" t="s">
        <v>64</v>
      </c>
      <c r="F13" s="13" t="s">
        <v>21</v>
      </c>
      <c r="G13" s="13" t="s">
        <v>59</v>
      </c>
      <c r="H13" s="15" t="s">
        <v>23</v>
      </c>
      <c r="I13" s="13" t="s">
        <v>65</v>
      </c>
      <c r="J13" s="16" t="e">
        <f aca="false">(H13-F13)</f>
        <v>#VALUE!</v>
      </c>
      <c r="K13" s="17" t="s">
        <v>25</v>
      </c>
      <c r="L13" s="17" t="s">
        <v>66</v>
      </c>
      <c r="M13" s="17" t="s">
        <v>27</v>
      </c>
      <c r="N13" s="18" t="s">
        <v>28</v>
      </c>
      <c r="O13" s="19"/>
    </row>
    <row r="14" s="20" customFormat="true" ht="13.8" hidden="false" customHeight="false" outlineLevel="0" collapsed="false">
      <c r="A14" s="10" t="n">
        <v>9</v>
      </c>
      <c r="B14" s="11" t="s">
        <v>67</v>
      </c>
      <c r="C14" s="12" t="s">
        <v>68</v>
      </c>
      <c r="D14" s="13" t="s">
        <v>19</v>
      </c>
      <c r="E14" s="14" t="s">
        <v>20</v>
      </c>
      <c r="F14" s="13" t="s">
        <v>69</v>
      </c>
      <c r="G14" s="13" t="s">
        <v>70</v>
      </c>
      <c r="H14" s="15" t="s">
        <v>23</v>
      </c>
      <c r="I14" s="13" t="s">
        <v>71</v>
      </c>
      <c r="J14" s="16" t="e">
        <f aca="false">(H14-F14)</f>
        <v>#VALUE!</v>
      </c>
      <c r="K14" s="17" t="s">
        <v>25</v>
      </c>
      <c r="L14" s="17" t="s">
        <v>26</v>
      </c>
      <c r="M14" s="17" t="s">
        <v>27</v>
      </c>
      <c r="N14" s="18" t="s">
        <v>28</v>
      </c>
      <c r="O14" s="19"/>
    </row>
    <row r="15" s="20" customFormat="true" ht="13.8" hidden="false" customHeight="false" outlineLevel="0" collapsed="false">
      <c r="A15" s="10" t="n">
        <v>10</v>
      </c>
      <c r="B15" s="11" t="s">
        <v>72</v>
      </c>
      <c r="C15" s="12" t="s">
        <v>73</v>
      </c>
      <c r="D15" s="13" t="s">
        <v>19</v>
      </c>
      <c r="E15" s="14" t="s">
        <v>20</v>
      </c>
      <c r="F15" s="13" t="s">
        <v>69</v>
      </c>
      <c r="G15" s="13" t="s">
        <v>70</v>
      </c>
      <c r="H15" s="15" t="s">
        <v>23</v>
      </c>
      <c r="I15" s="13" t="s">
        <v>71</v>
      </c>
      <c r="J15" s="16" t="e">
        <f aca="false">(H15-F15)</f>
        <v>#VALUE!</v>
      </c>
      <c r="K15" s="17" t="s">
        <v>25</v>
      </c>
      <c r="L15" s="17" t="s">
        <v>26</v>
      </c>
      <c r="M15" s="17" t="s">
        <v>27</v>
      </c>
      <c r="N15" s="18" t="s">
        <v>28</v>
      </c>
      <c r="O15" s="19"/>
    </row>
    <row r="16" s="20" customFormat="true" ht="13.8" hidden="false" customHeight="false" outlineLevel="0" collapsed="false">
      <c r="A16" s="10" t="n">
        <v>11</v>
      </c>
      <c r="B16" s="11" t="s">
        <v>74</v>
      </c>
      <c r="C16" s="12" t="s">
        <v>75</v>
      </c>
      <c r="D16" s="13" t="s">
        <v>76</v>
      </c>
      <c r="E16" s="14" t="s">
        <v>77</v>
      </c>
      <c r="F16" s="13" t="s">
        <v>69</v>
      </c>
      <c r="G16" s="13" t="s">
        <v>78</v>
      </c>
      <c r="H16" s="15" t="s">
        <v>23</v>
      </c>
      <c r="I16" s="13" t="s">
        <v>79</v>
      </c>
      <c r="J16" s="16" t="e">
        <f aca="false">(H16-F16)</f>
        <v>#VALUE!</v>
      </c>
      <c r="K16" s="17" t="s">
        <v>25</v>
      </c>
      <c r="L16" s="17" t="s">
        <v>47</v>
      </c>
      <c r="M16" s="17" t="s">
        <v>27</v>
      </c>
      <c r="N16" s="18" t="s">
        <v>28</v>
      </c>
      <c r="O16" s="19"/>
    </row>
    <row r="17" s="20" customFormat="true" ht="13.8" hidden="false" customHeight="false" outlineLevel="0" collapsed="false">
      <c r="A17" s="10" t="n">
        <v>12</v>
      </c>
      <c r="B17" s="11" t="s">
        <v>80</v>
      </c>
      <c r="C17" s="12" t="s">
        <v>81</v>
      </c>
      <c r="D17" s="13" t="s">
        <v>82</v>
      </c>
      <c r="E17" s="14" t="s">
        <v>83</v>
      </c>
      <c r="F17" s="13" t="s">
        <v>69</v>
      </c>
      <c r="G17" s="13" t="s">
        <v>78</v>
      </c>
      <c r="H17" s="15" t="s">
        <v>23</v>
      </c>
      <c r="I17" s="13" t="s">
        <v>84</v>
      </c>
      <c r="J17" s="16" t="e">
        <f aca="false">(H17-F17)</f>
        <v>#VALUE!</v>
      </c>
      <c r="K17" s="17" t="s">
        <v>25</v>
      </c>
      <c r="L17" s="17" t="s">
        <v>85</v>
      </c>
      <c r="M17" s="17" t="s">
        <v>27</v>
      </c>
      <c r="N17" s="18" t="s">
        <v>28</v>
      </c>
      <c r="O17" s="19"/>
    </row>
    <row r="18" s="20" customFormat="true" ht="13.8" hidden="false" customHeight="false" outlineLevel="0" collapsed="false">
      <c r="A18" s="10"/>
      <c r="B18" s="11"/>
      <c r="C18" s="12"/>
      <c r="D18" s="13" t="s">
        <v>86</v>
      </c>
      <c r="E18" s="14" t="s">
        <v>87</v>
      </c>
      <c r="F18" s="13" t="s">
        <v>69</v>
      </c>
      <c r="G18" s="13" t="s">
        <v>78</v>
      </c>
      <c r="H18" s="15" t="s">
        <v>23</v>
      </c>
      <c r="I18" s="13" t="s">
        <v>84</v>
      </c>
      <c r="J18" s="16" t="e">
        <f aca="false">(H18-F18)</f>
        <v>#VALUE!</v>
      </c>
      <c r="K18" s="17" t="s">
        <v>25</v>
      </c>
      <c r="L18" s="17" t="s">
        <v>85</v>
      </c>
      <c r="M18" s="17" t="s">
        <v>27</v>
      </c>
      <c r="N18" s="18" t="s">
        <v>28</v>
      </c>
      <c r="O18" s="19"/>
    </row>
    <row r="19" s="20" customFormat="true" ht="13.8" hidden="false" customHeight="false" outlineLevel="0" collapsed="false">
      <c r="A19" s="10"/>
      <c r="B19" s="11"/>
      <c r="C19" s="12"/>
      <c r="D19" s="13" t="s">
        <v>88</v>
      </c>
      <c r="E19" s="14" t="s">
        <v>89</v>
      </c>
      <c r="F19" s="13" t="s">
        <v>69</v>
      </c>
      <c r="G19" s="13" t="s">
        <v>78</v>
      </c>
      <c r="H19" s="15" t="s">
        <v>23</v>
      </c>
      <c r="I19" s="13" t="s">
        <v>84</v>
      </c>
      <c r="J19" s="16" t="e">
        <f aca="false">(H19-F19)</f>
        <v>#VALUE!</v>
      </c>
      <c r="K19" s="17" t="s">
        <v>25</v>
      </c>
      <c r="L19" s="17" t="s">
        <v>85</v>
      </c>
      <c r="M19" s="17" t="s">
        <v>27</v>
      </c>
      <c r="N19" s="18" t="s">
        <v>28</v>
      </c>
      <c r="O19" s="19"/>
    </row>
    <row r="20" s="20" customFormat="true" ht="13.8" hidden="false" customHeight="false" outlineLevel="0" collapsed="false">
      <c r="A20" s="10"/>
      <c r="B20" s="11"/>
      <c r="C20" s="12"/>
      <c r="D20" s="13" t="s">
        <v>90</v>
      </c>
      <c r="E20" s="14" t="s">
        <v>91</v>
      </c>
      <c r="F20" s="13" t="s">
        <v>69</v>
      </c>
      <c r="G20" s="13" t="s">
        <v>78</v>
      </c>
      <c r="H20" s="15" t="s">
        <v>23</v>
      </c>
      <c r="I20" s="13" t="s">
        <v>84</v>
      </c>
      <c r="J20" s="16" t="e">
        <f aca="false">(H20-F20)</f>
        <v>#VALUE!</v>
      </c>
      <c r="K20" s="17" t="s">
        <v>25</v>
      </c>
      <c r="L20" s="17" t="s">
        <v>85</v>
      </c>
      <c r="M20" s="17" t="s">
        <v>27</v>
      </c>
      <c r="N20" s="18" t="s">
        <v>28</v>
      </c>
      <c r="O20" s="19"/>
    </row>
    <row r="21" s="20" customFormat="true" ht="13.8" hidden="false" customHeight="false" outlineLevel="0" collapsed="false">
      <c r="A21" s="10" t="n">
        <v>13</v>
      </c>
      <c r="B21" s="11" t="s">
        <v>92</v>
      </c>
      <c r="C21" s="12" t="s">
        <v>93</v>
      </c>
      <c r="D21" s="13" t="s">
        <v>31</v>
      </c>
      <c r="E21" s="14" t="s">
        <v>32</v>
      </c>
      <c r="F21" s="13" t="s">
        <v>69</v>
      </c>
      <c r="G21" s="13" t="s">
        <v>78</v>
      </c>
      <c r="H21" s="15" t="s">
        <v>33</v>
      </c>
      <c r="I21" s="13" t="s">
        <v>94</v>
      </c>
      <c r="J21" s="16" t="e">
        <f aca="false">(H21-F21)</f>
        <v>#VALUE!</v>
      </c>
      <c r="K21" s="17" t="s">
        <v>25</v>
      </c>
      <c r="L21" s="17" t="s">
        <v>35</v>
      </c>
      <c r="M21" s="17" t="s">
        <v>27</v>
      </c>
      <c r="N21" s="18" t="s">
        <v>28</v>
      </c>
      <c r="O21" s="19"/>
    </row>
    <row r="22" s="20" customFormat="true" ht="13.8" hidden="false" customHeight="false" outlineLevel="0" collapsed="false">
      <c r="A22" s="10" t="n">
        <v>14</v>
      </c>
      <c r="B22" s="11" t="s">
        <v>95</v>
      </c>
      <c r="C22" s="12" t="s">
        <v>96</v>
      </c>
      <c r="D22" s="13" t="s">
        <v>97</v>
      </c>
      <c r="E22" s="14" t="s">
        <v>98</v>
      </c>
      <c r="F22" s="13" t="s">
        <v>69</v>
      </c>
      <c r="G22" s="13" t="s">
        <v>78</v>
      </c>
      <c r="H22" s="15" t="s">
        <v>23</v>
      </c>
      <c r="I22" s="13" t="s">
        <v>99</v>
      </c>
      <c r="J22" s="16" t="e">
        <f aca="false">(H22-F22)</f>
        <v>#VALUE!</v>
      </c>
      <c r="K22" s="17" t="s">
        <v>25</v>
      </c>
      <c r="L22" s="17" t="s">
        <v>100</v>
      </c>
      <c r="M22" s="17" t="s">
        <v>27</v>
      </c>
      <c r="N22" s="18" t="s">
        <v>28</v>
      </c>
      <c r="O22" s="19"/>
    </row>
    <row r="23" s="20" customFormat="true" ht="13.8" hidden="false" customHeight="false" outlineLevel="0" collapsed="false">
      <c r="A23" s="10" t="n">
        <v>15</v>
      </c>
      <c r="B23" s="11" t="s">
        <v>101</v>
      </c>
      <c r="C23" s="12" t="s">
        <v>102</v>
      </c>
      <c r="D23" s="13" t="s">
        <v>19</v>
      </c>
      <c r="E23" s="14" t="s">
        <v>20</v>
      </c>
      <c r="F23" s="13" t="s">
        <v>69</v>
      </c>
      <c r="G23" s="13" t="s">
        <v>78</v>
      </c>
      <c r="H23" s="15" t="s">
        <v>23</v>
      </c>
      <c r="I23" s="13" t="s">
        <v>71</v>
      </c>
      <c r="J23" s="16" t="e">
        <f aca="false">(H23-F23)</f>
        <v>#VALUE!</v>
      </c>
      <c r="K23" s="17" t="s">
        <v>25</v>
      </c>
      <c r="L23" s="17" t="s">
        <v>26</v>
      </c>
      <c r="M23" s="17" t="s">
        <v>27</v>
      </c>
      <c r="N23" s="18" t="s">
        <v>28</v>
      </c>
      <c r="O23" s="19"/>
    </row>
    <row r="24" s="20" customFormat="true" ht="13.8" hidden="false" customHeight="false" outlineLevel="0" collapsed="false">
      <c r="A24" s="10" t="n">
        <v>16</v>
      </c>
      <c r="B24" s="11" t="s">
        <v>103</v>
      </c>
      <c r="C24" s="12" t="s">
        <v>104</v>
      </c>
      <c r="D24" s="13" t="s">
        <v>105</v>
      </c>
      <c r="E24" s="14" t="s">
        <v>106</v>
      </c>
      <c r="F24" s="13" t="s">
        <v>69</v>
      </c>
      <c r="G24" s="13" t="s">
        <v>78</v>
      </c>
      <c r="H24" s="15" t="s">
        <v>23</v>
      </c>
      <c r="I24" s="13" t="s">
        <v>79</v>
      </c>
      <c r="J24" s="16" t="e">
        <f aca="false">(H24-F24)</f>
        <v>#VALUE!</v>
      </c>
      <c r="K24" s="17" t="s">
        <v>25</v>
      </c>
      <c r="L24" s="17" t="s">
        <v>107</v>
      </c>
      <c r="M24" s="17" t="s">
        <v>27</v>
      </c>
      <c r="N24" s="18" t="s">
        <v>28</v>
      </c>
      <c r="O24" s="19"/>
    </row>
    <row r="25" s="20" customFormat="true" ht="13.8" hidden="false" customHeight="false" outlineLevel="0" collapsed="false">
      <c r="A25" s="10" t="n">
        <v>17</v>
      </c>
      <c r="B25" s="11" t="s">
        <v>108</v>
      </c>
      <c r="C25" s="12" t="s">
        <v>109</v>
      </c>
      <c r="D25" s="13" t="s">
        <v>19</v>
      </c>
      <c r="E25" s="14" t="s">
        <v>20</v>
      </c>
      <c r="F25" s="13" t="s">
        <v>69</v>
      </c>
      <c r="G25" s="13" t="s">
        <v>78</v>
      </c>
      <c r="H25" s="15" t="s">
        <v>23</v>
      </c>
      <c r="I25" s="13" t="s">
        <v>71</v>
      </c>
      <c r="J25" s="16" t="e">
        <f aca="false">(H25-F25)</f>
        <v>#VALUE!</v>
      </c>
      <c r="K25" s="17" t="s">
        <v>25</v>
      </c>
      <c r="L25" s="17" t="s">
        <v>26</v>
      </c>
      <c r="M25" s="17" t="s">
        <v>27</v>
      </c>
      <c r="N25" s="18" t="s">
        <v>28</v>
      </c>
      <c r="O25" s="19"/>
    </row>
    <row r="26" s="20" customFormat="true" ht="13.8" hidden="false" customHeight="false" outlineLevel="0" collapsed="false">
      <c r="A26" s="10" t="n">
        <v>18</v>
      </c>
      <c r="B26" s="11" t="s">
        <v>110</v>
      </c>
      <c r="C26" s="12" t="s">
        <v>111</v>
      </c>
      <c r="D26" s="13" t="s">
        <v>112</v>
      </c>
      <c r="E26" s="14" t="s">
        <v>113</v>
      </c>
      <c r="F26" s="13" t="s">
        <v>69</v>
      </c>
      <c r="G26" s="13" t="s">
        <v>78</v>
      </c>
      <c r="H26" s="15" t="s">
        <v>23</v>
      </c>
      <c r="I26" s="13" t="s">
        <v>114</v>
      </c>
      <c r="J26" s="16" t="e">
        <f aca="false">(H26-F26)</f>
        <v>#VALUE!</v>
      </c>
      <c r="K26" s="17" t="s">
        <v>25</v>
      </c>
      <c r="L26" s="17" t="s">
        <v>115</v>
      </c>
      <c r="M26" s="17" t="s">
        <v>27</v>
      </c>
      <c r="N26" s="18" t="s">
        <v>28</v>
      </c>
      <c r="O26" s="19"/>
    </row>
    <row r="27" s="20" customFormat="true" ht="13.8" hidden="false" customHeight="false" outlineLevel="0" collapsed="false">
      <c r="A27" s="10"/>
      <c r="B27" s="11"/>
      <c r="C27" s="12"/>
      <c r="D27" s="13" t="s">
        <v>19</v>
      </c>
      <c r="E27" s="14" t="s">
        <v>20</v>
      </c>
      <c r="F27" s="13" t="s">
        <v>69</v>
      </c>
      <c r="G27" s="13" t="s">
        <v>78</v>
      </c>
      <c r="H27" s="15" t="s">
        <v>23</v>
      </c>
      <c r="I27" s="13" t="s">
        <v>114</v>
      </c>
      <c r="J27" s="16" t="e">
        <f aca="false">(H27-F27)</f>
        <v>#VALUE!</v>
      </c>
      <c r="K27" s="17" t="s">
        <v>25</v>
      </c>
      <c r="L27" s="17" t="s">
        <v>26</v>
      </c>
      <c r="M27" s="17" t="s">
        <v>27</v>
      </c>
      <c r="N27" s="18" t="s">
        <v>28</v>
      </c>
      <c r="O27" s="19"/>
    </row>
    <row r="28" s="20" customFormat="true" ht="13.8" hidden="false" customHeight="false" outlineLevel="0" collapsed="false">
      <c r="A28" s="10" t="n">
        <v>19</v>
      </c>
      <c r="B28" s="11" t="s">
        <v>116</v>
      </c>
      <c r="C28" s="12" t="s">
        <v>117</v>
      </c>
      <c r="D28" s="13" t="s">
        <v>118</v>
      </c>
      <c r="E28" s="14" t="s">
        <v>119</v>
      </c>
      <c r="F28" s="13" t="s">
        <v>23</v>
      </c>
      <c r="G28" s="13" t="s">
        <v>120</v>
      </c>
      <c r="H28" s="15" t="s">
        <v>23</v>
      </c>
      <c r="I28" s="13" t="s">
        <v>121</v>
      </c>
      <c r="J28" s="21" t="n">
        <f aca="false">(I28-G28)</f>
        <v>0.25</v>
      </c>
      <c r="K28" s="22" t="s">
        <v>46</v>
      </c>
      <c r="L28" s="17" t="s">
        <v>107</v>
      </c>
      <c r="M28" s="17" t="s">
        <v>27</v>
      </c>
      <c r="N28" s="18" t="s">
        <v>28</v>
      </c>
      <c r="O28" s="19"/>
    </row>
    <row r="29" s="20" customFormat="true" ht="13.8" hidden="false" customHeight="false" outlineLevel="0" collapsed="false">
      <c r="A29" s="10" t="n">
        <v>20</v>
      </c>
      <c r="B29" s="11" t="s">
        <v>122</v>
      </c>
      <c r="C29" s="12" t="s">
        <v>123</v>
      </c>
      <c r="D29" s="13" t="s">
        <v>124</v>
      </c>
      <c r="E29" s="14" t="s">
        <v>125</v>
      </c>
      <c r="F29" s="13" t="s">
        <v>23</v>
      </c>
      <c r="G29" s="13" t="s">
        <v>120</v>
      </c>
      <c r="H29" s="15" t="s">
        <v>126</v>
      </c>
      <c r="I29" s="13" t="s">
        <v>127</v>
      </c>
      <c r="J29" s="16" t="n">
        <f aca="false">(H29-F29)</f>
        <v>1</v>
      </c>
      <c r="K29" s="17" t="s">
        <v>25</v>
      </c>
      <c r="L29" s="17" t="s">
        <v>128</v>
      </c>
      <c r="M29" s="17" t="s">
        <v>129</v>
      </c>
      <c r="N29" s="18" t="s">
        <v>28</v>
      </c>
      <c r="O29" s="19"/>
    </row>
    <row r="30" s="20" customFormat="true" ht="13.8" hidden="false" customHeight="false" outlineLevel="0" collapsed="false">
      <c r="A30" s="10" t="n">
        <v>21</v>
      </c>
      <c r="B30" s="11" t="s">
        <v>130</v>
      </c>
      <c r="C30" s="12" t="s">
        <v>131</v>
      </c>
      <c r="D30" s="13" t="s">
        <v>19</v>
      </c>
      <c r="E30" s="14" t="s">
        <v>20</v>
      </c>
      <c r="F30" s="13" t="s">
        <v>23</v>
      </c>
      <c r="G30" s="13" t="s">
        <v>120</v>
      </c>
      <c r="H30" s="15" t="s">
        <v>23</v>
      </c>
      <c r="I30" s="13" t="s">
        <v>132</v>
      </c>
      <c r="J30" s="21" t="n">
        <f aca="false">(I30-G30)</f>
        <v>0.259027777777778</v>
      </c>
      <c r="K30" s="17" t="s">
        <v>46</v>
      </c>
      <c r="L30" s="17" t="s">
        <v>26</v>
      </c>
      <c r="M30" s="17" t="s">
        <v>27</v>
      </c>
      <c r="N30" s="18" t="s">
        <v>28</v>
      </c>
      <c r="O30" s="19"/>
    </row>
    <row r="31" s="20" customFormat="true" ht="13.8" hidden="false" customHeight="false" outlineLevel="0" collapsed="false">
      <c r="A31" s="10" t="n">
        <v>22</v>
      </c>
      <c r="B31" s="11" t="s">
        <v>133</v>
      </c>
      <c r="C31" s="12" t="s">
        <v>134</v>
      </c>
      <c r="D31" s="13" t="s">
        <v>19</v>
      </c>
      <c r="E31" s="14" t="s">
        <v>20</v>
      </c>
      <c r="F31" s="13" t="s">
        <v>23</v>
      </c>
      <c r="G31" s="13" t="s">
        <v>120</v>
      </c>
      <c r="H31" s="15" t="s">
        <v>23</v>
      </c>
      <c r="I31" s="13" t="s">
        <v>132</v>
      </c>
      <c r="J31" s="21" t="n">
        <f aca="false">(I31-G31)</f>
        <v>0.259027777777778</v>
      </c>
      <c r="K31" s="17" t="s">
        <v>46</v>
      </c>
      <c r="L31" s="17" t="s">
        <v>26</v>
      </c>
      <c r="M31" s="17" t="s">
        <v>27</v>
      </c>
      <c r="N31" s="18" t="s">
        <v>28</v>
      </c>
      <c r="O31" s="19"/>
    </row>
    <row r="32" s="20" customFormat="true" ht="13.8" hidden="false" customHeight="false" outlineLevel="0" collapsed="false">
      <c r="A32" s="10" t="n">
        <v>23</v>
      </c>
      <c r="B32" s="11" t="s">
        <v>135</v>
      </c>
      <c r="C32" s="12" t="s">
        <v>136</v>
      </c>
      <c r="D32" s="13" t="s">
        <v>19</v>
      </c>
      <c r="E32" s="14" t="s">
        <v>20</v>
      </c>
      <c r="F32" s="13" t="s">
        <v>23</v>
      </c>
      <c r="G32" s="13" t="s">
        <v>120</v>
      </c>
      <c r="H32" s="15" t="s">
        <v>23</v>
      </c>
      <c r="I32" s="13" t="s">
        <v>132</v>
      </c>
      <c r="J32" s="21" t="n">
        <f aca="false">(I32-G32)</f>
        <v>0.259027777777778</v>
      </c>
      <c r="K32" s="17" t="s">
        <v>46</v>
      </c>
      <c r="L32" s="17" t="s">
        <v>26</v>
      </c>
      <c r="M32" s="17" t="s">
        <v>27</v>
      </c>
      <c r="N32" s="18" t="s">
        <v>28</v>
      </c>
      <c r="O32" s="19"/>
    </row>
    <row r="33" s="20" customFormat="true" ht="13.8" hidden="false" customHeight="false" outlineLevel="0" collapsed="false">
      <c r="A33" s="10" t="n">
        <v>24</v>
      </c>
      <c r="B33" s="11" t="s">
        <v>137</v>
      </c>
      <c r="C33" s="12" t="s">
        <v>138</v>
      </c>
      <c r="D33" s="13" t="s">
        <v>19</v>
      </c>
      <c r="E33" s="14" t="s">
        <v>20</v>
      </c>
      <c r="F33" s="13" t="s">
        <v>23</v>
      </c>
      <c r="G33" s="13" t="s">
        <v>120</v>
      </c>
      <c r="H33" s="15" t="s">
        <v>23</v>
      </c>
      <c r="I33" s="13" t="s">
        <v>132</v>
      </c>
      <c r="J33" s="21" t="n">
        <f aca="false">(I33-G33)</f>
        <v>0.259027777777778</v>
      </c>
      <c r="K33" s="17" t="s">
        <v>46</v>
      </c>
      <c r="L33" s="17" t="s">
        <v>26</v>
      </c>
      <c r="M33" s="17" t="s">
        <v>27</v>
      </c>
      <c r="N33" s="18" t="s">
        <v>28</v>
      </c>
      <c r="O33" s="19"/>
    </row>
    <row r="34" s="20" customFormat="true" ht="13.8" hidden="false" customHeight="false" outlineLevel="0" collapsed="false">
      <c r="A34" s="10" t="n">
        <v>25</v>
      </c>
      <c r="B34" s="11" t="s">
        <v>139</v>
      </c>
      <c r="C34" s="12" t="s">
        <v>140</v>
      </c>
      <c r="D34" s="13" t="s">
        <v>141</v>
      </c>
      <c r="E34" s="14" t="s">
        <v>142</v>
      </c>
      <c r="F34" s="13" t="s">
        <v>23</v>
      </c>
      <c r="G34" s="13" t="s">
        <v>143</v>
      </c>
      <c r="H34" s="15" t="s">
        <v>126</v>
      </c>
      <c r="I34" s="13" t="s">
        <v>144</v>
      </c>
      <c r="J34" s="16" t="n">
        <f aca="false">(H34-F34)</f>
        <v>1</v>
      </c>
      <c r="K34" s="17" t="s">
        <v>25</v>
      </c>
      <c r="L34" s="17" t="s">
        <v>145</v>
      </c>
      <c r="M34" s="17" t="s">
        <v>27</v>
      </c>
      <c r="N34" s="18" t="s">
        <v>28</v>
      </c>
      <c r="O34" s="19"/>
    </row>
    <row r="35" s="20" customFormat="true" ht="13.8" hidden="false" customHeight="false" outlineLevel="0" collapsed="false">
      <c r="A35" s="10" t="n">
        <v>26</v>
      </c>
      <c r="B35" s="11" t="s">
        <v>146</v>
      </c>
      <c r="C35" s="12" t="s">
        <v>147</v>
      </c>
      <c r="D35" s="13" t="s">
        <v>82</v>
      </c>
      <c r="E35" s="14" t="s">
        <v>83</v>
      </c>
      <c r="F35" s="13" t="s">
        <v>23</v>
      </c>
      <c r="G35" s="13" t="s">
        <v>143</v>
      </c>
      <c r="H35" s="15" t="s">
        <v>23</v>
      </c>
      <c r="I35" s="13" t="s">
        <v>84</v>
      </c>
      <c r="J35" s="21" t="n">
        <f aca="false">(I35-G35)</f>
        <v>0.420138888888889</v>
      </c>
      <c r="K35" s="22" t="s">
        <v>46</v>
      </c>
      <c r="L35" s="17" t="s">
        <v>85</v>
      </c>
      <c r="M35" s="17" t="s">
        <v>27</v>
      </c>
      <c r="N35" s="18" t="s">
        <v>28</v>
      </c>
      <c r="O35" s="19"/>
    </row>
    <row r="36" s="20" customFormat="true" ht="13.8" hidden="false" customHeight="false" outlineLevel="0" collapsed="false">
      <c r="A36" s="10"/>
      <c r="B36" s="11"/>
      <c r="C36" s="12"/>
      <c r="D36" s="13" t="s">
        <v>86</v>
      </c>
      <c r="E36" s="14" t="s">
        <v>87</v>
      </c>
      <c r="F36" s="13" t="s">
        <v>23</v>
      </c>
      <c r="G36" s="13" t="s">
        <v>143</v>
      </c>
      <c r="H36" s="15" t="s">
        <v>23</v>
      </c>
      <c r="I36" s="13" t="s">
        <v>84</v>
      </c>
      <c r="J36" s="21" t="n">
        <f aca="false">(I36-G36)</f>
        <v>0.420138888888889</v>
      </c>
      <c r="K36" s="22" t="s">
        <v>46</v>
      </c>
      <c r="L36" s="17" t="s">
        <v>85</v>
      </c>
      <c r="M36" s="17" t="s">
        <v>27</v>
      </c>
      <c r="N36" s="18" t="s">
        <v>28</v>
      </c>
      <c r="O36" s="19"/>
    </row>
    <row r="37" s="20" customFormat="true" ht="13.8" hidden="false" customHeight="false" outlineLevel="0" collapsed="false">
      <c r="A37" s="10"/>
      <c r="B37" s="11"/>
      <c r="C37" s="12"/>
      <c r="D37" s="13" t="s">
        <v>88</v>
      </c>
      <c r="E37" s="14" t="s">
        <v>89</v>
      </c>
      <c r="F37" s="13" t="s">
        <v>23</v>
      </c>
      <c r="G37" s="13" t="s">
        <v>143</v>
      </c>
      <c r="H37" s="15" t="s">
        <v>23</v>
      </c>
      <c r="I37" s="13" t="s">
        <v>84</v>
      </c>
      <c r="J37" s="21" t="n">
        <f aca="false">(I37-G37)</f>
        <v>0.420138888888889</v>
      </c>
      <c r="K37" s="22" t="s">
        <v>46</v>
      </c>
      <c r="L37" s="17" t="s">
        <v>85</v>
      </c>
      <c r="M37" s="17" t="s">
        <v>27</v>
      </c>
      <c r="N37" s="18" t="s">
        <v>28</v>
      </c>
      <c r="O37" s="19"/>
    </row>
    <row r="38" s="20" customFormat="true" ht="13.8" hidden="false" customHeight="false" outlineLevel="0" collapsed="false">
      <c r="A38" s="10"/>
      <c r="B38" s="11"/>
      <c r="C38" s="12"/>
      <c r="D38" s="13" t="s">
        <v>90</v>
      </c>
      <c r="E38" s="14" t="s">
        <v>91</v>
      </c>
      <c r="F38" s="13" t="s">
        <v>23</v>
      </c>
      <c r="G38" s="13" t="s">
        <v>143</v>
      </c>
      <c r="H38" s="15" t="s">
        <v>23</v>
      </c>
      <c r="I38" s="13" t="s">
        <v>84</v>
      </c>
      <c r="J38" s="21" t="n">
        <f aca="false">(I38-G38)</f>
        <v>0.420138888888889</v>
      </c>
      <c r="K38" s="22" t="s">
        <v>46</v>
      </c>
      <c r="L38" s="17" t="s">
        <v>85</v>
      </c>
      <c r="M38" s="17" t="s">
        <v>27</v>
      </c>
      <c r="N38" s="18" t="s">
        <v>28</v>
      </c>
      <c r="O38" s="19"/>
    </row>
    <row r="39" s="20" customFormat="true" ht="13.8" hidden="false" customHeight="false" outlineLevel="0" collapsed="false">
      <c r="A39" s="10" t="n">
        <v>27</v>
      </c>
      <c r="B39" s="11" t="s">
        <v>148</v>
      </c>
      <c r="C39" s="12" t="s">
        <v>149</v>
      </c>
      <c r="D39" s="13" t="s">
        <v>19</v>
      </c>
      <c r="E39" s="14" t="s">
        <v>20</v>
      </c>
      <c r="F39" s="13" t="s">
        <v>23</v>
      </c>
      <c r="G39" s="13" t="s">
        <v>150</v>
      </c>
      <c r="H39" s="15" t="s">
        <v>33</v>
      </c>
      <c r="I39" s="13" t="s">
        <v>151</v>
      </c>
      <c r="J39" s="16" t="n">
        <f aca="false">(H39-F39)</f>
        <v>2</v>
      </c>
      <c r="K39" s="17" t="s">
        <v>25</v>
      </c>
      <c r="L39" s="17" t="s">
        <v>26</v>
      </c>
      <c r="M39" s="17" t="s">
        <v>27</v>
      </c>
      <c r="N39" s="18" t="s">
        <v>28</v>
      </c>
      <c r="O39" s="19"/>
    </row>
    <row r="40" s="20" customFormat="true" ht="13.8" hidden="false" customHeight="false" outlineLevel="0" collapsed="false">
      <c r="A40" s="10" t="n">
        <v>28</v>
      </c>
      <c r="B40" s="11" t="s">
        <v>152</v>
      </c>
      <c r="C40" s="12" t="s">
        <v>153</v>
      </c>
      <c r="D40" s="13" t="s">
        <v>19</v>
      </c>
      <c r="E40" s="14" t="s">
        <v>20</v>
      </c>
      <c r="F40" s="13" t="s">
        <v>23</v>
      </c>
      <c r="G40" s="13" t="s">
        <v>150</v>
      </c>
      <c r="H40" s="15" t="s">
        <v>33</v>
      </c>
      <c r="I40" s="13" t="s">
        <v>151</v>
      </c>
      <c r="J40" s="16" t="n">
        <f aca="false">(H40-F40)</f>
        <v>2</v>
      </c>
      <c r="K40" s="17" t="s">
        <v>25</v>
      </c>
      <c r="L40" s="17" t="s">
        <v>26</v>
      </c>
      <c r="M40" s="17" t="s">
        <v>27</v>
      </c>
      <c r="N40" s="18" t="s">
        <v>28</v>
      </c>
      <c r="O40" s="19"/>
    </row>
    <row r="41" s="20" customFormat="true" ht="13.8" hidden="false" customHeight="false" outlineLevel="0" collapsed="false">
      <c r="A41" s="10" t="n">
        <v>29</v>
      </c>
      <c r="B41" s="11" t="s">
        <v>154</v>
      </c>
      <c r="C41" s="12" t="s">
        <v>155</v>
      </c>
      <c r="D41" s="13" t="s">
        <v>82</v>
      </c>
      <c r="E41" s="14" t="s">
        <v>83</v>
      </c>
      <c r="F41" s="13" t="s">
        <v>23</v>
      </c>
      <c r="G41" s="13" t="s">
        <v>156</v>
      </c>
      <c r="H41" s="15" t="s">
        <v>23</v>
      </c>
      <c r="I41" s="13" t="s">
        <v>157</v>
      </c>
      <c r="J41" s="21" t="n">
        <f aca="false">(I41-G41)</f>
        <v>0.227083333333333</v>
      </c>
      <c r="K41" s="22" t="s">
        <v>46</v>
      </c>
      <c r="L41" s="17" t="s">
        <v>85</v>
      </c>
      <c r="M41" s="17" t="s">
        <v>27</v>
      </c>
      <c r="N41" s="18" t="s">
        <v>28</v>
      </c>
      <c r="O41" s="19"/>
    </row>
    <row r="42" s="20" customFormat="true" ht="13.8" hidden="false" customHeight="false" outlineLevel="0" collapsed="false">
      <c r="A42" s="10"/>
      <c r="B42" s="11"/>
      <c r="C42" s="12"/>
      <c r="D42" s="13" t="s">
        <v>86</v>
      </c>
      <c r="E42" s="14" t="s">
        <v>87</v>
      </c>
      <c r="F42" s="13" t="s">
        <v>23</v>
      </c>
      <c r="G42" s="13" t="s">
        <v>156</v>
      </c>
      <c r="H42" s="15" t="s">
        <v>23</v>
      </c>
      <c r="I42" s="13" t="s">
        <v>157</v>
      </c>
      <c r="J42" s="21" t="n">
        <f aca="false">(I42-G42)</f>
        <v>0.227083333333333</v>
      </c>
      <c r="K42" s="22" t="s">
        <v>46</v>
      </c>
      <c r="L42" s="17" t="s">
        <v>85</v>
      </c>
      <c r="M42" s="17" t="s">
        <v>27</v>
      </c>
      <c r="N42" s="18" t="s">
        <v>28</v>
      </c>
      <c r="O42" s="19"/>
    </row>
    <row r="43" s="20" customFormat="true" ht="13.8" hidden="false" customHeight="false" outlineLevel="0" collapsed="false">
      <c r="A43" s="10"/>
      <c r="B43" s="11"/>
      <c r="C43" s="12"/>
      <c r="D43" s="13" t="s">
        <v>88</v>
      </c>
      <c r="E43" s="14" t="s">
        <v>89</v>
      </c>
      <c r="F43" s="13" t="s">
        <v>23</v>
      </c>
      <c r="G43" s="13" t="s">
        <v>156</v>
      </c>
      <c r="H43" s="15" t="s">
        <v>23</v>
      </c>
      <c r="I43" s="13" t="s">
        <v>157</v>
      </c>
      <c r="J43" s="21" t="n">
        <f aca="false">(I43-G43)</f>
        <v>0.227083333333333</v>
      </c>
      <c r="K43" s="22" t="s">
        <v>46</v>
      </c>
      <c r="L43" s="17" t="s">
        <v>85</v>
      </c>
      <c r="M43" s="17" t="s">
        <v>27</v>
      </c>
      <c r="N43" s="18" t="s">
        <v>28</v>
      </c>
      <c r="O43" s="19"/>
    </row>
    <row r="44" s="20" customFormat="true" ht="13.8" hidden="false" customHeight="false" outlineLevel="0" collapsed="false">
      <c r="A44" s="10"/>
      <c r="B44" s="11"/>
      <c r="C44" s="12"/>
      <c r="D44" s="13" t="s">
        <v>90</v>
      </c>
      <c r="E44" s="14" t="s">
        <v>91</v>
      </c>
      <c r="F44" s="13" t="s">
        <v>23</v>
      </c>
      <c r="G44" s="13" t="s">
        <v>156</v>
      </c>
      <c r="H44" s="15" t="s">
        <v>23</v>
      </c>
      <c r="I44" s="13" t="s">
        <v>157</v>
      </c>
      <c r="J44" s="21" t="n">
        <f aca="false">(I44-G44)</f>
        <v>0.227083333333333</v>
      </c>
      <c r="K44" s="22" t="s">
        <v>46</v>
      </c>
      <c r="L44" s="17" t="s">
        <v>85</v>
      </c>
      <c r="M44" s="17" t="s">
        <v>27</v>
      </c>
      <c r="N44" s="18" t="s">
        <v>28</v>
      </c>
      <c r="O44" s="19"/>
    </row>
    <row r="45" s="20" customFormat="true" ht="22.35" hidden="false" customHeight="false" outlineLevel="0" collapsed="false">
      <c r="A45" s="23" t="n">
        <v>30</v>
      </c>
      <c r="B45" s="24" t="s">
        <v>158</v>
      </c>
      <c r="C45" s="25" t="s">
        <v>159</v>
      </c>
      <c r="D45" s="26" t="s">
        <v>160</v>
      </c>
      <c r="E45" s="27" t="s">
        <v>161</v>
      </c>
      <c r="F45" s="26" t="s">
        <v>23</v>
      </c>
      <c r="G45" s="26" t="s">
        <v>156</v>
      </c>
      <c r="H45" s="28" t="s">
        <v>162</v>
      </c>
      <c r="I45" s="26" t="s">
        <v>163</v>
      </c>
      <c r="J45" s="29" t="e">
        <f aca="false">(H45-F45)</f>
        <v>#VALUE!</v>
      </c>
      <c r="K45" s="30" t="s">
        <v>25</v>
      </c>
      <c r="L45" s="31"/>
      <c r="M45" s="30" t="s">
        <v>164</v>
      </c>
      <c r="N45" s="32" t="s">
        <v>165</v>
      </c>
      <c r="O45" s="33" t="s">
        <v>166</v>
      </c>
    </row>
    <row r="46" s="20" customFormat="true" ht="13.8" hidden="false" customHeight="false" outlineLevel="0" collapsed="false">
      <c r="A46" s="10" t="n">
        <v>31</v>
      </c>
      <c r="B46" s="11" t="s">
        <v>167</v>
      </c>
      <c r="C46" s="12" t="s">
        <v>168</v>
      </c>
      <c r="D46" s="13" t="s">
        <v>31</v>
      </c>
      <c r="E46" s="14" t="s">
        <v>32</v>
      </c>
      <c r="F46" s="13" t="s">
        <v>23</v>
      </c>
      <c r="G46" s="13" t="s">
        <v>156</v>
      </c>
      <c r="H46" s="15" t="s">
        <v>33</v>
      </c>
      <c r="I46" s="13" t="s">
        <v>169</v>
      </c>
      <c r="J46" s="16" t="e">
        <f aca="false">(H46-F46)</f>
        <v>#VALUE!</v>
      </c>
      <c r="K46" s="17" t="s">
        <v>25</v>
      </c>
      <c r="L46" s="17" t="s">
        <v>35</v>
      </c>
      <c r="M46" s="17" t="s">
        <v>27</v>
      </c>
      <c r="N46" s="18" t="s">
        <v>28</v>
      </c>
      <c r="O46" s="19"/>
    </row>
    <row r="47" s="20" customFormat="true" ht="13.8" hidden="false" customHeight="false" outlineLevel="0" collapsed="false">
      <c r="A47" s="10" t="n">
        <v>32</v>
      </c>
      <c r="B47" s="11" t="s">
        <v>170</v>
      </c>
      <c r="C47" s="12" t="s">
        <v>171</v>
      </c>
      <c r="D47" s="13" t="s">
        <v>31</v>
      </c>
      <c r="E47" s="14" t="s">
        <v>32</v>
      </c>
      <c r="F47" s="13" t="s">
        <v>23</v>
      </c>
      <c r="G47" s="13" t="s">
        <v>156</v>
      </c>
      <c r="H47" s="15" t="s">
        <v>33</v>
      </c>
      <c r="I47" s="13" t="s">
        <v>172</v>
      </c>
      <c r="J47" s="16" t="e">
        <f aca="false">(H47-F47)</f>
        <v>#VALUE!</v>
      </c>
      <c r="K47" s="17" t="s">
        <v>25</v>
      </c>
      <c r="L47" s="17" t="s">
        <v>35</v>
      </c>
      <c r="M47" s="17" t="s">
        <v>27</v>
      </c>
      <c r="N47" s="18" t="s">
        <v>28</v>
      </c>
      <c r="O47" s="19"/>
    </row>
    <row r="48" s="20" customFormat="true" ht="13.8" hidden="false" customHeight="false" outlineLevel="0" collapsed="false">
      <c r="A48" s="10" t="n">
        <v>33</v>
      </c>
      <c r="B48" s="11" t="s">
        <v>173</v>
      </c>
      <c r="C48" s="12" t="s">
        <v>174</v>
      </c>
      <c r="D48" s="13" t="s">
        <v>175</v>
      </c>
      <c r="E48" s="14" t="s">
        <v>176</v>
      </c>
      <c r="F48" s="13" t="s">
        <v>23</v>
      </c>
      <c r="G48" s="13" t="s">
        <v>177</v>
      </c>
      <c r="H48" s="15" t="s">
        <v>23</v>
      </c>
      <c r="I48" s="13" t="s">
        <v>178</v>
      </c>
      <c r="J48" s="21" t="n">
        <f aca="false">(I48-G48)</f>
        <v>0.075</v>
      </c>
      <c r="K48" s="17" t="s">
        <v>46</v>
      </c>
      <c r="L48" s="17" t="s">
        <v>179</v>
      </c>
      <c r="M48" s="17" t="s">
        <v>27</v>
      </c>
      <c r="N48" s="18" t="s">
        <v>28</v>
      </c>
      <c r="O48" s="19"/>
    </row>
    <row r="49" s="20" customFormat="true" ht="13.8" hidden="false" customHeight="false" outlineLevel="0" collapsed="false">
      <c r="A49" s="10" t="n">
        <v>34</v>
      </c>
      <c r="B49" s="11" t="s">
        <v>180</v>
      </c>
      <c r="C49" s="12" t="s">
        <v>181</v>
      </c>
      <c r="D49" s="13" t="s">
        <v>141</v>
      </c>
      <c r="E49" s="14" t="s">
        <v>142</v>
      </c>
      <c r="F49" s="13" t="s">
        <v>23</v>
      </c>
      <c r="G49" s="13" t="s">
        <v>182</v>
      </c>
      <c r="H49" s="15" t="s">
        <v>126</v>
      </c>
      <c r="I49" s="13" t="s">
        <v>183</v>
      </c>
      <c r="J49" s="16" t="e">
        <f aca="false">(H49-F49)</f>
        <v>#VALUE!</v>
      </c>
      <c r="K49" s="17" t="s">
        <v>25</v>
      </c>
      <c r="L49" s="17" t="s">
        <v>145</v>
      </c>
      <c r="M49" s="17" t="s">
        <v>27</v>
      </c>
      <c r="N49" s="18" t="s">
        <v>28</v>
      </c>
      <c r="O49" s="19"/>
    </row>
    <row r="50" s="20" customFormat="true" ht="13.8" hidden="false" customHeight="false" outlineLevel="0" collapsed="false">
      <c r="A50" s="10" t="n">
        <v>35</v>
      </c>
      <c r="B50" s="11" t="s">
        <v>184</v>
      </c>
      <c r="C50" s="12" t="s">
        <v>185</v>
      </c>
      <c r="D50" s="13" t="s">
        <v>19</v>
      </c>
      <c r="E50" s="14" t="s">
        <v>20</v>
      </c>
      <c r="F50" s="13" t="s">
        <v>23</v>
      </c>
      <c r="G50" s="13" t="s">
        <v>182</v>
      </c>
      <c r="H50" s="15" t="s">
        <v>33</v>
      </c>
      <c r="I50" s="13" t="s">
        <v>186</v>
      </c>
      <c r="J50" s="16" t="e">
        <f aca="false">(H50-F50)</f>
        <v>#VALUE!</v>
      </c>
      <c r="K50" s="17" t="s">
        <v>25</v>
      </c>
      <c r="L50" s="17" t="s">
        <v>26</v>
      </c>
      <c r="M50" s="17" t="s">
        <v>27</v>
      </c>
      <c r="N50" s="18" t="s">
        <v>28</v>
      </c>
      <c r="O50" s="19"/>
    </row>
    <row r="51" s="20" customFormat="true" ht="13.8" hidden="false" customHeight="false" outlineLevel="0" collapsed="false">
      <c r="A51" s="10" t="n">
        <v>36</v>
      </c>
      <c r="B51" s="11" t="s">
        <v>187</v>
      </c>
      <c r="C51" s="12" t="s">
        <v>188</v>
      </c>
      <c r="D51" s="13" t="s">
        <v>118</v>
      </c>
      <c r="E51" s="14" t="s">
        <v>119</v>
      </c>
      <c r="F51" s="13" t="s">
        <v>23</v>
      </c>
      <c r="G51" s="13" t="s">
        <v>182</v>
      </c>
      <c r="H51" s="15" t="s">
        <v>33</v>
      </c>
      <c r="I51" s="13" t="s">
        <v>189</v>
      </c>
      <c r="J51" s="16" t="e">
        <f aca="false">(H51-F51)</f>
        <v>#VALUE!</v>
      </c>
      <c r="K51" s="17" t="s">
        <v>25</v>
      </c>
      <c r="L51" s="17" t="s">
        <v>107</v>
      </c>
      <c r="M51" s="17" t="s">
        <v>27</v>
      </c>
      <c r="N51" s="18" t="s">
        <v>28</v>
      </c>
      <c r="O51" s="19"/>
    </row>
    <row r="52" s="20" customFormat="true" ht="13.8" hidden="false" customHeight="false" outlineLevel="0" collapsed="false">
      <c r="A52" s="10" t="n">
        <v>37</v>
      </c>
      <c r="B52" s="11" t="s">
        <v>190</v>
      </c>
      <c r="C52" s="12" t="s">
        <v>191</v>
      </c>
      <c r="D52" s="13" t="s">
        <v>192</v>
      </c>
      <c r="E52" s="14" t="s">
        <v>193</v>
      </c>
      <c r="F52" s="13" t="s">
        <v>126</v>
      </c>
      <c r="G52" s="13" t="s">
        <v>194</v>
      </c>
      <c r="H52" s="15" t="s">
        <v>195</v>
      </c>
      <c r="I52" s="13" t="s">
        <v>127</v>
      </c>
      <c r="J52" s="16" t="e">
        <f aca="false">(H52-F52)</f>
        <v>#VALUE!</v>
      </c>
      <c r="K52" s="17" t="s">
        <v>25</v>
      </c>
      <c r="L52" s="17" t="s">
        <v>196</v>
      </c>
      <c r="M52" s="17" t="s">
        <v>27</v>
      </c>
      <c r="N52" s="18" t="s">
        <v>28</v>
      </c>
      <c r="O52" s="19"/>
    </row>
    <row r="53" s="20" customFormat="true" ht="13.8" hidden="false" customHeight="false" outlineLevel="0" collapsed="false">
      <c r="A53" s="10" t="n">
        <v>38</v>
      </c>
      <c r="B53" s="11" t="s">
        <v>197</v>
      </c>
      <c r="C53" s="12" t="s">
        <v>198</v>
      </c>
      <c r="D53" s="13" t="s">
        <v>19</v>
      </c>
      <c r="E53" s="14" t="s">
        <v>20</v>
      </c>
      <c r="F53" s="13" t="s">
        <v>126</v>
      </c>
      <c r="G53" s="13" t="s">
        <v>199</v>
      </c>
      <c r="H53" s="15" t="s">
        <v>33</v>
      </c>
      <c r="I53" s="13" t="s">
        <v>200</v>
      </c>
      <c r="J53" s="16" t="e">
        <f aca="false">(H53-F53)</f>
        <v>#VALUE!</v>
      </c>
      <c r="K53" s="17" t="s">
        <v>25</v>
      </c>
      <c r="L53" s="17" t="s">
        <v>26</v>
      </c>
      <c r="M53" s="17" t="s">
        <v>27</v>
      </c>
      <c r="N53" s="18" t="s">
        <v>28</v>
      </c>
      <c r="O53" s="19"/>
    </row>
    <row r="54" s="20" customFormat="true" ht="13.8" hidden="false" customHeight="false" outlineLevel="0" collapsed="false">
      <c r="A54" s="10" t="n">
        <v>39</v>
      </c>
      <c r="B54" s="11" t="s">
        <v>201</v>
      </c>
      <c r="C54" s="12" t="s">
        <v>202</v>
      </c>
      <c r="D54" s="13" t="s">
        <v>141</v>
      </c>
      <c r="E54" s="14" t="s">
        <v>142</v>
      </c>
      <c r="F54" s="13" t="s">
        <v>126</v>
      </c>
      <c r="G54" s="13" t="s">
        <v>194</v>
      </c>
      <c r="H54" s="15" t="s">
        <v>126</v>
      </c>
      <c r="I54" s="34" t="n">
        <v>0.713888888888889</v>
      </c>
      <c r="J54" s="21" t="n">
        <f aca="false">(I54-G54)</f>
        <v>0.165972222222222</v>
      </c>
      <c r="K54" s="17" t="s">
        <v>46</v>
      </c>
      <c r="L54" s="17" t="s">
        <v>145</v>
      </c>
      <c r="M54" s="17" t="s">
        <v>27</v>
      </c>
      <c r="N54" s="18" t="s">
        <v>28</v>
      </c>
      <c r="O54" s="19"/>
    </row>
    <row r="55" s="20" customFormat="true" ht="13.8" hidden="false" customHeight="false" outlineLevel="0" collapsed="false">
      <c r="A55" s="10" t="n">
        <v>40</v>
      </c>
      <c r="B55" s="11" t="s">
        <v>203</v>
      </c>
      <c r="C55" s="12" t="s">
        <v>204</v>
      </c>
      <c r="D55" s="13" t="s">
        <v>205</v>
      </c>
      <c r="E55" s="14" t="s">
        <v>206</v>
      </c>
      <c r="F55" s="13" t="s">
        <v>126</v>
      </c>
      <c r="G55" s="13" t="s">
        <v>199</v>
      </c>
      <c r="H55" s="15" t="s">
        <v>195</v>
      </c>
      <c r="I55" s="13" t="s">
        <v>207</v>
      </c>
      <c r="J55" s="16" t="e">
        <f aca="false">(H55-F55)</f>
        <v>#VALUE!</v>
      </c>
      <c r="K55" s="17" t="s">
        <v>25</v>
      </c>
      <c r="L55" s="17"/>
      <c r="M55" s="17" t="s">
        <v>208</v>
      </c>
      <c r="N55" s="18" t="s">
        <v>28</v>
      </c>
      <c r="O55" s="19"/>
    </row>
    <row r="56" s="20" customFormat="true" ht="13.8" hidden="false" customHeight="false" outlineLevel="0" collapsed="false">
      <c r="A56" s="10" t="n">
        <v>41</v>
      </c>
      <c r="B56" s="11" t="s">
        <v>209</v>
      </c>
      <c r="C56" s="12" t="s">
        <v>210</v>
      </c>
      <c r="D56" s="13" t="s">
        <v>97</v>
      </c>
      <c r="E56" s="14" t="s">
        <v>98</v>
      </c>
      <c r="F56" s="13" t="s">
        <v>126</v>
      </c>
      <c r="G56" s="13" t="s">
        <v>199</v>
      </c>
      <c r="H56" s="15" t="s">
        <v>126</v>
      </c>
      <c r="I56" s="34" t="n">
        <v>0.715277777777778</v>
      </c>
      <c r="J56" s="21" t="n">
        <f aca="false">(I56-G56)</f>
        <v>0.165972222222222</v>
      </c>
      <c r="K56" s="22" t="s">
        <v>46</v>
      </c>
      <c r="L56" s="17" t="s">
        <v>100</v>
      </c>
      <c r="M56" s="17" t="s">
        <v>27</v>
      </c>
      <c r="N56" s="18" t="s">
        <v>28</v>
      </c>
      <c r="O56" s="19"/>
    </row>
    <row r="57" s="20" customFormat="true" ht="13.8" hidden="false" customHeight="false" outlineLevel="0" collapsed="false">
      <c r="A57" s="10" t="n">
        <v>42</v>
      </c>
      <c r="B57" s="11" t="s">
        <v>211</v>
      </c>
      <c r="C57" s="12" t="s">
        <v>212</v>
      </c>
      <c r="D57" s="13" t="s">
        <v>213</v>
      </c>
      <c r="E57" s="14" t="s">
        <v>214</v>
      </c>
      <c r="F57" s="13" t="s">
        <v>126</v>
      </c>
      <c r="G57" s="13" t="s">
        <v>194</v>
      </c>
      <c r="H57" s="15" t="s">
        <v>195</v>
      </c>
      <c r="I57" s="13" t="s">
        <v>207</v>
      </c>
      <c r="J57" s="16" t="e">
        <f aca="false">(H57-F57)</f>
        <v>#VALUE!</v>
      </c>
      <c r="K57" s="17" t="s">
        <v>25</v>
      </c>
      <c r="L57" s="17" t="s">
        <v>179</v>
      </c>
      <c r="M57" s="17" t="s">
        <v>27</v>
      </c>
      <c r="N57" s="18" t="s">
        <v>28</v>
      </c>
      <c r="O57" s="19"/>
    </row>
    <row r="58" s="20" customFormat="true" ht="13.8" hidden="false" customHeight="false" outlineLevel="0" collapsed="false">
      <c r="A58" s="10" t="n">
        <v>43</v>
      </c>
      <c r="B58" s="11" t="s">
        <v>215</v>
      </c>
      <c r="C58" s="12" t="s">
        <v>216</v>
      </c>
      <c r="D58" s="13" t="s">
        <v>217</v>
      </c>
      <c r="E58" s="14" t="s">
        <v>218</v>
      </c>
      <c r="F58" s="13" t="s">
        <v>126</v>
      </c>
      <c r="G58" s="13" t="s">
        <v>199</v>
      </c>
      <c r="H58" s="15" t="s">
        <v>33</v>
      </c>
      <c r="I58" s="13" t="s">
        <v>219</v>
      </c>
      <c r="J58" s="16" t="e">
        <f aca="false">(H58-F58)</f>
        <v>#VALUE!</v>
      </c>
      <c r="K58" s="17" t="s">
        <v>25</v>
      </c>
      <c r="L58" s="17" t="s">
        <v>53</v>
      </c>
      <c r="M58" s="17" t="s">
        <v>27</v>
      </c>
      <c r="N58" s="18" t="s">
        <v>28</v>
      </c>
      <c r="O58" s="19"/>
    </row>
    <row r="59" s="20" customFormat="true" ht="13.8" hidden="false" customHeight="false" outlineLevel="0" collapsed="false">
      <c r="A59" s="10" t="n">
        <v>44</v>
      </c>
      <c r="B59" s="11" t="s">
        <v>220</v>
      </c>
      <c r="C59" s="12" t="s">
        <v>221</v>
      </c>
      <c r="D59" s="13" t="s">
        <v>222</v>
      </c>
      <c r="E59" s="14" t="s">
        <v>223</v>
      </c>
      <c r="F59" s="13" t="s">
        <v>126</v>
      </c>
      <c r="G59" s="13" t="s">
        <v>194</v>
      </c>
      <c r="H59" s="15" t="s">
        <v>33</v>
      </c>
      <c r="I59" s="13" t="s">
        <v>224</v>
      </c>
      <c r="J59" s="16" t="e">
        <f aca="false">(H59-F59)</f>
        <v>#VALUE!</v>
      </c>
      <c r="K59" s="17" t="s">
        <v>25</v>
      </c>
      <c r="L59" s="17" t="s">
        <v>225</v>
      </c>
      <c r="M59" s="17" t="s">
        <v>27</v>
      </c>
      <c r="N59" s="18" t="s">
        <v>28</v>
      </c>
      <c r="O59" s="19"/>
    </row>
    <row r="60" s="20" customFormat="true" ht="13.8" hidden="false" customHeight="false" outlineLevel="0" collapsed="false">
      <c r="A60" s="10" t="n">
        <v>45</v>
      </c>
      <c r="B60" s="11" t="s">
        <v>226</v>
      </c>
      <c r="C60" s="12" t="s">
        <v>227</v>
      </c>
      <c r="D60" s="13" t="s">
        <v>141</v>
      </c>
      <c r="E60" s="14" t="s">
        <v>142</v>
      </c>
      <c r="F60" s="13" t="s">
        <v>126</v>
      </c>
      <c r="G60" s="13" t="s">
        <v>228</v>
      </c>
      <c r="H60" s="15" t="s">
        <v>195</v>
      </c>
      <c r="I60" s="13" t="s">
        <v>127</v>
      </c>
      <c r="J60" s="16" t="e">
        <f aca="false">(H60-F60)</f>
        <v>#VALUE!</v>
      </c>
      <c r="K60" s="17" t="s">
        <v>25</v>
      </c>
      <c r="L60" s="17" t="s">
        <v>145</v>
      </c>
      <c r="M60" s="17" t="s">
        <v>27</v>
      </c>
      <c r="N60" s="18" t="s">
        <v>28</v>
      </c>
      <c r="O60" s="19"/>
    </row>
    <row r="61" s="20" customFormat="true" ht="13.8" hidden="false" customHeight="false" outlineLevel="0" collapsed="false">
      <c r="A61" s="10" t="n">
        <v>46</v>
      </c>
      <c r="B61" s="11" t="s">
        <v>229</v>
      </c>
      <c r="C61" s="12" t="s">
        <v>230</v>
      </c>
      <c r="D61" s="13" t="s">
        <v>19</v>
      </c>
      <c r="E61" s="14" t="s">
        <v>20</v>
      </c>
      <c r="F61" s="13" t="s">
        <v>126</v>
      </c>
      <c r="G61" s="13" t="s">
        <v>228</v>
      </c>
      <c r="H61" s="15" t="s">
        <v>231</v>
      </c>
      <c r="I61" s="13" t="s">
        <v>232</v>
      </c>
      <c r="J61" s="16" t="e">
        <f aca="false">(H61-F61)</f>
        <v>#VALUE!</v>
      </c>
      <c r="K61" s="17" t="s">
        <v>25</v>
      </c>
      <c r="L61" s="17" t="s">
        <v>26</v>
      </c>
      <c r="M61" s="17" t="s">
        <v>27</v>
      </c>
      <c r="N61" s="18" t="s">
        <v>28</v>
      </c>
      <c r="O61" s="19"/>
    </row>
    <row r="62" s="20" customFormat="true" ht="13.8" hidden="false" customHeight="false" outlineLevel="0" collapsed="false">
      <c r="A62" s="10" t="n">
        <v>47</v>
      </c>
      <c r="B62" s="11" t="s">
        <v>233</v>
      </c>
      <c r="C62" s="12" t="s">
        <v>234</v>
      </c>
      <c r="D62" s="13" t="s">
        <v>19</v>
      </c>
      <c r="E62" s="14" t="s">
        <v>20</v>
      </c>
      <c r="F62" s="13" t="s">
        <v>126</v>
      </c>
      <c r="G62" s="13" t="s">
        <v>228</v>
      </c>
      <c r="H62" s="15" t="s">
        <v>231</v>
      </c>
      <c r="I62" s="13" t="s">
        <v>235</v>
      </c>
      <c r="J62" s="16" t="e">
        <f aca="false">(H62-F62)</f>
        <v>#VALUE!</v>
      </c>
      <c r="K62" s="17" t="s">
        <v>25</v>
      </c>
      <c r="L62" s="17" t="s">
        <v>26</v>
      </c>
      <c r="M62" s="17" t="s">
        <v>27</v>
      </c>
      <c r="N62" s="18" t="s">
        <v>28</v>
      </c>
      <c r="O62" s="19"/>
    </row>
    <row r="63" s="20" customFormat="true" ht="13.8" hidden="false" customHeight="false" outlineLevel="0" collapsed="false">
      <c r="A63" s="10" t="n">
        <v>48</v>
      </c>
      <c r="B63" s="11" t="s">
        <v>236</v>
      </c>
      <c r="C63" s="12" t="s">
        <v>237</v>
      </c>
      <c r="D63" s="13" t="s">
        <v>19</v>
      </c>
      <c r="E63" s="14" t="s">
        <v>20</v>
      </c>
      <c r="F63" s="13" t="s">
        <v>126</v>
      </c>
      <c r="G63" s="13" t="s">
        <v>228</v>
      </c>
      <c r="H63" s="15" t="s">
        <v>231</v>
      </c>
      <c r="I63" s="13" t="s">
        <v>238</v>
      </c>
      <c r="J63" s="16" t="e">
        <f aca="false">(H63-F63)</f>
        <v>#VALUE!</v>
      </c>
      <c r="K63" s="17" t="s">
        <v>25</v>
      </c>
      <c r="L63" s="17" t="s">
        <v>26</v>
      </c>
      <c r="M63" s="17" t="s">
        <v>27</v>
      </c>
      <c r="N63" s="18" t="s">
        <v>28</v>
      </c>
      <c r="O63" s="19"/>
    </row>
    <row r="64" s="20" customFormat="true" ht="13.8" hidden="false" customHeight="false" outlineLevel="0" collapsed="false">
      <c r="A64" s="10" t="n">
        <v>49</v>
      </c>
      <c r="B64" s="11" t="s">
        <v>239</v>
      </c>
      <c r="C64" s="12" t="s">
        <v>240</v>
      </c>
      <c r="D64" s="13" t="s">
        <v>19</v>
      </c>
      <c r="E64" s="14" t="s">
        <v>20</v>
      </c>
      <c r="F64" s="13" t="s">
        <v>126</v>
      </c>
      <c r="G64" s="13" t="s">
        <v>228</v>
      </c>
      <c r="H64" s="15" t="s">
        <v>231</v>
      </c>
      <c r="I64" s="13" t="s">
        <v>238</v>
      </c>
      <c r="J64" s="16" t="e">
        <f aca="false">(H64-F64)</f>
        <v>#VALUE!</v>
      </c>
      <c r="K64" s="17" t="s">
        <v>25</v>
      </c>
      <c r="L64" s="17" t="s">
        <v>26</v>
      </c>
      <c r="M64" s="17" t="s">
        <v>27</v>
      </c>
      <c r="N64" s="18" t="s">
        <v>28</v>
      </c>
      <c r="O64" s="19"/>
    </row>
    <row r="65" s="20" customFormat="true" ht="13.8" hidden="false" customHeight="false" outlineLevel="0" collapsed="false">
      <c r="A65" s="10" t="n">
        <v>50</v>
      </c>
      <c r="B65" s="11" t="s">
        <v>241</v>
      </c>
      <c r="C65" s="12" t="s">
        <v>242</v>
      </c>
      <c r="D65" s="13" t="s">
        <v>19</v>
      </c>
      <c r="E65" s="14" t="s">
        <v>20</v>
      </c>
      <c r="F65" s="13" t="s">
        <v>126</v>
      </c>
      <c r="G65" s="13" t="s">
        <v>228</v>
      </c>
      <c r="H65" s="15" t="s">
        <v>231</v>
      </c>
      <c r="I65" s="13" t="s">
        <v>238</v>
      </c>
      <c r="J65" s="16" t="e">
        <f aca="false">(H65-F65)</f>
        <v>#VALUE!</v>
      </c>
      <c r="K65" s="17" t="s">
        <v>25</v>
      </c>
      <c r="L65" s="17" t="s">
        <v>26</v>
      </c>
      <c r="M65" s="17" t="s">
        <v>27</v>
      </c>
      <c r="N65" s="18" t="s">
        <v>28</v>
      </c>
      <c r="O65" s="19"/>
    </row>
    <row r="66" s="20" customFormat="true" ht="13.8" hidden="false" customHeight="false" outlineLevel="0" collapsed="false">
      <c r="A66" s="10" t="n">
        <v>51</v>
      </c>
      <c r="B66" s="11" t="s">
        <v>243</v>
      </c>
      <c r="C66" s="12" t="s">
        <v>244</v>
      </c>
      <c r="D66" s="13" t="s">
        <v>205</v>
      </c>
      <c r="E66" s="14" t="s">
        <v>206</v>
      </c>
      <c r="F66" s="13" t="s">
        <v>126</v>
      </c>
      <c r="G66" s="13" t="s">
        <v>228</v>
      </c>
      <c r="H66" s="15" t="s">
        <v>195</v>
      </c>
      <c r="I66" s="13" t="s">
        <v>245</v>
      </c>
      <c r="J66" s="16" t="e">
        <f aca="false">(H66-F66)</f>
        <v>#VALUE!</v>
      </c>
      <c r="K66" s="17" t="s">
        <v>25</v>
      </c>
      <c r="L66" s="19"/>
      <c r="M66" s="17" t="s">
        <v>208</v>
      </c>
      <c r="N66" s="18" t="s">
        <v>28</v>
      </c>
      <c r="O66" s="19"/>
    </row>
    <row r="67" s="20" customFormat="true" ht="13.8" hidden="false" customHeight="false" outlineLevel="0" collapsed="false">
      <c r="A67" s="10" t="n">
        <v>52</v>
      </c>
      <c r="B67" s="11" t="s">
        <v>246</v>
      </c>
      <c r="C67" s="12" t="s">
        <v>247</v>
      </c>
      <c r="D67" s="13" t="s">
        <v>205</v>
      </c>
      <c r="E67" s="14" t="s">
        <v>206</v>
      </c>
      <c r="F67" s="13" t="s">
        <v>126</v>
      </c>
      <c r="G67" s="13" t="s">
        <v>228</v>
      </c>
      <c r="H67" s="15" t="s">
        <v>195</v>
      </c>
      <c r="I67" s="13" t="s">
        <v>245</v>
      </c>
      <c r="J67" s="16" t="e">
        <f aca="false">(H67-F67)</f>
        <v>#VALUE!</v>
      </c>
      <c r="K67" s="17" t="s">
        <v>25</v>
      </c>
      <c r="L67" s="19"/>
      <c r="M67" s="17" t="s">
        <v>208</v>
      </c>
      <c r="N67" s="18" t="s">
        <v>28</v>
      </c>
      <c r="O67" s="19"/>
    </row>
    <row r="68" s="20" customFormat="true" ht="13.8" hidden="false" customHeight="false" outlineLevel="0" collapsed="false">
      <c r="A68" s="10" t="n">
        <v>53</v>
      </c>
      <c r="B68" s="11" t="s">
        <v>248</v>
      </c>
      <c r="C68" s="12" t="s">
        <v>249</v>
      </c>
      <c r="D68" s="13" t="s">
        <v>82</v>
      </c>
      <c r="E68" s="14" t="s">
        <v>83</v>
      </c>
      <c r="F68" s="13" t="s">
        <v>126</v>
      </c>
      <c r="G68" s="13" t="s">
        <v>250</v>
      </c>
      <c r="H68" s="15" t="s">
        <v>33</v>
      </c>
      <c r="I68" s="13" t="s">
        <v>251</v>
      </c>
      <c r="J68" s="16" t="e">
        <f aca="false">(H68-F68)</f>
        <v>#VALUE!</v>
      </c>
      <c r="K68" s="17" t="s">
        <v>25</v>
      </c>
      <c r="L68" s="17" t="s">
        <v>85</v>
      </c>
      <c r="M68" s="17" t="s">
        <v>27</v>
      </c>
      <c r="N68" s="18" t="s">
        <v>28</v>
      </c>
      <c r="O68" s="19"/>
    </row>
    <row r="69" s="20" customFormat="true" ht="13.8" hidden="false" customHeight="false" outlineLevel="0" collapsed="false">
      <c r="A69" s="10"/>
      <c r="B69" s="11"/>
      <c r="C69" s="12"/>
      <c r="D69" s="13" t="s">
        <v>86</v>
      </c>
      <c r="E69" s="14" t="s">
        <v>87</v>
      </c>
      <c r="F69" s="13" t="s">
        <v>126</v>
      </c>
      <c r="G69" s="13" t="s">
        <v>250</v>
      </c>
      <c r="H69" s="15" t="s">
        <v>33</v>
      </c>
      <c r="I69" s="13" t="s">
        <v>251</v>
      </c>
      <c r="J69" s="16" t="e">
        <f aca="false">(H69-F69)</f>
        <v>#VALUE!</v>
      </c>
      <c r="K69" s="17" t="s">
        <v>25</v>
      </c>
      <c r="L69" s="17" t="s">
        <v>85</v>
      </c>
      <c r="M69" s="17" t="s">
        <v>27</v>
      </c>
      <c r="N69" s="18" t="s">
        <v>28</v>
      </c>
      <c r="O69" s="19"/>
    </row>
    <row r="70" s="20" customFormat="true" ht="13.8" hidden="false" customHeight="false" outlineLevel="0" collapsed="false">
      <c r="A70" s="10"/>
      <c r="B70" s="11"/>
      <c r="C70" s="12"/>
      <c r="D70" s="13" t="s">
        <v>88</v>
      </c>
      <c r="E70" s="14" t="s">
        <v>89</v>
      </c>
      <c r="F70" s="13" t="s">
        <v>126</v>
      </c>
      <c r="G70" s="13" t="s">
        <v>250</v>
      </c>
      <c r="H70" s="15" t="s">
        <v>33</v>
      </c>
      <c r="I70" s="13" t="s">
        <v>251</v>
      </c>
      <c r="J70" s="16" t="e">
        <f aca="false">(H70-F70)</f>
        <v>#VALUE!</v>
      </c>
      <c r="K70" s="17" t="s">
        <v>25</v>
      </c>
      <c r="L70" s="17" t="s">
        <v>85</v>
      </c>
      <c r="M70" s="17" t="s">
        <v>27</v>
      </c>
      <c r="N70" s="18" t="s">
        <v>28</v>
      </c>
      <c r="O70" s="19"/>
    </row>
    <row r="71" s="20" customFormat="true" ht="13.8" hidden="false" customHeight="false" outlineLevel="0" collapsed="false">
      <c r="A71" s="10"/>
      <c r="B71" s="11"/>
      <c r="C71" s="12"/>
      <c r="D71" s="13" t="s">
        <v>90</v>
      </c>
      <c r="E71" s="14" t="s">
        <v>91</v>
      </c>
      <c r="F71" s="13" t="s">
        <v>126</v>
      </c>
      <c r="G71" s="13" t="s">
        <v>250</v>
      </c>
      <c r="H71" s="15" t="s">
        <v>33</v>
      </c>
      <c r="I71" s="13" t="s">
        <v>251</v>
      </c>
      <c r="J71" s="16" t="e">
        <f aca="false">(H71-F71)</f>
        <v>#VALUE!</v>
      </c>
      <c r="K71" s="17" t="s">
        <v>25</v>
      </c>
      <c r="L71" s="17" t="s">
        <v>85</v>
      </c>
      <c r="M71" s="17" t="s">
        <v>27</v>
      </c>
      <c r="N71" s="18" t="s">
        <v>28</v>
      </c>
      <c r="O71" s="19"/>
    </row>
    <row r="72" s="20" customFormat="true" ht="13.8" hidden="false" customHeight="false" outlineLevel="0" collapsed="false">
      <c r="A72" s="10" t="n">
        <v>54</v>
      </c>
      <c r="B72" s="11" t="s">
        <v>252</v>
      </c>
      <c r="C72" s="12" t="s">
        <v>253</v>
      </c>
      <c r="D72" s="13" t="s">
        <v>90</v>
      </c>
      <c r="E72" s="14" t="s">
        <v>91</v>
      </c>
      <c r="F72" s="13" t="s">
        <v>126</v>
      </c>
      <c r="G72" s="13" t="s">
        <v>228</v>
      </c>
      <c r="H72" s="15" t="s">
        <v>33</v>
      </c>
      <c r="I72" s="13" t="s">
        <v>251</v>
      </c>
      <c r="J72" s="16" t="e">
        <f aca="false">(H72-F72)</f>
        <v>#VALUE!</v>
      </c>
      <c r="K72" s="17" t="s">
        <v>25</v>
      </c>
      <c r="L72" s="17" t="s">
        <v>85</v>
      </c>
      <c r="M72" s="17" t="s">
        <v>27</v>
      </c>
      <c r="N72" s="18" t="s">
        <v>28</v>
      </c>
      <c r="O72" s="19"/>
    </row>
    <row r="73" s="20" customFormat="true" ht="13.8" hidden="false" customHeight="false" outlineLevel="0" collapsed="false">
      <c r="A73" s="10" t="n">
        <v>55</v>
      </c>
      <c r="B73" s="11" t="s">
        <v>254</v>
      </c>
      <c r="C73" s="12" t="s">
        <v>255</v>
      </c>
      <c r="D73" s="13" t="s">
        <v>50</v>
      </c>
      <c r="E73" s="14" t="s">
        <v>51</v>
      </c>
      <c r="F73" s="13" t="s">
        <v>126</v>
      </c>
      <c r="G73" s="13" t="s">
        <v>228</v>
      </c>
      <c r="H73" s="15" t="s">
        <v>33</v>
      </c>
      <c r="I73" s="13" t="s">
        <v>256</v>
      </c>
      <c r="J73" s="16" t="e">
        <f aca="false">(H73-F73)</f>
        <v>#VALUE!</v>
      </c>
      <c r="K73" s="17" t="s">
        <v>25</v>
      </c>
      <c r="L73" s="17" t="s">
        <v>53</v>
      </c>
      <c r="M73" s="17" t="s">
        <v>27</v>
      </c>
      <c r="N73" s="18" t="s">
        <v>28</v>
      </c>
      <c r="O73" s="19"/>
    </row>
    <row r="74" s="20" customFormat="true" ht="13.8" hidden="false" customHeight="false" outlineLevel="0" collapsed="false">
      <c r="A74" s="10"/>
      <c r="B74" s="11"/>
      <c r="C74" s="12"/>
      <c r="D74" s="13" t="s">
        <v>54</v>
      </c>
      <c r="E74" s="14" t="s">
        <v>55</v>
      </c>
      <c r="F74" s="13" t="s">
        <v>126</v>
      </c>
      <c r="G74" s="13" t="s">
        <v>228</v>
      </c>
      <c r="H74" s="15" t="s">
        <v>33</v>
      </c>
      <c r="I74" s="13" t="s">
        <v>256</v>
      </c>
      <c r="J74" s="16" t="e">
        <f aca="false">(H74-F74)</f>
        <v>#VALUE!</v>
      </c>
      <c r="K74" s="17" t="s">
        <v>25</v>
      </c>
      <c r="L74" s="17" t="s">
        <v>56</v>
      </c>
      <c r="M74" s="17" t="s">
        <v>27</v>
      </c>
      <c r="N74" s="18" t="s">
        <v>28</v>
      </c>
      <c r="O74" s="19"/>
    </row>
    <row r="75" s="20" customFormat="true" ht="13.8" hidden="false" customHeight="false" outlineLevel="0" collapsed="false">
      <c r="A75" s="10" t="n">
        <v>56</v>
      </c>
      <c r="B75" s="11" t="s">
        <v>257</v>
      </c>
      <c r="C75" s="12" t="s">
        <v>258</v>
      </c>
      <c r="D75" s="13" t="s">
        <v>19</v>
      </c>
      <c r="E75" s="14" t="s">
        <v>20</v>
      </c>
      <c r="F75" s="13" t="s">
        <v>33</v>
      </c>
      <c r="G75" s="13" t="s">
        <v>259</v>
      </c>
      <c r="H75" s="15" t="s">
        <v>231</v>
      </c>
      <c r="I75" s="13" t="s">
        <v>260</v>
      </c>
      <c r="J75" s="16" t="e">
        <f aca="false">(H75-F75)</f>
        <v>#VALUE!</v>
      </c>
      <c r="K75" s="17" t="s">
        <v>25</v>
      </c>
      <c r="L75" s="17" t="s">
        <v>26</v>
      </c>
      <c r="M75" s="17" t="s">
        <v>27</v>
      </c>
      <c r="N75" s="18" t="s">
        <v>28</v>
      </c>
      <c r="O75" s="19"/>
    </row>
    <row r="76" s="20" customFormat="true" ht="13.8" hidden="false" customHeight="false" outlineLevel="0" collapsed="false">
      <c r="A76" s="10" t="n">
        <v>57</v>
      </c>
      <c r="B76" s="11" t="s">
        <v>261</v>
      </c>
      <c r="C76" s="12" t="s">
        <v>262</v>
      </c>
      <c r="D76" s="13" t="s">
        <v>97</v>
      </c>
      <c r="E76" s="14" t="s">
        <v>98</v>
      </c>
      <c r="F76" s="13" t="s">
        <v>33</v>
      </c>
      <c r="G76" s="13" t="s">
        <v>189</v>
      </c>
      <c r="H76" s="15" t="s">
        <v>33</v>
      </c>
      <c r="I76" s="13" t="s">
        <v>263</v>
      </c>
      <c r="J76" s="21" t="n">
        <f aca="false">(I76-G76)</f>
        <v>0.150694444444444</v>
      </c>
      <c r="K76" s="22" t="s">
        <v>46</v>
      </c>
      <c r="L76" s="17" t="s">
        <v>100</v>
      </c>
      <c r="M76" s="17" t="s">
        <v>27</v>
      </c>
      <c r="N76" s="18" t="s">
        <v>28</v>
      </c>
      <c r="O76" s="19"/>
    </row>
    <row r="77" s="20" customFormat="true" ht="13.8" hidden="false" customHeight="false" outlineLevel="0" collapsed="false">
      <c r="A77" s="10" t="n">
        <v>58</v>
      </c>
      <c r="B77" s="11" t="s">
        <v>264</v>
      </c>
      <c r="C77" s="12" t="s">
        <v>265</v>
      </c>
      <c r="D77" s="13" t="s">
        <v>205</v>
      </c>
      <c r="E77" s="14" t="s">
        <v>206</v>
      </c>
      <c r="F77" s="13" t="s">
        <v>33</v>
      </c>
      <c r="G77" s="13" t="s">
        <v>266</v>
      </c>
      <c r="H77" s="15" t="s">
        <v>195</v>
      </c>
      <c r="I77" s="13" t="s">
        <v>267</v>
      </c>
      <c r="J77" s="16" t="e">
        <f aca="false">(H77-F77)</f>
        <v>#VALUE!</v>
      </c>
      <c r="K77" s="17" t="s">
        <v>25</v>
      </c>
      <c r="L77" s="17"/>
      <c r="M77" s="17" t="s">
        <v>208</v>
      </c>
      <c r="N77" s="18" t="s">
        <v>28</v>
      </c>
      <c r="O77" s="19"/>
    </row>
    <row r="78" s="20" customFormat="true" ht="13.8" hidden="false" customHeight="false" outlineLevel="0" collapsed="false">
      <c r="A78" s="10" t="n">
        <v>59</v>
      </c>
      <c r="B78" s="11" t="s">
        <v>268</v>
      </c>
      <c r="C78" s="12" t="s">
        <v>269</v>
      </c>
      <c r="D78" s="13" t="s">
        <v>19</v>
      </c>
      <c r="E78" s="14" t="s">
        <v>20</v>
      </c>
      <c r="F78" s="13" t="s">
        <v>33</v>
      </c>
      <c r="G78" s="13" t="s">
        <v>266</v>
      </c>
      <c r="H78" s="15" t="s">
        <v>231</v>
      </c>
      <c r="I78" s="13" t="s">
        <v>270</v>
      </c>
      <c r="J78" s="16" t="e">
        <f aca="false">(H78-F78)</f>
        <v>#VALUE!</v>
      </c>
      <c r="K78" s="17" t="s">
        <v>25</v>
      </c>
      <c r="L78" s="17" t="s">
        <v>26</v>
      </c>
      <c r="M78" s="17" t="s">
        <v>27</v>
      </c>
      <c r="N78" s="18" t="s">
        <v>28</v>
      </c>
      <c r="O78" s="19"/>
    </row>
    <row r="79" s="20" customFormat="true" ht="13.8" hidden="false" customHeight="false" outlineLevel="0" collapsed="false">
      <c r="A79" s="10" t="n">
        <v>60</v>
      </c>
      <c r="B79" s="11" t="s">
        <v>271</v>
      </c>
      <c r="C79" s="12" t="s">
        <v>272</v>
      </c>
      <c r="D79" s="13" t="s">
        <v>19</v>
      </c>
      <c r="E79" s="14" t="s">
        <v>20</v>
      </c>
      <c r="F79" s="13" t="s">
        <v>33</v>
      </c>
      <c r="G79" s="13" t="s">
        <v>266</v>
      </c>
      <c r="H79" s="15" t="s">
        <v>231</v>
      </c>
      <c r="I79" s="13" t="s">
        <v>270</v>
      </c>
      <c r="J79" s="16" t="e">
        <f aca="false">(H79-F79)</f>
        <v>#VALUE!</v>
      </c>
      <c r="K79" s="17" t="s">
        <v>25</v>
      </c>
      <c r="L79" s="17" t="s">
        <v>26</v>
      </c>
      <c r="M79" s="17" t="s">
        <v>27</v>
      </c>
      <c r="N79" s="18" t="s">
        <v>28</v>
      </c>
      <c r="O79" s="19"/>
    </row>
    <row r="80" s="20" customFormat="true" ht="13.8" hidden="false" customHeight="false" outlineLevel="0" collapsed="false">
      <c r="A80" s="10" t="n">
        <v>61</v>
      </c>
      <c r="B80" s="11" t="s">
        <v>273</v>
      </c>
      <c r="C80" s="12" t="s">
        <v>274</v>
      </c>
      <c r="D80" s="13" t="s">
        <v>275</v>
      </c>
      <c r="E80" s="14" t="s">
        <v>276</v>
      </c>
      <c r="F80" s="13" t="s">
        <v>33</v>
      </c>
      <c r="G80" s="13" t="s">
        <v>277</v>
      </c>
      <c r="H80" s="15" t="s">
        <v>33</v>
      </c>
      <c r="I80" s="13" t="s">
        <v>278</v>
      </c>
      <c r="J80" s="21" t="n">
        <f aca="false">(I80-G80)</f>
        <v>0.0569444444444445</v>
      </c>
      <c r="K80" s="22" t="s">
        <v>46</v>
      </c>
      <c r="L80" s="17" t="s">
        <v>279</v>
      </c>
      <c r="M80" s="17" t="s">
        <v>27</v>
      </c>
      <c r="N80" s="18" t="s">
        <v>28</v>
      </c>
      <c r="O80" s="19"/>
    </row>
    <row r="81" s="20" customFormat="true" ht="13.8" hidden="false" customHeight="false" outlineLevel="0" collapsed="false">
      <c r="A81" s="10" t="n">
        <v>62</v>
      </c>
      <c r="B81" s="11" t="s">
        <v>280</v>
      </c>
      <c r="C81" s="12" t="s">
        <v>281</v>
      </c>
      <c r="D81" s="13" t="s">
        <v>19</v>
      </c>
      <c r="E81" s="14" t="s">
        <v>20</v>
      </c>
      <c r="F81" s="13" t="s">
        <v>33</v>
      </c>
      <c r="G81" s="13" t="s">
        <v>277</v>
      </c>
      <c r="H81" s="15" t="s">
        <v>231</v>
      </c>
      <c r="I81" s="13" t="s">
        <v>282</v>
      </c>
      <c r="J81" s="16" t="e">
        <f aca="false">(H81-F81)</f>
        <v>#VALUE!</v>
      </c>
      <c r="K81" s="17" t="s">
        <v>25</v>
      </c>
      <c r="L81" s="17" t="s">
        <v>26</v>
      </c>
      <c r="M81" s="17" t="s">
        <v>27</v>
      </c>
      <c r="N81" s="18" t="s">
        <v>28</v>
      </c>
      <c r="O81" s="19"/>
    </row>
    <row r="82" s="20" customFormat="true" ht="13.8" hidden="false" customHeight="false" outlineLevel="0" collapsed="false">
      <c r="A82" s="10" t="n">
        <v>63</v>
      </c>
      <c r="B82" s="11" t="s">
        <v>283</v>
      </c>
      <c r="C82" s="12" t="s">
        <v>284</v>
      </c>
      <c r="D82" s="13" t="s">
        <v>19</v>
      </c>
      <c r="E82" s="14" t="s">
        <v>20</v>
      </c>
      <c r="F82" s="13" t="s">
        <v>195</v>
      </c>
      <c r="G82" s="13" t="s">
        <v>285</v>
      </c>
      <c r="H82" s="15" t="s">
        <v>231</v>
      </c>
      <c r="I82" s="13" t="s">
        <v>286</v>
      </c>
      <c r="J82" s="16" t="e">
        <f aca="false">(H82-F82)</f>
        <v>#VALUE!</v>
      </c>
      <c r="K82" s="17" t="s">
        <v>25</v>
      </c>
      <c r="L82" s="17" t="s">
        <v>26</v>
      </c>
      <c r="M82" s="17" t="s">
        <v>27</v>
      </c>
      <c r="N82" s="18" t="s">
        <v>28</v>
      </c>
      <c r="O82" s="19"/>
    </row>
    <row r="83" s="20" customFormat="true" ht="13.8" hidden="false" customHeight="false" outlineLevel="0" collapsed="false">
      <c r="A83" s="10" t="n">
        <v>64</v>
      </c>
      <c r="B83" s="11" t="s">
        <v>287</v>
      </c>
      <c r="C83" s="12" t="s">
        <v>288</v>
      </c>
      <c r="D83" s="13" t="s">
        <v>289</v>
      </c>
      <c r="E83" s="14" t="s">
        <v>290</v>
      </c>
      <c r="F83" s="13" t="s">
        <v>195</v>
      </c>
      <c r="G83" s="13" t="s">
        <v>285</v>
      </c>
      <c r="H83" s="15" t="s">
        <v>231</v>
      </c>
      <c r="I83" s="13" t="s">
        <v>291</v>
      </c>
      <c r="J83" s="16" t="e">
        <f aca="false">(H83-F83)</f>
        <v>#VALUE!</v>
      </c>
      <c r="K83" s="17" t="s">
        <v>25</v>
      </c>
      <c r="L83" s="17" t="s">
        <v>292</v>
      </c>
      <c r="M83" s="17" t="s">
        <v>27</v>
      </c>
      <c r="N83" s="18" t="s">
        <v>28</v>
      </c>
      <c r="O83" s="19"/>
    </row>
    <row r="84" s="20" customFormat="true" ht="13.8" hidden="false" customHeight="false" outlineLevel="0" collapsed="false">
      <c r="A84" s="10"/>
      <c r="B84" s="11"/>
      <c r="C84" s="12"/>
      <c r="D84" s="13" t="s">
        <v>293</v>
      </c>
      <c r="E84" s="14" t="s">
        <v>294</v>
      </c>
      <c r="F84" s="13" t="s">
        <v>195</v>
      </c>
      <c r="G84" s="13" t="s">
        <v>285</v>
      </c>
      <c r="H84" s="15" t="s">
        <v>231</v>
      </c>
      <c r="I84" s="13" t="s">
        <v>291</v>
      </c>
      <c r="J84" s="16" t="e">
        <f aca="false">(H84-F84)</f>
        <v>#VALUE!</v>
      </c>
      <c r="K84" s="17" t="s">
        <v>25</v>
      </c>
      <c r="L84" s="17" t="s">
        <v>292</v>
      </c>
      <c r="M84" s="17" t="s">
        <v>27</v>
      </c>
      <c r="N84" s="18" t="s">
        <v>28</v>
      </c>
      <c r="O84" s="19"/>
    </row>
    <row r="85" s="20" customFormat="true" ht="13.8" hidden="false" customHeight="false" outlineLevel="0" collapsed="false">
      <c r="A85" s="10" t="n">
        <v>65</v>
      </c>
      <c r="B85" s="11" t="s">
        <v>295</v>
      </c>
      <c r="C85" s="12" t="s">
        <v>296</v>
      </c>
      <c r="D85" s="13" t="s">
        <v>289</v>
      </c>
      <c r="E85" s="14" t="s">
        <v>290</v>
      </c>
      <c r="F85" s="13" t="s">
        <v>195</v>
      </c>
      <c r="G85" s="13" t="s">
        <v>285</v>
      </c>
      <c r="H85" s="15" t="s">
        <v>231</v>
      </c>
      <c r="I85" s="13" t="s">
        <v>291</v>
      </c>
      <c r="J85" s="16" t="e">
        <f aca="false">(H85-F85)</f>
        <v>#VALUE!</v>
      </c>
      <c r="K85" s="17" t="s">
        <v>25</v>
      </c>
      <c r="L85" s="17" t="s">
        <v>292</v>
      </c>
      <c r="M85" s="17" t="s">
        <v>27</v>
      </c>
      <c r="N85" s="18" t="s">
        <v>28</v>
      </c>
      <c r="O85" s="19"/>
    </row>
    <row r="86" s="20" customFormat="true" ht="13.8" hidden="false" customHeight="false" outlineLevel="0" collapsed="false">
      <c r="A86" s="10"/>
      <c r="B86" s="11"/>
      <c r="C86" s="12"/>
      <c r="D86" s="13" t="s">
        <v>293</v>
      </c>
      <c r="E86" s="14" t="s">
        <v>294</v>
      </c>
      <c r="F86" s="13" t="s">
        <v>195</v>
      </c>
      <c r="G86" s="13" t="s">
        <v>285</v>
      </c>
      <c r="H86" s="15" t="s">
        <v>231</v>
      </c>
      <c r="I86" s="13" t="s">
        <v>291</v>
      </c>
      <c r="J86" s="16" t="e">
        <f aca="false">(H86-F86)</f>
        <v>#VALUE!</v>
      </c>
      <c r="K86" s="17" t="s">
        <v>25</v>
      </c>
      <c r="L86" s="17" t="s">
        <v>292</v>
      </c>
      <c r="M86" s="17" t="s">
        <v>27</v>
      </c>
      <c r="N86" s="18" t="s">
        <v>28</v>
      </c>
      <c r="O86" s="19"/>
    </row>
    <row r="87" s="20" customFormat="true" ht="13.8" hidden="false" customHeight="false" outlineLevel="0" collapsed="false">
      <c r="A87" s="10" t="n">
        <v>66</v>
      </c>
      <c r="B87" s="11" t="s">
        <v>297</v>
      </c>
      <c r="C87" s="12" t="s">
        <v>298</v>
      </c>
      <c r="D87" s="13" t="s">
        <v>175</v>
      </c>
      <c r="E87" s="14" t="s">
        <v>176</v>
      </c>
      <c r="F87" s="13" t="s">
        <v>195</v>
      </c>
      <c r="G87" s="13" t="s">
        <v>285</v>
      </c>
      <c r="H87" s="15" t="s">
        <v>195</v>
      </c>
      <c r="I87" s="13" t="s">
        <v>299</v>
      </c>
      <c r="J87" s="21" t="n">
        <f aca="false">(I87-G87)</f>
        <v>0.129166666666667</v>
      </c>
      <c r="K87" s="22" t="s">
        <v>46</v>
      </c>
      <c r="L87" s="17" t="s">
        <v>179</v>
      </c>
      <c r="M87" s="17" t="s">
        <v>27</v>
      </c>
      <c r="N87" s="18" t="s">
        <v>28</v>
      </c>
      <c r="O87" s="19"/>
    </row>
    <row r="88" s="20" customFormat="true" ht="13.8" hidden="false" customHeight="false" outlineLevel="0" collapsed="false">
      <c r="A88" s="10" t="n">
        <v>67</v>
      </c>
      <c r="B88" s="11" t="s">
        <v>300</v>
      </c>
      <c r="C88" s="12" t="s">
        <v>301</v>
      </c>
      <c r="D88" s="13" t="s">
        <v>289</v>
      </c>
      <c r="E88" s="14" t="s">
        <v>290</v>
      </c>
      <c r="F88" s="13" t="s">
        <v>195</v>
      </c>
      <c r="G88" s="13" t="s">
        <v>285</v>
      </c>
      <c r="H88" s="15" t="s">
        <v>231</v>
      </c>
      <c r="I88" s="13" t="s">
        <v>194</v>
      </c>
      <c r="J88" s="16" t="e">
        <f aca="false">(H88-F88)</f>
        <v>#VALUE!</v>
      </c>
      <c r="K88" s="17" t="s">
        <v>25</v>
      </c>
      <c r="L88" s="17" t="s">
        <v>292</v>
      </c>
      <c r="M88" s="17" t="s">
        <v>27</v>
      </c>
      <c r="N88" s="18" t="s">
        <v>28</v>
      </c>
      <c r="O88" s="19"/>
    </row>
    <row r="89" s="20" customFormat="true" ht="13.8" hidden="false" customHeight="false" outlineLevel="0" collapsed="false">
      <c r="A89" s="10"/>
      <c r="B89" s="11"/>
      <c r="C89" s="12"/>
      <c r="D89" s="13" t="s">
        <v>293</v>
      </c>
      <c r="E89" s="14" t="s">
        <v>294</v>
      </c>
      <c r="F89" s="13" t="s">
        <v>195</v>
      </c>
      <c r="G89" s="13" t="s">
        <v>285</v>
      </c>
      <c r="H89" s="15" t="s">
        <v>231</v>
      </c>
      <c r="I89" s="13" t="s">
        <v>194</v>
      </c>
      <c r="J89" s="16" t="e">
        <f aca="false">(H89-F89)</f>
        <v>#VALUE!</v>
      </c>
      <c r="K89" s="17" t="s">
        <v>25</v>
      </c>
      <c r="L89" s="17" t="s">
        <v>302</v>
      </c>
      <c r="M89" s="17" t="s">
        <v>27</v>
      </c>
      <c r="N89" s="18" t="s">
        <v>28</v>
      </c>
      <c r="O89" s="19"/>
    </row>
    <row r="90" s="20" customFormat="true" ht="13.8" hidden="false" customHeight="false" outlineLevel="0" collapsed="false">
      <c r="A90" s="10" t="n">
        <v>68</v>
      </c>
      <c r="B90" s="11" t="s">
        <v>303</v>
      </c>
      <c r="C90" s="12" t="s">
        <v>304</v>
      </c>
      <c r="D90" s="13" t="s">
        <v>63</v>
      </c>
      <c r="E90" s="14" t="s">
        <v>64</v>
      </c>
      <c r="F90" s="13" t="s">
        <v>195</v>
      </c>
      <c r="G90" s="13" t="s">
        <v>285</v>
      </c>
      <c r="H90" s="15" t="s">
        <v>195</v>
      </c>
      <c r="I90" s="13" t="s">
        <v>305</v>
      </c>
      <c r="J90" s="21" t="n">
        <f aca="false">(I90-G90)</f>
        <v>0.161805555555556</v>
      </c>
      <c r="K90" s="22" t="s">
        <v>46</v>
      </c>
      <c r="L90" s="17" t="s">
        <v>66</v>
      </c>
      <c r="M90" s="17" t="s">
        <v>27</v>
      </c>
      <c r="N90" s="18" t="s">
        <v>28</v>
      </c>
      <c r="O90" s="19"/>
    </row>
    <row r="91" s="20" customFormat="true" ht="22.35" hidden="false" customHeight="false" outlineLevel="0" collapsed="false">
      <c r="D91" s="26" t="s">
        <v>306</v>
      </c>
      <c r="E91" s="35" t="s">
        <v>307</v>
      </c>
      <c r="F91" s="26" t="s">
        <v>195</v>
      </c>
      <c r="G91" s="26" t="s">
        <v>150</v>
      </c>
      <c r="H91" s="28" t="s">
        <v>308</v>
      </c>
      <c r="I91" s="26" t="s">
        <v>309</v>
      </c>
      <c r="J91" s="29" t="e">
        <f aca="false">(H91-F91)</f>
        <v>#VALUE!</v>
      </c>
      <c r="K91" s="30" t="s">
        <v>25</v>
      </c>
      <c r="L91" s="30" t="s">
        <v>310</v>
      </c>
      <c r="M91" s="30" t="s">
        <v>27</v>
      </c>
      <c r="N91" s="32" t="s">
        <v>28</v>
      </c>
      <c r="O91" s="33" t="s">
        <v>311</v>
      </c>
    </row>
    <row r="92" s="20" customFormat="true" ht="22.35" hidden="false" customHeight="false" outlineLevel="0" collapsed="false">
      <c r="A92" s="23" t="n">
        <v>69</v>
      </c>
      <c r="B92" s="24" t="s">
        <v>312</v>
      </c>
      <c r="C92" s="25" t="s">
        <v>274</v>
      </c>
      <c r="D92" s="26" t="s">
        <v>175</v>
      </c>
      <c r="E92" s="35" t="s">
        <v>176</v>
      </c>
      <c r="F92" s="26" t="s">
        <v>195</v>
      </c>
      <c r="G92" s="26" t="s">
        <v>150</v>
      </c>
      <c r="H92" s="28" t="s">
        <v>308</v>
      </c>
      <c r="I92" s="26" t="s">
        <v>309</v>
      </c>
      <c r="J92" s="29" t="e">
        <f aca="false">(H92-F92)</f>
        <v>#VALUE!</v>
      </c>
      <c r="K92" s="30" t="s">
        <v>25</v>
      </c>
      <c r="L92" s="30" t="s">
        <v>179</v>
      </c>
      <c r="M92" s="30" t="s">
        <v>27</v>
      </c>
      <c r="N92" s="32" t="s">
        <v>28</v>
      </c>
      <c r="O92" s="33" t="s">
        <v>311</v>
      </c>
    </row>
    <row r="93" s="20" customFormat="true" ht="22.35" hidden="false" customHeight="false" outlineLevel="0" collapsed="false">
      <c r="A93" s="10"/>
      <c r="B93" s="11"/>
      <c r="C93" s="12"/>
      <c r="D93" s="26" t="s">
        <v>213</v>
      </c>
      <c r="E93" s="35" t="s">
        <v>214</v>
      </c>
      <c r="F93" s="26" t="s">
        <v>195</v>
      </c>
      <c r="G93" s="26" t="s">
        <v>150</v>
      </c>
      <c r="H93" s="28" t="s">
        <v>308</v>
      </c>
      <c r="I93" s="26" t="s">
        <v>309</v>
      </c>
      <c r="J93" s="29" t="e">
        <f aca="false">(H93-F93)</f>
        <v>#VALUE!</v>
      </c>
      <c r="K93" s="30" t="s">
        <v>25</v>
      </c>
      <c r="L93" s="30" t="s">
        <v>179</v>
      </c>
      <c r="M93" s="30" t="s">
        <v>27</v>
      </c>
      <c r="N93" s="32" t="s">
        <v>28</v>
      </c>
      <c r="O93" s="33" t="s">
        <v>311</v>
      </c>
    </row>
    <row r="94" s="20" customFormat="true" ht="22.35" hidden="false" customHeight="false" outlineLevel="0" collapsed="false">
      <c r="A94" s="10"/>
      <c r="B94" s="11"/>
      <c r="C94" s="12"/>
      <c r="D94" s="26" t="s">
        <v>313</v>
      </c>
      <c r="E94" s="35" t="s">
        <v>314</v>
      </c>
      <c r="F94" s="26" t="s">
        <v>195</v>
      </c>
      <c r="G94" s="26" t="s">
        <v>150</v>
      </c>
      <c r="H94" s="28" t="s">
        <v>308</v>
      </c>
      <c r="I94" s="26" t="s">
        <v>309</v>
      </c>
      <c r="J94" s="29" t="e">
        <f aca="false">(H94-F94)</f>
        <v>#VALUE!</v>
      </c>
      <c r="K94" s="30" t="s">
        <v>25</v>
      </c>
      <c r="L94" s="30" t="s">
        <v>179</v>
      </c>
      <c r="M94" s="30" t="s">
        <v>27</v>
      </c>
      <c r="N94" s="32" t="s">
        <v>28</v>
      </c>
      <c r="O94" s="33" t="s">
        <v>311</v>
      </c>
    </row>
    <row r="95" s="20" customFormat="true" ht="13.8" hidden="false" customHeight="false" outlineLevel="0" collapsed="false">
      <c r="A95" s="10" t="n">
        <v>70</v>
      </c>
      <c r="B95" s="11" t="s">
        <v>315</v>
      </c>
      <c r="C95" s="12" t="s">
        <v>316</v>
      </c>
      <c r="D95" s="13" t="s">
        <v>192</v>
      </c>
      <c r="E95" s="14" t="s">
        <v>193</v>
      </c>
      <c r="F95" s="13" t="s">
        <v>195</v>
      </c>
      <c r="G95" s="13" t="s">
        <v>317</v>
      </c>
      <c r="H95" s="15" t="s">
        <v>195</v>
      </c>
      <c r="I95" s="13" t="s">
        <v>318</v>
      </c>
      <c r="J95" s="21" t="n">
        <f aca="false">(I95-G95)</f>
        <v>0.102777777777778</v>
      </c>
      <c r="K95" s="22" t="s">
        <v>46</v>
      </c>
      <c r="L95" s="17" t="s">
        <v>196</v>
      </c>
      <c r="M95" s="17" t="s">
        <v>27</v>
      </c>
      <c r="N95" s="18" t="s">
        <v>28</v>
      </c>
      <c r="O95" s="19"/>
    </row>
    <row r="96" s="20" customFormat="true" ht="13.8" hidden="false" customHeight="false" outlineLevel="0" collapsed="false">
      <c r="A96" s="10" t="n">
        <v>71</v>
      </c>
      <c r="B96" s="11" t="s">
        <v>319</v>
      </c>
      <c r="C96" s="12" t="s">
        <v>320</v>
      </c>
      <c r="D96" s="13" t="s">
        <v>205</v>
      </c>
      <c r="E96" s="14" t="s">
        <v>206</v>
      </c>
      <c r="F96" s="13" t="s">
        <v>195</v>
      </c>
      <c r="G96" s="13" t="s">
        <v>321</v>
      </c>
      <c r="H96" s="15" t="s">
        <v>322</v>
      </c>
      <c r="I96" s="13" t="s">
        <v>323</v>
      </c>
      <c r="J96" s="16" t="e">
        <f aca="false">(H96-F96)</f>
        <v>#VALUE!</v>
      </c>
      <c r="K96" s="17" t="s">
        <v>25</v>
      </c>
      <c r="L96" s="17"/>
      <c r="M96" s="17" t="s">
        <v>208</v>
      </c>
      <c r="N96" s="18" t="s">
        <v>28</v>
      </c>
      <c r="O96" s="19"/>
    </row>
    <row r="97" s="20" customFormat="true" ht="13.8" hidden="false" customHeight="false" outlineLevel="0" collapsed="false">
      <c r="A97" s="10"/>
      <c r="B97" s="11"/>
      <c r="C97" s="12"/>
      <c r="D97" s="13" t="s">
        <v>19</v>
      </c>
      <c r="E97" s="14" t="s">
        <v>20</v>
      </c>
      <c r="F97" s="13" t="s">
        <v>195</v>
      </c>
      <c r="G97" s="13" t="s">
        <v>321</v>
      </c>
      <c r="H97" s="15" t="s">
        <v>308</v>
      </c>
      <c r="I97" s="13" t="s">
        <v>324</v>
      </c>
      <c r="J97" s="16" t="e">
        <f aca="false">(H97-F97)</f>
        <v>#VALUE!</v>
      </c>
      <c r="K97" s="17" t="s">
        <v>25</v>
      </c>
      <c r="L97" s="17" t="s">
        <v>26</v>
      </c>
      <c r="M97" s="17" t="s">
        <v>27</v>
      </c>
      <c r="N97" s="18" t="s">
        <v>28</v>
      </c>
      <c r="O97" s="19"/>
    </row>
    <row r="98" s="20" customFormat="true" ht="13.8" hidden="false" customHeight="false" outlineLevel="0" collapsed="false">
      <c r="A98" s="10" t="n">
        <v>72</v>
      </c>
      <c r="B98" s="11" t="s">
        <v>325</v>
      </c>
      <c r="C98" s="12" t="s">
        <v>326</v>
      </c>
      <c r="D98" s="13" t="s">
        <v>19</v>
      </c>
      <c r="E98" s="14" t="s">
        <v>20</v>
      </c>
      <c r="F98" s="13" t="s">
        <v>231</v>
      </c>
      <c r="G98" s="13" t="s">
        <v>219</v>
      </c>
      <c r="H98" s="15" t="s">
        <v>308</v>
      </c>
      <c r="I98" s="13" t="s">
        <v>327</v>
      </c>
      <c r="J98" s="16" t="e">
        <f aca="false">(H98-F98)</f>
        <v>#VALUE!</v>
      </c>
      <c r="K98" s="17" t="s">
        <v>25</v>
      </c>
      <c r="L98" s="17" t="s">
        <v>26</v>
      </c>
      <c r="M98" s="17" t="s">
        <v>27</v>
      </c>
      <c r="N98" s="18" t="s">
        <v>28</v>
      </c>
      <c r="O98" s="19"/>
    </row>
    <row r="99" s="20" customFormat="true" ht="13.8" hidden="false" customHeight="false" outlineLevel="0" collapsed="false">
      <c r="A99" s="10" t="n">
        <v>73</v>
      </c>
      <c r="B99" s="11" t="s">
        <v>328</v>
      </c>
      <c r="C99" s="12" t="s">
        <v>329</v>
      </c>
      <c r="D99" s="13" t="s">
        <v>97</v>
      </c>
      <c r="E99" s="14" t="s">
        <v>98</v>
      </c>
      <c r="F99" s="13" t="s">
        <v>231</v>
      </c>
      <c r="G99" s="13" t="s">
        <v>219</v>
      </c>
      <c r="H99" s="15" t="s">
        <v>231</v>
      </c>
      <c r="I99" s="13" t="s">
        <v>330</v>
      </c>
      <c r="J99" s="21" t="n">
        <f aca="false">(I99-G99)</f>
        <v>0.145138888888889</v>
      </c>
      <c r="K99" s="22" t="s">
        <v>46</v>
      </c>
      <c r="L99" s="17" t="s">
        <v>100</v>
      </c>
      <c r="M99" s="17" t="s">
        <v>27</v>
      </c>
      <c r="N99" s="18" t="s">
        <v>28</v>
      </c>
      <c r="O99" s="19"/>
    </row>
    <row r="100" s="20" customFormat="true" ht="13.8" hidden="false" customHeight="false" outlineLevel="0" collapsed="false">
      <c r="A100" s="10" t="n">
        <v>74</v>
      </c>
      <c r="B100" s="11" t="s">
        <v>331</v>
      </c>
      <c r="C100" s="12" t="s">
        <v>332</v>
      </c>
      <c r="D100" s="13" t="s">
        <v>19</v>
      </c>
      <c r="E100" s="14" t="s">
        <v>20</v>
      </c>
      <c r="F100" s="13" t="s">
        <v>231</v>
      </c>
      <c r="G100" s="13" t="s">
        <v>127</v>
      </c>
      <c r="H100" s="15" t="s">
        <v>308</v>
      </c>
      <c r="I100" s="13" t="s">
        <v>260</v>
      </c>
      <c r="J100" s="16" t="e">
        <f aca="false">(H100-F100)</f>
        <v>#VALUE!</v>
      </c>
      <c r="K100" s="17" t="s">
        <v>25</v>
      </c>
      <c r="L100" s="17" t="s">
        <v>26</v>
      </c>
      <c r="M100" s="17" t="s">
        <v>27</v>
      </c>
      <c r="N100" s="18" t="s">
        <v>28</v>
      </c>
      <c r="O100" s="19"/>
    </row>
    <row r="101" s="20" customFormat="true" ht="13.8" hidden="false" customHeight="false" outlineLevel="0" collapsed="false">
      <c r="A101" s="10" t="n">
        <v>75</v>
      </c>
      <c r="B101" s="11" t="s">
        <v>333</v>
      </c>
      <c r="C101" s="12" t="s">
        <v>334</v>
      </c>
      <c r="D101" s="13" t="s">
        <v>141</v>
      </c>
      <c r="E101" s="14" t="s">
        <v>142</v>
      </c>
      <c r="F101" s="13" t="s">
        <v>231</v>
      </c>
      <c r="G101" s="13" t="s">
        <v>127</v>
      </c>
      <c r="H101" s="15" t="s">
        <v>335</v>
      </c>
      <c r="I101" s="13" t="s">
        <v>336</v>
      </c>
      <c r="J101" s="16" t="e">
        <f aca="false">(H101-F101)</f>
        <v>#VALUE!</v>
      </c>
      <c r="K101" s="17" t="s">
        <v>25</v>
      </c>
      <c r="L101" s="17" t="s">
        <v>145</v>
      </c>
      <c r="M101" s="17" t="s">
        <v>27</v>
      </c>
      <c r="N101" s="18" t="s">
        <v>28</v>
      </c>
      <c r="O101" s="19"/>
    </row>
    <row r="102" s="20" customFormat="true" ht="13.8" hidden="false" customHeight="false" outlineLevel="0" collapsed="false">
      <c r="A102" s="10" t="n">
        <v>76</v>
      </c>
      <c r="B102" s="11" t="s">
        <v>337</v>
      </c>
      <c r="C102" s="12" t="s">
        <v>338</v>
      </c>
      <c r="D102" s="13" t="s">
        <v>97</v>
      </c>
      <c r="E102" s="14" t="s">
        <v>98</v>
      </c>
      <c r="F102" s="13" t="s">
        <v>231</v>
      </c>
      <c r="G102" s="13" t="s">
        <v>127</v>
      </c>
      <c r="H102" s="15" t="s">
        <v>231</v>
      </c>
      <c r="I102" s="13" t="s">
        <v>339</v>
      </c>
      <c r="J102" s="21" t="n">
        <f aca="false">(I102-G102)</f>
        <v>0.143055555555555</v>
      </c>
      <c r="K102" s="22" t="s">
        <v>46</v>
      </c>
      <c r="L102" s="17" t="s">
        <v>100</v>
      </c>
      <c r="M102" s="17" t="s">
        <v>27</v>
      </c>
      <c r="N102" s="18" t="s">
        <v>28</v>
      </c>
      <c r="O102" s="19"/>
    </row>
    <row r="103" s="20" customFormat="true" ht="13.8" hidden="false" customHeight="false" outlineLevel="0" collapsed="false">
      <c r="A103" s="10" t="n">
        <v>77</v>
      </c>
      <c r="B103" s="11" t="s">
        <v>340</v>
      </c>
      <c r="C103" s="12" t="s">
        <v>341</v>
      </c>
      <c r="D103" s="13" t="s">
        <v>19</v>
      </c>
      <c r="E103" s="14" t="s">
        <v>20</v>
      </c>
      <c r="F103" s="13" t="s">
        <v>231</v>
      </c>
      <c r="G103" s="13" t="s">
        <v>127</v>
      </c>
      <c r="H103" s="15" t="s">
        <v>308</v>
      </c>
      <c r="I103" s="13" t="s">
        <v>260</v>
      </c>
      <c r="J103" s="16" t="e">
        <f aca="false">(H103-F103)</f>
        <v>#VALUE!</v>
      </c>
      <c r="K103" s="17" t="s">
        <v>25</v>
      </c>
      <c r="L103" s="17" t="s">
        <v>26</v>
      </c>
      <c r="M103" s="17" t="s">
        <v>27</v>
      </c>
      <c r="N103" s="18" t="s">
        <v>28</v>
      </c>
      <c r="O103" s="19"/>
    </row>
    <row r="104" s="20" customFormat="true" ht="13.8" hidden="false" customHeight="false" outlineLevel="0" collapsed="false">
      <c r="A104" s="10" t="n">
        <v>78</v>
      </c>
      <c r="B104" s="11" t="s">
        <v>342</v>
      </c>
      <c r="C104" s="12" t="s">
        <v>343</v>
      </c>
      <c r="D104" s="13" t="s">
        <v>141</v>
      </c>
      <c r="E104" s="14" t="s">
        <v>142</v>
      </c>
      <c r="F104" s="13" t="s">
        <v>231</v>
      </c>
      <c r="G104" s="13" t="s">
        <v>127</v>
      </c>
      <c r="H104" s="15" t="s">
        <v>335</v>
      </c>
      <c r="I104" s="13" t="s">
        <v>344</v>
      </c>
      <c r="J104" s="16" t="e">
        <f aca="false">(H104-F104)</f>
        <v>#VALUE!</v>
      </c>
      <c r="K104" s="17" t="s">
        <v>25</v>
      </c>
      <c r="L104" s="17" t="s">
        <v>145</v>
      </c>
      <c r="M104" s="17" t="s">
        <v>27</v>
      </c>
      <c r="N104" s="18" t="s">
        <v>28</v>
      </c>
      <c r="O104" s="19"/>
    </row>
    <row r="105" s="20" customFormat="true" ht="13.8" hidden="false" customHeight="false" outlineLevel="0" collapsed="false">
      <c r="A105" s="10" t="n">
        <v>79</v>
      </c>
      <c r="B105" s="11" t="s">
        <v>345</v>
      </c>
      <c r="C105" s="12" t="s">
        <v>346</v>
      </c>
      <c r="D105" s="13" t="s">
        <v>205</v>
      </c>
      <c r="E105" s="14" t="s">
        <v>206</v>
      </c>
      <c r="F105" s="13" t="s">
        <v>231</v>
      </c>
      <c r="G105" s="13" t="s">
        <v>157</v>
      </c>
      <c r="H105" s="15" t="s">
        <v>308</v>
      </c>
      <c r="I105" s="13" t="s">
        <v>347</v>
      </c>
      <c r="J105" s="16" t="e">
        <f aca="false">(H105-F105)</f>
        <v>#VALUE!</v>
      </c>
      <c r="K105" s="17" t="s">
        <v>25</v>
      </c>
      <c r="L105" s="17"/>
      <c r="M105" s="17" t="s">
        <v>208</v>
      </c>
      <c r="N105" s="18" t="s">
        <v>28</v>
      </c>
      <c r="O105" s="19"/>
    </row>
    <row r="106" s="20" customFormat="true" ht="13.8" hidden="false" customHeight="false" outlineLevel="0" collapsed="false">
      <c r="A106" s="10" t="n">
        <v>80</v>
      </c>
      <c r="B106" s="11" t="s">
        <v>348</v>
      </c>
      <c r="C106" s="12" t="s">
        <v>349</v>
      </c>
      <c r="D106" s="13" t="s">
        <v>19</v>
      </c>
      <c r="E106" s="14" t="s">
        <v>20</v>
      </c>
      <c r="F106" s="13" t="s">
        <v>231</v>
      </c>
      <c r="G106" s="13" t="s">
        <v>157</v>
      </c>
      <c r="H106" s="15" t="s">
        <v>308</v>
      </c>
      <c r="I106" s="13" t="s">
        <v>350</v>
      </c>
      <c r="J106" s="16" t="e">
        <f aca="false">(H106-F106)</f>
        <v>#VALUE!</v>
      </c>
      <c r="K106" s="17" t="s">
        <v>25</v>
      </c>
      <c r="L106" s="17" t="s">
        <v>26</v>
      </c>
      <c r="M106" s="17" t="s">
        <v>27</v>
      </c>
      <c r="N106" s="18" t="s">
        <v>28</v>
      </c>
      <c r="O106" s="19"/>
    </row>
    <row r="107" s="20" customFormat="true" ht="13.8" hidden="false" customHeight="false" outlineLevel="0" collapsed="false">
      <c r="A107" s="10" t="n">
        <v>81</v>
      </c>
      <c r="B107" s="11" t="s">
        <v>351</v>
      </c>
      <c r="C107" s="12" t="s">
        <v>352</v>
      </c>
      <c r="D107" s="13" t="s">
        <v>19</v>
      </c>
      <c r="E107" s="14" t="s">
        <v>20</v>
      </c>
      <c r="F107" s="13" t="s">
        <v>231</v>
      </c>
      <c r="G107" s="13" t="s">
        <v>157</v>
      </c>
      <c r="H107" s="15" t="s">
        <v>308</v>
      </c>
      <c r="I107" s="13" t="s">
        <v>350</v>
      </c>
      <c r="J107" s="16" t="e">
        <f aca="false">(H107-F107)</f>
        <v>#VALUE!</v>
      </c>
      <c r="K107" s="17" t="s">
        <v>25</v>
      </c>
      <c r="L107" s="17" t="s">
        <v>26</v>
      </c>
      <c r="M107" s="17" t="s">
        <v>27</v>
      </c>
      <c r="N107" s="18" t="s">
        <v>28</v>
      </c>
      <c r="O107" s="19"/>
    </row>
    <row r="108" s="20" customFormat="true" ht="13.8" hidden="false" customHeight="false" outlineLevel="0" collapsed="false">
      <c r="A108" s="10" t="n">
        <v>82</v>
      </c>
      <c r="B108" s="11" t="s">
        <v>353</v>
      </c>
      <c r="C108" s="12" t="s">
        <v>354</v>
      </c>
      <c r="D108" s="13" t="s">
        <v>82</v>
      </c>
      <c r="E108" s="14" t="s">
        <v>83</v>
      </c>
      <c r="F108" s="13" t="s">
        <v>231</v>
      </c>
      <c r="G108" s="13" t="s">
        <v>157</v>
      </c>
      <c r="H108" s="15" t="s">
        <v>308</v>
      </c>
      <c r="I108" s="13" t="s">
        <v>355</v>
      </c>
      <c r="J108" s="16" t="e">
        <f aca="false">(H108-F108)</f>
        <v>#VALUE!</v>
      </c>
      <c r="K108" s="17" t="s">
        <v>25</v>
      </c>
      <c r="L108" s="17" t="s">
        <v>356</v>
      </c>
      <c r="M108" s="17" t="s">
        <v>27</v>
      </c>
      <c r="N108" s="18" t="s">
        <v>28</v>
      </c>
      <c r="O108" s="19"/>
    </row>
    <row r="109" s="20" customFormat="true" ht="13.8" hidden="false" customHeight="false" outlineLevel="0" collapsed="false">
      <c r="A109" s="10"/>
      <c r="B109" s="11"/>
      <c r="C109" s="12"/>
      <c r="D109" s="13" t="s">
        <v>86</v>
      </c>
      <c r="E109" s="14" t="s">
        <v>87</v>
      </c>
      <c r="F109" s="13" t="s">
        <v>231</v>
      </c>
      <c r="G109" s="13" t="s">
        <v>157</v>
      </c>
      <c r="H109" s="15" t="s">
        <v>308</v>
      </c>
      <c r="I109" s="13" t="s">
        <v>355</v>
      </c>
      <c r="J109" s="16" t="e">
        <f aca="false">(H109-F109)</f>
        <v>#VALUE!</v>
      </c>
      <c r="K109" s="17" t="s">
        <v>25</v>
      </c>
      <c r="L109" s="17" t="s">
        <v>356</v>
      </c>
      <c r="M109" s="17" t="s">
        <v>27</v>
      </c>
      <c r="N109" s="18" t="s">
        <v>28</v>
      </c>
      <c r="O109" s="19"/>
    </row>
    <row r="110" s="20" customFormat="true" ht="13.8" hidden="false" customHeight="false" outlineLevel="0" collapsed="false">
      <c r="A110" s="10"/>
      <c r="B110" s="11"/>
      <c r="C110" s="12"/>
      <c r="D110" s="13" t="s">
        <v>88</v>
      </c>
      <c r="E110" s="14" t="s">
        <v>89</v>
      </c>
      <c r="F110" s="13" t="s">
        <v>231</v>
      </c>
      <c r="G110" s="13" t="s">
        <v>157</v>
      </c>
      <c r="H110" s="15" t="s">
        <v>308</v>
      </c>
      <c r="I110" s="13" t="s">
        <v>355</v>
      </c>
      <c r="J110" s="16" t="e">
        <f aca="false">(H110-F110)</f>
        <v>#VALUE!</v>
      </c>
      <c r="K110" s="17" t="s">
        <v>25</v>
      </c>
      <c r="L110" s="17" t="s">
        <v>85</v>
      </c>
      <c r="M110" s="17" t="s">
        <v>27</v>
      </c>
      <c r="N110" s="18" t="s">
        <v>28</v>
      </c>
      <c r="O110" s="19"/>
    </row>
    <row r="111" s="20" customFormat="true" ht="13.8" hidden="false" customHeight="false" outlineLevel="0" collapsed="false">
      <c r="A111" s="10"/>
      <c r="B111" s="11"/>
      <c r="C111" s="12"/>
      <c r="D111" s="13" t="s">
        <v>90</v>
      </c>
      <c r="E111" s="14" t="s">
        <v>91</v>
      </c>
      <c r="F111" s="13" t="s">
        <v>231</v>
      </c>
      <c r="G111" s="13" t="s">
        <v>157</v>
      </c>
      <c r="H111" s="15" t="s">
        <v>308</v>
      </c>
      <c r="I111" s="13" t="s">
        <v>355</v>
      </c>
      <c r="J111" s="16" t="e">
        <f aca="false">(H111-F111)</f>
        <v>#VALUE!</v>
      </c>
      <c r="K111" s="17" t="s">
        <v>25</v>
      </c>
      <c r="L111" s="17" t="s">
        <v>85</v>
      </c>
      <c r="M111" s="17" t="s">
        <v>27</v>
      </c>
      <c r="N111" s="18" t="s">
        <v>28</v>
      </c>
      <c r="O111" s="19"/>
    </row>
    <row r="112" s="20" customFormat="true" ht="13.8" hidden="false" customHeight="false" outlineLevel="0" collapsed="false">
      <c r="A112" s="10" t="n">
        <v>83</v>
      </c>
      <c r="B112" s="11" t="s">
        <v>357</v>
      </c>
      <c r="C112" s="12" t="s">
        <v>358</v>
      </c>
      <c r="D112" s="13" t="s">
        <v>359</v>
      </c>
      <c r="E112" s="14" t="s">
        <v>360</v>
      </c>
      <c r="F112" s="13" t="s">
        <v>231</v>
      </c>
      <c r="G112" s="13" t="s">
        <v>157</v>
      </c>
      <c r="H112" s="15" t="s">
        <v>335</v>
      </c>
      <c r="I112" s="13" t="s">
        <v>361</v>
      </c>
      <c r="J112" s="16" t="e">
        <f aca="false">(H112-F112)</f>
        <v>#VALUE!</v>
      </c>
      <c r="K112" s="17" t="s">
        <v>25</v>
      </c>
      <c r="L112" s="17" t="s">
        <v>362</v>
      </c>
      <c r="M112" s="17" t="s">
        <v>27</v>
      </c>
      <c r="N112" s="18" t="s">
        <v>28</v>
      </c>
      <c r="O112" s="19"/>
    </row>
    <row r="113" s="20" customFormat="true" ht="13.8" hidden="false" customHeight="false" outlineLevel="0" collapsed="false">
      <c r="A113" s="10" t="n">
        <v>84</v>
      </c>
      <c r="B113" s="11" t="s">
        <v>363</v>
      </c>
      <c r="C113" s="12" t="s">
        <v>364</v>
      </c>
      <c r="D113" s="13" t="s">
        <v>365</v>
      </c>
      <c r="E113" s="14" t="s">
        <v>366</v>
      </c>
      <c r="F113" s="13" t="s">
        <v>322</v>
      </c>
      <c r="G113" s="13" t="s">
        <v>367</v>
      </c>
      <c r="H113" s="15" t="s">
        <v>335</v>
      </c>
      <c r="I113" s="13" t="s">
        <v>368</v>
      </c>
      <c r="J113" s="16" t="e">
        <f aca="false">(H113-F113)</f>
        <v>#VALUE!</v>
      </c>
      <c r="K113" s="17" t="s">
        <v>25</v>
      </c>
      <c r="L113" s="17" t="s">
        <v>310</v>
      </c>
      <c r="M113" s="17" t="s">
        <v>27</v>
      </c>
      <c r="N113" s="18" t="s">
        <v>28</v>
      </c>
      <c r="O113" s="19"/>
    </row>
    <row r="114" s="20" customFormat="true" ht="13.8" hidden="false" customHeight="false" outlineLevel="0" collapsed="false">
      <c r="A114" s="10"/>
      <c r="B114" s="11"/>
      <c r="C114" s="12"/>
      <c r="D114" s="13" t="s">
        <v>82</v>
      </c>
      <c r="E114" s="14" t="s">
        <v>83</v>
      </c>
      <c r="F114" s="13" t="s">
        <v>322</v>
      </c>
      <c r="G114" s="13" t="s">
        <v>367</v>
      </c>
      <c r="H114" s="15" t="s">
        <v>335</v>
      </c>
      <c r="I114" s="13" t="s">
        <v>368</v>
      </c>
      <c r="J114" s="16" t="e">
        <f aca="false">(H114-F114)</f>
        <v>#VALUE!</v>
      </c>
      <c r="K114" s="17" t="s">
        <v>25</v>
      </c>
      <c r="L114" s="17" t="s">
        <v>356</v>
      </c>
      <c r="M114" s="17" t="s">
        <v>27</v>
      </c>
      <c r="N114" s="18" t="s">
        <v>28</v>
      </c>
      <c r="O114" s="19"/>
    </row>
    <row r="115" s="20" customFormat="true" ht="13.8" hidden="false" customHeight="false" outlineLevel="0" collapsed="false">
      <c r="A115" s="10"/>
      <c r="B115" s="11"/>
      <c r="C115" s="12"/>
      <c r="D115" s="13" t="s">
        <v>86</v>
      </c>
      <c r="E115" s="14" t="s">
        <v>87</v>
      </c>
      <c r="F115" s="13" t="s">
        <v>322</v>
      </c>
      <c r="G115" s="13" t="s">
        <v>367</v>
      </c>
      <c r="H115" s="15" t="s">
        <v>335</v>
      </c>
      <c r="I115" s="13" t="s">
        <v>368</v>
      </c>
      <c r="J115" s="16" t="e">
        <f aca="false">(H115-F115)</f>
        <v>#VALUE!</v>
      </c>
      <c r="K115" s="17" t="s">
        <v>25</v>
      </c>
      <c r="L115" s="17" t="s">
        <v>356</v>
      </c>
      <c r="M115" s="17" t="s">
        <v>27</v>
      </c>
      <c r="N115" s="18" t="s">
        <v>28</v>
      </c>
      <c r="O115" s="19"/>
    </row>
    <row r="116" s="20" customFormat="true" ht="13.8" hidden="false" customHeight="false" outlineLevel="0" collapsed="false">
      <c r="A116" s="10"/>
      <c r="B116" s="11"/>
      <c r="C116" s="12"/>
      <c r="D116" s="13" t="s">
        <v>88</v>
      </c>
      <c r="E116" s="14" t="s">
        <v>89</v>
      </c>
      <c r="F116" s="13" t="s">
        <v>322</v>
      </c>
      <c r="G116" s="13" t="s">
        <v>367</v>
      </c>
      <c r="H116" s="15" t="s">
        <v>335</v>
      </c>
      <c r="I116" s="13" t="s">
        <v>368</v>
      </c>
      <c r="J116" s="16" t="e">
        <f aca="false">(H116-F116)</f>
        <v>#VALUE!</v>
      </c>
      <c r="K116" s="17" t="s">
        <v>25</v>
      </c>
      <c r="L116" s="17" t="s">
        <v>85</v>
      </c>
      <c r="M116" s="17" t="s">
        <v>27</v>
      </c>
      <c r="N116" s="18" t="s">
        <v>28</v>
      </c>
      <c r="O116" s="19"/>
    </row>
    <row r="117" s="20" customFormat="true" ht="13.8" hidden="false" customHeight="false" outlineLevel="0" collapsed="false">
      <c r="A117" s="10"/>
      <c r="B117" s="11"/>
      <c r="C117" s="12"/>
      <c r="D117" s="13" t="s">
        <v>90</v>
      </c>
      <c r="E117" s="14" t="s">
        <v>91</v>
      </c>
      <c r="F117" s="13" t="s">
        <v>322</v>
      </c>
      <c r="G117" s="13" t="s">
        <v>367</v>
      </c>
      <c r="H117" s="15" t="s">
        <v>335</v>
      </c>
      <c r="I117" s="13" t="s">
        <v>368</v>
      </c>
      <c r="J117" s="16" t="e">
        <f aca="false">(H117-F117)</f>
        <v>#VALUE!</v>
      </c>
      <c r="K117" s="17" t="s">
        <v>25</v>
      </c>
      <c r="L117" s="17" t="s">
        <v>85</v>
      </c>
      <c r="M117" s="17" t="s">
        <v>27</v>
      </c>
      <c r="N117" s="18" t="s">
        <v>28</v>
      </c>
      <c r="O117" s="19"/>
    </row>
    <row r="118" s="20" customFormat="true" ht="22.35" hidden="false" customHeight="false" outlineLevel="0" collapsed="false">
      <c r="A118" s="10" t="n">
        <v>85</v>
      </c>
      <c r="B118" s="11" t="s">
        <v>369</v>
      </c>
      <c r="C118" s="12" t="s">
        <v>370</v>
      </c>
      <c r="D118" s="13" t="s">
        <v>371</v>
      </c>
      <c r="E118" s="14" t="s">
        <v>372</v>
      </c>
      <c r="F118" s="13" t="s">
        <v>322</v>
      </c>
      <c r="G118" s="13" t="s">
        <v>367</v>
      </c>
      <c r="H118" s="15" t="s">
        <v>308</v>
      </c>
      <c r="I118" s="13" t="s">
        <v>373</v>
      </c>
      <c r="J118" s="16" t="e">
        <f aca="false">(H118-F118)</f>
        <v>#VALUE!</v>
      </c>
      <c r="K118" s="17" t="s">
        <v>25</v>
      </c>
      <c r="L118" s="17" t="s">
        <v>279</v>
      </c>
      <c r="M118" s="17" t="s">
        <v>27</v>
      </c>
      <c r="N118" s="18" t="s">
        <v>28</v>
      </c>
      <c r="O118" s="36" t="s">
        <v>374</v>
      </c>
    </row>
    <row r="119" s="20" customFormat="true" ht="13.8" hidden="false" customHeight="false" outlineLevel="0" collapsed="false">
      <c r="A119" s="10" t="n">
        <v>86</v>
      </c>
      <c r="B119" s="11" t="s">
        <v>375</v>
      </c>
      <c r="C119" s="12" t="s">
        <v>376</v>
      </c>
      <c r="D119" s="13" t="s">
        <v>365</v>
      </c>
      <c r="E119" s="14" t="s">
        <v>366</v>
      </c>
      <c r="F119" s="13" t="s">
        <v>322</v>
      </c>
      <c r="G119" s="13" t="s">
        <v>367</v>
      </c>
      <c r="H119" s="15" t="s">
        <v>335</v>
      </c>
      <c r="I119" s="13" t="s">
        <v>377</v>
      </c>
      <c r="J119" s="16" t="e">
        <f aca="false">(H119-F119)</f>
        <v>#VALUE!</v>
      </c>
      <c r="K119" s="17" t="s">
        <v>25</v>
      </c>
      <c r="L119" s="17" t="s">
        <v>310</v>
      </c>
      <c r="M119" s="17" t="s">
        <v>27</v>
      </c>
      <c r="N119" s="18" t="s">
        <v>28</v>
      </c>
      <c r="O119" s="19"/>
    </row>
    <row r="120" s="20" customFormat="true" ht="13.8" hidden="false" customHeight="false" outlineLevel="0" collapsed="false">
      <c r="A120" s="10"/>
      <c r="B120" s="11"/>
      <c r="C120" s="12"/>
      <c r="D120" s="13" t="s">
        <v>86</v>
      </c>
      <c r="E120" s="14" t="s">
        <v>87</v>
      </c>
      <c r="F120" s="13" t="s">
        <v>322</v>
      </c>
      <c r="G120" s="13" t="s">
        <v>367</v>
      </c>
      <c r="H120" s="15" t="s">
        <v>335</v>
      </c>
      <c r="I120" s="13" t="s">
        <v>377</v>
      </c>
      <c r="J120" s="16" t="e">
        <f aca="false">(H120-F120)</f>
        <v>#VALUE!</v>
      </c>
      <c r="K120" s="17" t="s">
        <v>25</v>
      </c>
      <c r="L120" s="17" t="s">
        <v>85</v>
      </c>
      <c r="M120" s="17" t="s">
        <v>27</v>
      </c>
      <c r="N120" s="18" t="s">
        <v>28</v>
      </c>
      <c r="O120" s="19"/>
    </row>
    <row r="121" s="20" customFormat="true" ht="13.8" hidden="false" customHeight="false" outlineLevel="0" collapsed="false">
      <c r="A121" s="10"/>
      <c r="B121" s="11"/>
      <c r="C121" s="12"/>
      <c r="D121" s="13" t="s">
        <v>90</v>
      </c>
      <c r="E121" s="14" t="s">
        <v>91</v>
      </c>
      <c r="F121" s="13" t="s">
        <v>322</v>
      </c>
      <c r="G121" s="13" t="s">
        <v>367</v>
      </c>
      <c r="H121" s="15" t="s">
        <v>335</v>
      </c>
      <c r="I121" s="13" t="s">
        <v>377</v>
      </c>
      <c r="J121" s="16" t="e">
        <f aca="false">(H121-F121)</f>
        <v>#VALUE!</v>
      </c>
      <c r="K121" s="17" t="s">
        <v>25</v>
      </c>
      <c r="L121" s="17" t="s">
        <v>85</v>
      </c>
      <c r="M121" s="17" t="s">
        <v>27</v>
      </c>
      <c r="N121" s="18" t="s">
        <v>28</v>
      </c>
      <c r="O121" s="19"/>
    </row>
    <row r="122" s="20" customFormat="true" ht="13.8" hidden="false" customHeight="false" outlineLevel="0" collapsed="false">
      <c r="A122" s="10" t="n">
        <v>87</v>
      </c>
      <c r="B122" s="11" t="s">
        <v>378</v>
      </c>
      <c r="C122" s="12" t="s">
        <v>379</v>
      </c>
      <c r="D122" s="13" t="s">
        <v>380</v>
      </c>
      <c r="E122" s="14" t="s">
        <v>381</v>
      </c>
      <c r="F122" s="13" t="s">
        <v>322</v>
      </c>
      <c r="G122" s="13" t="s">
        <v>367</v>
      </c>
      <c r="H122" s="15" t="s">
        <v>335</v>
      </c>
      <c r="I122" s="13" t="s">
        <v>382</v>
      </c>
      <c r="J122" s="16" t="e">
        <f aca="false">(H122-F122)</f>
        <v>#VALUE!</v>
      </c>
      <c r="K122" s="17" t="s">
        <v>25</v>
      </c>
      <c r="L122" s="17" t="s">
        <v>383</v>
      </c>
      <c r="M122" s="17" t="s">
        <v>27</v>
      </c>
      <c r="N122" s="18" t="s">
        <v>28</v>
      </c>
      <c r="O122" s="19"/>
    </row>
    <row r="123" s="20" customFormat="true" ht="13.8" hidden="false" customHeight="false" outlineLevel="0" collapsed="false">
      <c r="A123" s="10" t="n">
        <v>88</v>
      </c>
      <c r="B123" s="11" t="s">
        <v>384</v>
      </c>
      <c r="C123" s="12" t="s">
        <v>385</v>
      </c>
      <c r="D123" s="13" t="s">
        <v>141</v>
      </c>
      <c r="E123" s="14" t="s">
        <v>142</v>
      </c>
      <c r="F123" s="13" t="s">
        <v>322</v>
      </c>
      <c r="G123" s="13" t="s">
        <v>367</v>
      </c>
      <c r="H123" s="15" t="s">
        <v>335</v>
      </c>
      <c r="I123" s="13" t="s">
        <v>386</v>
      </c>
      <c r="J123" s="16" t="e">
        <f aca="false">(H123-F123)</f>
        <v>#VALUE!</v>
      </c>
      <c r="K123" s="17" t="s">
        <v>25</v>
      </c>
      <c r="L123" s="17" t="s">
        <v>145</v>
      </c>
      <c r="M123" s="17" t="s">
        <v>27</v>
      </c>
      <c r="N123" s="18" t="s">
        <v>28</v>
      </c>
      <c r="O123" s="19"/>
    </row>
    <row r="124" s="20" customFormat="true" ht="13.8" hidden="false" customHeight="false" outlineLevel="0" collapsed="false">
      <c r="A124" s="10" t="n">
        <v>89</v>
      </c>
      <c r="B124" s="11" t="s">
        <v>387</v>
      </c>
      <c r="C124" s="12" t="s">
        <v>388</v>
      </c>
      <c r="D124" s="13" t="s">
        <v>97</v>
      </c>
      <c r="E124" s="14" t="s">
        <v>98</v>
      </c>
      <c r="F124" s="13" t="s">
        <v>322</v>
      </c>
      <c r="G124" s="13" t="s">
        <v>367</v>
      </c>
      <c r="H124" s="15" t="s">
        <v>308</v>
      </c>
      <c r="I124" s="13" t="s">
        <v>389</v>
      </c>
      <c r="J124" s="16" t="e">
        <f aca="false">(H124-F124)</f>
        <v>#VALUE!</v>
      </c>
      <c r="K124" s="17" t="s">
        <v>25</v>
      </c>
      <c r="L124" s="17" t="s">
        <v>100</v>
      </c>
      <c r="M124" s="17" t="s">
        <v>27</v>
      </c>
      <c r="N124" s="18" t="s">
        <v>28</v>
      </c>
      <c r="O124" s="19"/>
    </row>
    <row r="125" s="20" customFormat="true" ht="13.8" hidden="false" customHeight="false" outlineLevel="0" collapsed="false">
      <c r="A125" s="10" t="n">
        <v>90</v>
      </c>
      <c r="B125" s="11" t="s">
        <v>390</v>
      </c>
      <c r="C125" s="12" t="s">
        <v>391</v>
      </c>
      <c r="D125" s="13" t="s">
        <v>19</v>
      </c>
      <c r="E125" s="14" t="s">
        <v>20</v>
      </c>
      <c r="F125" s="13" t="s">
        <v>322</v>
      </c>
      <c r="G125" s="13" t="s">
        <v>367</v>
      </c>
      <c r="H125" s="15" t="s">
        <v>308</v>
      </c>
      <c r="I125" s="13" t="s">
        <v>392</v>
      </c>
      <c r="J125" s="16" t="e">
        <f aca="false">(H125-F125)</f>
        <v>#VALUE!</v>
      </c>
      <c r="K125" s="17" t="s">
        <v>25</v>
      </c>
      <c r="L125" s="17" t="s">
        <v>26</v>
      </c>
      <c r="M125" s="17" t="s">
        <v>27</v>
      </c>
      <c r="N125" s="18" t="s">
        <v>28</v>
      </c>
      <c r="O125" s="19"/>
    </row>
    <row r="126" s="20" customFormat="true" ht="13.8" hidden="false" customHeight="false" outlineLevel="0" collapsed="false">
      <c r="A126" s="10" t="n">
        <v>91</v>
      </c>
      <c r="B126" s="11" t="s">
        <v>393</v>
      </c>
      <c r="C126" s="12" t="s">
        <v>394</v>
      </c>
      <c r="D126" s="13" t="s">
        <v>19</v>
      </c>
      <c r="E126" s="14" t="s">
        <v>20</v>
      </c>
      <c r="F126" s="13" t="s">
        <v>322</v>
      </c>
      <c r="G126" s="13" t="s">
        <v>367</v>
      </c>
      <c r="H126" s="15" t="s">
        <v>308</v>
      </c>
      <c r="I126" s="13" t="s">
        <v>392</v>
      </c>
      <c r="J126" s="16" t="e">
        <f aca="false">(H126-F126)</f>
        <v>#VALUE!</v>
      </c>
      <c r="K126" s="17" t="s">
        <v>25</v>
      </c>
      <c r="L126" s="17" t="s">
        <v>26</v>
      </c>
      <c r="M126" s="17" t="s">
        <v>27</v>
      </c>
      <c r="N126" s="18" t="s">
        <v>28</v>
      </c>
      <c r="O126" s="19"/>
    </row>
    <row r="127" s="20" customFormat="true" ht="13.8" hidden="false" customHeight="false" outlineLevel="0" collapsed="false">
      <c r="A127" s="10" t="n">
        <v>92</v>
      </c>
      <c r="B127" s="11" t="s">
        <v>395</v>
      </c>
      <c r="C127" s="12" t="s">
        <v>396</v>
      </c>
      <c r="D127" s="13" t="s">
        <v>19</v>
      </c>
      <c r="E127" s="14" t="s">
        <v>20</v>
      </c>
      <c r="F127" s="13" t="s">
        <v>322</v>
      </c>
      <c r="G127" s="13" t="s">
        <v>367</v>
      </c>
      <c r="H127" s="15" t="s">
        <v>308</v>
      </c>
      <c r="I127" s="13" t="s">
        <v>397</v>
      </c>
      <c r="J127" s="16" t="e">
        <f aca="false">(H127-F127)</f>
        <v>#VALUE!</v>
      </c>
      <c r="K127" s="17" t="s">
        <v>25</v>
      </c>
      <c r="L127" s="17" t="s">
        <v>26</v>
      </c>
      <c r="M127" s="17" t="s">
        <v>27</v>
      </c>
      <c r="N127" s="18" t="s">
        <v>28</v>
      </c>
      <c r="O127" s="19"/>
    </row>
    <row r="128" s="20" customFormat="true" ht="13.8" hidden="false" customHeight="false" outlineLevel="0" collapsed="false">
      <c r="A128" s="10" t="n">
        <v>93</v>
      </c>
      <c r="B128" s="11" t="s">
        <v>398</v>
      </c>
      <c r="C128" s="12" t="s">
        <v>399</v>
      </c>
      <c r="D128" s="13" t="s">
        <v>86</v>
      </c>
      <c r="E128" s="14" t="s">
        <v>87</v>
      </c>
      <c r="F128" s="13" t="s">
        <v>322</v>
      </c>
      <c r="G128" s="13" t="s">
        <v>367</v>
      </c>
      <c r="H128" s="15" t="s">
        <v>308</v>
      </c>
      <c r="I128" s="13" t="s">
        <v>400</v>
      </c>
      <c r="J128" s="16" t="e">
        <f aca="false">(H128-F128)</f>
        <v>#VALUE!</v>
      </c>
      <c r="K128" s="17" t="s">
        <v>25</v>
      </c>
      <c r="L128" s="17" t="s">
        <v>85</v>
      </c>
      <c r="M128" s="17" t="s">
        <v>27</v>
      </c>
      <c r="N128" s="18" t="s">
        <v>28</v>
      </c>
      <c r="O128" s="19"/>
    </row>
    <row r="129" s="20" customFormat="true" ht="13.8" hidden="false" customHeight="false" outlineLevel="0" collapsed="false">
      <c r="A129" s="10"/>
      <c r="B129" s="11"/>
      <c r="C129" s="12"/>
      <c r="D129" s="13" t="s">
        <v>90</v>
      </c>
      <c r="E129" s="14" t="s">
        <v>91</v>
      </c>
      <c r="F129" s="13" t="s">
        <v>322</v>
      </c>
      <c r="G129" s="13" t="s">
        <v>367</v>
      </c>
      <c r="H129" s="15" t="s">
        <v>308</v>
      </c>
      <c r="I129" s="13" t="s">
        <v>400</v>
      </c>
      <c r="J129" s="16" t="e">
        <f aca="false">(H129-F129)</f>
        <v>#VALUE!</v>
      </c>
      <c r="K129" s="17" t="s">
        <v>25</v>
      </c>
      <c r="L129" s="17" t="s">
        <v>85</v>
      </c>
      <c r="M129" s="17" t="s">
        <v>27</v>
      </c>
      <c r="N129" s="18" t="s">
        <v>28</v>
      </c>
      <c r="O129" s="19"/>
    </row>
    <row r="130" s="20" customFormat="true" ht="13.8" hidden="false" customHeight="false" outlineLevel="0" collapsed="false">
      <c r="A130" s="10" t="n">
        <v>94</v>
      </c>
      <c r="B130" s="11" t="s">
        <v>401</v>
      </c>
      <c r="C130" s="12" t="s">
        <v>402</v>
      </c>
      <c r="D130" s="13" t="s">
        <v>403</v>
      </c>
      <c r="E130" s="14" t="s">
        <v>404</v>
      </c>
      <c r="F130" s="13" t="s">
        <v>322</v>
      </c>
      <c r="G130" s="13" t="s">
        <v>367</v>
      </c>
      <c r="H130" s="15" t="s">
        <v>405</v>
      </c>
      <c r="I130" s="13" t="s">
        <v>406</v>
      </c>
      <c r="J130" s="16" t="e">
        <f aca="false">(H130-F130)</f>
        <v>#VALUE!</v>
      </c>
      <c r="K130" s="17" t="s">
        <v>25</v>
      </c>
      <c r="L130" s="17" t="s">
        <v>407</v>
      </c>
      <c r="M130" s="17" t="s">
        <v>27</v>
      </c>
      <c r="N130" s="18" t="s">
        <v>28</v>
      </c>
      <c r="O130" s="19"/>
    </row>
    <row r="131" s="20" customFormat="true" ht="13.8" hidden="false" customHeight="false" outlineLevel="0" collapsed="false">
      <c r="A131" s="10"/>
      <c r="B131" s="11"/>
      <c r="C131" s="12"/>
      <c r="D131" s="13" t="s">
        <v>408</v>
      </c>
      <c r="E131" s="14" t="s">
        <v>409</v>
      </c>
      <c r="F131" s="13" t="s">
        <v>322</v>
      </c>
      <c r="G131" s="13" t="s">
        <v>367</v>
      </c>
      <c r="H131" s="15" t="s">
        <v>405</v>
      </c>
      <c r="I131" s="13" t="s">
        <v>406</v>
      </c>
      <c r="J131" s="16" t="e">
        <f aca="false">(H131-F131)</f>
        <v>#VALUE!</v>
      </c>
      <c r="K131" s="17" t="s">
        <v>25</v>
      </c>
      <c r="L131" s="17" t="s">
        <v>407</v>
      </c>
      <c r="M131" s="17" t="s">
        <v>27</v>
      </c>
      <c r="N131" s="18" t="s">
        <v>28</v>
      </c>
      <c r="O131" s="19"/>
    </row>
    <row r="132" s="20" customFormat="true" ht="13.8" hidden="false" customHeight="false" outlineLevel="0" collapsed="false">
      <c r="A132" s="10"/>
      <c r="B132" s="11"/>
      <c r="C132" s="12"/>
      <c r="D132" s="13" t="s">
        <v>410</v>
      </c>
      <c r="E132" s="14" t="s">
        <v>411</v>
      </c>
      <c r="F132" s="13" t="s">
        <v>322</v>
      </c>
      <c r="G132" s="13" t="s">
        <v>367</v>
      </c>
      <c r="H132" s="15" t="s">
        <v>405</v>
      </c>
      <c r="I132" s="13" t="s">
        <v>406</v>
      </c>
      <c r="J132" s="16" t="e">
        <f aca="false">(H132-F132)</f>
        <v>#VALUE!</v>
      </c>
      <c r="K132" s="17" t="s">
        <v>25</v>
      </c>
      <c r="L132" s="17" t="s">
        <v>412</v>
      </c>
      <c r="M132" s="17" t="s">
        <v>27</v>
      </c>
      <c r="N132" s="18" t="s">
        <v>28</v>
      </c>
      <c r="O132" s="19"/>
    </row>
    <row r="133" s="20" customFormat="true" ht="13.8" hidden="false" customHeight="false" outlineLevel="0" collapsed="false">
      <c r="A133" s="10" t="n">
        <v>95</v>
      </c>
      <c r="B133" s="11" t="s">
        <v>413</v>
      </c>
      <c r="C133" s="12" t="s">
        <v>414</v>
      </c>
      <c r="D133" s="13" t="s">
        <v>415</v>
      </c>
      <c r="E133" s="14" t="s">
        <v>416</v>
      </c>
      <c r="F133" s="13" t="s">
        <v>308</v>
      </c>
      <c r="G133" s="13" t="s">
        <v>417</v>
      </c>
      <c r="H133" s="15" t="s">
        <v>405</v>
      </c>
      <c r="I133" s="13" t="s">
        <v>418</v>
      </c>
      <c r="J133" s="16" t="e">
        <f aca="false">(H133-F133)</f>
        <v>#VALUE!</v>
      </c>
      <c r="K133" s="17" t="s">
        <v>25</v>
      </c>
      <c r="L133" s="17" t="s">
        <v>407</v>
      </c>
      <c r="M133" s="17" t="s">
        <v>27</v>
      </c>
      <c r="N133" s="18" t="s">
        <v>28</v>
      </c>
      <c r="O133" s="19"/>
    </row>
    <row r="134" s="20" customFormat="true" ht="13.8" hidden="false" customHeight="false" outlineLevel="0" collapsed="false">
      <c r="A134" s="10" t="n">
        <v>96</v>
      </c>
      <c r="B134" s="11" t="s">
        <v>419</v>
      </c>
      <c r="C134" s="12" t="s">
        <v>420</v>
      </c>
      <c r="D134" s="13" t="s">
        <v>19</v>
      </c>
      <c r="E134" s="14" t="s">
        <v>20</v>
      </c>
      <c r="F134" s="13" t="s">
        <v>308</v>
      </c>
      <c r="G134" s="13" t="s">
        <v>421</v>
      </c>
      <c r="H134" s="15" t="s">
        <v>308</v>
      </c>
      <c r="I134" s="13" t="s">
        <v>422</v>
      </c>
      <c r="J134" s="21" t="n">
        <f aca="false">(I134-G134)</f>
        <v>0.323611111111111</v>
      </c>
      <c r="K134" s="17" t="s">
        <v>46</v>
      </c>
      <c r="L134" s="17" t="s">
        <v>26</v>
      </c>
      <c r="M134" s="17" t="s">
        <v>27</v>
      </c>
      <c r="N134" s="18" t="s">
        <v>28</v>
      </c>
      <c r="O134" s="19"/>
    </row>
    <row r="135" s="20" customFormat="true" ht="13.8" hidden="false" customHeight="false" outlineLevel="0" collapsed="false">
      <c r="A135" s="10" t="n">
        <v>97</v>
      </c>
      <c r="B135" s="11" t="s">
        <v>423</v>
      </c>
      <c r="C135" s="12" t="s">
        <v>424</v>
      </c>
      <c r="D135" s="13" t="s">
        <v>19</v>
      </c>
      <c r="E135" s="14" t="s">
        <v>20</v>
      </c>
      <c r="F135" s="13" t="s">
        <v>308</v>
      </c>
      <c r="G135" s="13" t="s">
        <v>421</v>
      </c>
      <c r="H135" s="15" t="s">
        <v>308</v>
      </c>
      <c r="I135" s="13" t="s">
        <v>422</v>
      </c>
      <c r="J135" s="21" t="n">
        <f aca="false">(I135-G135)</f>
        <v>0.323611111111111</v>
      </c>
      <c r="K135" s="17" t="s">
        <v>46</v>
      </c>
      <c r="L135" s="17" t="s">
        <v>26</v>
      </c>
      <c r="M135" s="17" t="s">
        <v>27</v>
      </c>
      <c r="N135" s="18" t="s">
        <v>28</v>
      </c>
      <c r="O135" s="19"/>
    </row>
    <row r="136" s="20" customFormat="true" ht="22.35" hidden="false" customHeight="false" outlineLevel="0" collapsed="false">
      <c r="A136" s="10" t="n">
        <v>98</v>
      </c>
      <c r="B136" s="11" t="s">
        <v>425</v>
      </c>
      <c r="C136" s="12" t="s">
        <v>426</v>
      </c>
      <c r="D136" s="13" t="s">
        <v>86</v>
      </c>
      <c r="E136" s="14" t="s">
        <v>87</v>
      </c>
      <c r="F136" s="13" t="s">
        <v>308</v>
      </c>
      <c r="G136" s="13" t="s">
        <v>427</v>
      </c>
      <c r="H136" s="15" t="s">
        <v>335</v>
      </c>
      <c r="I136" s="13" t="s">
        <v>428</v>
      </c>
      <c r="J136" s="16" t="e">
        <f aca="false">(H136-F136)</f>
        <v>#VALUE!</v>
      </c>
      <c r="K136" s="17" t="s">
        <v>25</v>
      </c>
      <c r="L136" s="17" t="s">
        <v>85</v>
      </c>
      <c r="M136" s="17" t="s">
        <v>27</v>
      </c>
      <c r="N136" s="18" t="s">
        <v>28</v>
      </c>
      <c r="O136" s="36" t="s">
        <v>429</v>
      </c>
    </row>
    <row r="137" s="20" customFormat="true" ht="22.35" hidden="false" customHeight="false" outlineLevel="0" collapsed="false">
      <c r="A137" s="10"/>
      <c r="B137" s="11"/>
      <c r="C137" s="12"/>
      <c r="D137" s="13" t="s">
        <v>90</v>
      </c>
      <c r="E137" s="14" t="s">
        <v>91</v>
      </c>
      <c r="F137" s="13" t="s">
        <v>308</v>
      </c>
      <c r="G137" s="13" t="s">
        <v>427</v>
      </c>
      <c r="H137" s="15" t="s">
        <v>335</v>
      </c>
      <c r="I137" s="13" t="s">
        <v>428</v>
      </c>
      <c r="J137" s="16" t="e">
        <f aca="false">(H137-F137)</f>
        <v>#VALUE!</v>
      </c>
      <c r="K137" s="17" t="s">
        <v>25</v>
      </c>
      <c r="L137" s="17" t="s">
        <v>85</v>
      </c>
      <c r="M137" s="17" t="s">
        <v>27</v>
      </c>
      <c r="N137" s="18" t="s">
        <v>28</v>
      </c>
      <c r="O137" s="37" t="s">
        <v>429</v>
      </c>
    </row>
    <row r="138" s="20" customFormat="true" ht="22.35" hidden="false" customHeight="false" outlineLevel="0" collapsed="false">
      <c r="A138" s="10"/>
      <c r="B138" s="11"/>
      <c r="C138" s="12"/>
      <c r="D138" s="13" t="s">
        <v>54</v>
      </c>
      <c r="E138" s="14" t="s">
        <v>55</v>
      </c>
      <c r="F138" s="13" t="s">
        <v>308</v>
      </c>
      <c r="G138" s="13" t="s">
        <v>427</v>
      </c>
      <c r="H138" s="15" t="s">
        <v>335</v>
      </c>
      <c r="I138" s="13" t="s">
        <v>428</v>
      </c>
      <c r="J138" s="16" t="e">
        <f aca="false">(H138-F138)</f>
        <v>#VALUE!</v>
      </c>
      <c r="K138" s="17" t="s">
        <v>25</v>
      </c>
      <c r="L138" s="17" t="s">
        <v>56</v>
      </c>
      <c r="M138" s="17" t="s">
        <v>27</v>
      </c>
      <c r="N138" s="18" t="s">
        <v>28</v>
      </c>
      <c r="O138" s="36" t="s">
        <v>429</v>
      </c>
    </row>
    <row r="139" s="20" customFormat="true" ht="13.8" hidden="false" customHeight="false" outlineLevel="0" collapsed="false">
      <c r="A139" s="10" t="n">
        <v>99</v>
      </c>
      <c r="B139" s="11" t="s">
        <v>430</v>
      </c>
      <c r="C139" s="12" t="s">
        <v>431</v>
      </c>
      <c r="D139" s="13" t="s">
        <v>97</v>
      </c>
      <c r="E139" s="14" t="s">
        <v>98</v>
      </c>
      <c r="F139" s="13" t="s">
        <v>308</v>
      </c>
      <c r="G139" s="13" t="s">
        <v>427</v>
      </c>
      <c r="H139" s="15" t="s">
        <v>308</v>
      </c>
      <c r="I139" s="34" t="n">
        <v>0.719444444444444</v>
      </c>
      <c r="J139" s="21" t="n">
        <f aca="false">(I139-G139)</f>
        <v>0.163888888888888</v>
      </c>
      <c r="K139" s="22" t="s">
        <v>46</v>
      </c>
      <c r="L139" s="17" t="s">
        <v>100</v>
      </c>
      <c r="M139" s="17" t="s">
        <v>27</v>
      </c>
      <c r="N139" s="18" t="s">
        <v>28</v>
      </c>
      <c r="O139" s="19"/>
    </row>
    <row r="140" s="20" customFormat="true" ht="13.8" hidden="false" customHeight="false" outlineLevel="0" collapsed="false">
      <c r="A140" s="10" t="n">
        <v>100</v>
      </c>
      <c r="B140" s="11" t="s">
        <v>432</v>
      </c>
      <c r="C140" s="12" t="s">
        <v>433</v>
      </c>
      <c r="D140" s="13" t="s">
        <v>112</v>
      </c>
      <c r="E140" s="14" t="s">
        <v>113</v>
      </c>
      <c r="F140" s="13" t="s">
        <v>308</v>
      </c>
      <c r="G140" s="13" t="s">
        <v>427</v>
      </c>
      <c r="H140" s="15" t="s">
        <v>405</v>
      </c>
      <c r="I140" s="13" t="s">
        <v>79</v>
      </c>
      <c r="J140" s="16" t="e">
        <f aca="false">(H140-F140)</f>
        <v>#VALUE!</v>
      </c>
      <c r="K140" s="17" t="s">
        <v>25</v>
      </c>
      <c r="L140" s="17" t="s">
        <v>115</v>
      </c>
      <c r="M140" s="17" t="s">
        <v>27</v>
      </c>
      <c r="N140" s="18" t="s">
        <v>28</v>
      </c>
      <c r="O140" s="19"/>
    </row>
    <row r="141" s="20" customFormat="true" ht="13.8" hidden="false" customHeight="false" outlineLevel="0" collapsed="false">
      <c r="A141" s="10" t="n">
        <v>101</v>
      </c>
      <c r="B141" s="11" t="s">
        <v>434</v>
      </c>
      <c r="C141" s="12" t="s">
        <v>435</v>
      </c>
      <c r="D141" s="13" t="s">
        <v>19</v>
      </c>
      <c r="E141" s="14" t="s">
        <v>20</v>
      </c>
      <c r="F141" s="13" t="s">
        <v>308</v>
      </c>
      <c r="G141" s="13" t="s">
        <v>427</v>
      </c>
      <c r="H141" s="15" t="s">
        <v>405</v>
      </c>
      <c r="I141" s="13" t="s">
        <v>436</v>
      </c>
      <c r="J141" s="16" t="e">
        <f aca="false">(H141-F141)</f>
        <v>#VALUE!</v>
      </c>
      <c r="K141" s="17" t="s">
        <v>25</v>
      </c>
      <c r="L141" s="17" t="s">
        <v>26</v>
      </c>
      <c r="M141" s="17" t="s">
        <v>27</v>
      </c>
      <c r="N141" s="18" t="s">
        <v>28</v>
      </c>
      <c r="O141" s="19"/>
    </row>
    <row r="142" s="20" customFormat="true" ht="13.8" hidden="false" customHeight="false" outlineLevel="0" collapsed="false">
      <c r="A142" s="10" t="n">
        <v>102</v>
      </c>
      <c r="B142" s="11" t="s">
        <v>437</v>
      </c>
      <c r="C142" s="12" t="s">
        <v>438</v>
      </c>
      <c r="D142" s="13" t="s">
        <v>31</v>
      </c>
      <c r="E142" s="14" t="s">
        <v>32</v>
      </c>
      <c r="F142" s="13" t="s">
        <v>308</v>
      </c>
      <c r="G142" s="13" t="s">
        <v>427</v>
      </c>
      <c r="H142" s="15" t="s">
        <v>405</v>
      </c>
      <c r="I142" s="13" t="s">
        <v>79</v>
      </c>
      <c r="J142" s="16" t="e">
        <f aca="false">(H142-F142)</f>
        <v>#VALUE!</v>
      </c>
      <c r="K142" s="17" t="s">
        <v>25</v>
      </c>
      <c r="L142" s="17" t="s">
        <v>35</v>
      </c>
      <c r="M142" s="17" t="s">
        <v>27</v>
      </c>
      <c r="N142" s="18" t="s">
        <v>28</v>
      </c>
      <c r="O142" s="19"/>
    </row>
    <row r="143" s="20" customFormat="true" ht="13.8" hidden="false" customHeight="false" outlineLevel="0" collapsed="false">
      <c r="A143" s="10" t="n">
        <v>103</v>
      </c>
      <c r="B143" s="11" t="s">
        <v>439</v>
      </c>
      <c r="C143" s="12" t="s">
        <v>440</v>
      </c>
      <c r="D143" s="13" t="s">
        <v>31</v>
      </c>
      <c r="E143" s="14" t="s">
        <v>32</v>
      </c>
      <c r="F143" s="13" t="s">
        <v>308</v>
      </c>
      <c r="G143" s="13" t="s">
        <v>427</v>
      </c>
      <c r="H143" s="15" t="s">
        <v>405</v>
      </c>
      <c r="I143" s="13" t="s">
        <v>79</v>
      </c>
      <c r="J143" s="16" t="e">
        <f aca="false">(H143-F143)</f>
        <v>#VALUE!</v>
      </c>
      <c r="K143" s="17" t="s">
        <v>25</v>
      </c>
      <c r="L143" s="17" t="s">
        <v>35</v>
      </c>
      <c r="M143" s="17" t="s">
        <v>27</v>
      </c>
      <c r="N143" s="18" t="s">
        <v>28</v>
      </c>
      <c r="O143" s="19"/>
    </row>
    <row r="144" s="20" customFormat="true" ht="13.8" hidden="false" customHeight="false" outlineLevel="0" collapsed="false">
      <c r="A144" s="10" t="n">
        <v>104</v>
      </c>
      <c r="B144" s="11" t="s">
        <v>441</v>
      </c>
      <c r="C144" s="12" t="s">
        <v>442</v>
      </c>
      <c r="D144" s="13" t="s">
        <v>443</v>
      </c>
      <c r="E144" s="14" t="s">
        <v>444</v>
      </c>
      <c r="F144" s="13" t="s">
        <v>308</v>
      </c>
      <c r="G144" s="13" t="s">
        <v>350</v>
      </c>
      <c r="H144" s="15" t="s">
        <v>308</v>
      </c>
      <c r="I144" s="13" t="s">
        <v>445</v>
      </c>
      <c r="J144" s="21" t="n">
        <f aca="false">(I144-G144)</f>
        <v>0.131944444444445</v>
      </c>
      <c r="K144" s="22" t="s">
        <v>46</v>
      </c>
      <c r="L144" s="17" t="s">
        <v>225</v>
      </c>
      <c r="M144" s="17" t="s">
        <v>27</v>
      </c>
      <c r="N144" s="18" t="s">
        <v>28</v>
      </c>
      <c r="O144" s="19"/>
    </row>
    <row r="145" s="20" customFormat="true" ht="13.8" hidden="false" customHeight="false" outlineLevel="0" collapsed="false">
      <c r="A145" s="10" t="n">
        <v>105</v>
      </c>
      <c r="B145" s="11" t="s">
        <v>446</v>
      </c>
      <c r="C145" s="12" t="s">
        <v>447</v>
      </c>
      <c r="D145" s="13" t="s">
        <v>63</v>
      </c>
      <c r="E145" s="14" t="s">
        <v>64</v>
      </c>
      <c r="F145" s="13" t="s">
        <v>308</v>
      </c>
      <c r="G145" s="13" t="s">
        <v>350</v>
      </c>
      <c r="H145" s="15" t="s">
        <v>308</v>
      </c>
      <c r="I145" s="13" t="s">
        <v>448</v>
      </c>
      <c r="J145" s="21" t="n">
        <f aca="false">(I145-G145)</f>
        <v>0.132638888888889</v>
      </c>
      <c r="K145" s="22" t="s">
        <v>46</v>
      </c>
      <c r="L145" s="17" t="s">
        <v>66</v>
      </c>
      <c r="M145" s="17" t="s">
        <v>27</v>
      </c>
      <c r="N145" s="18" t="s">
        <v>28</v>
      </c>
      <c r="O145" s="19"/>
    </row>
    <row r="146" s="20" customFormat="true" ht="13.8" hidden="false" customHeight="false" outlineLevel="0" collapsed="false">
      <c r="A146" s="10" t="n">
        <v>106</v>
      </c>
      <c r="B146" s="11" t="s">
        <v>449</v>
      </c>
      <c r="C146" s="12" t="s">
        <v>450</v>
      </c>
      <c r="D146" s="13" t="s">
        <v>175</v>
      </c>
      <c r="E146" s="14" t="s">
        <v>176</v>
      </c>
      <c r="F146" s="13" t="s">
        <v>308</v>
      </c>
      <c r="G146" s="13" t="s">
        <v>350</v>
      </c>
      <c r="H146" s="15" t="s">
        <v>308</v>
      </c>
      <c r="I146" s="13" t="s">
        <v>451</v>
      </c>
      <c r="J146" s="21" t="n">
        <f aca="false">(I146-G146)</f>
        <v>0.0895833333333334</v>
      </c>
      <c r="K146" s="22" t="s">
        <v>46</v>
      </c>
      <c r="L146" s="17" t="s">
        <v>179</v>
      </c>
      <c r="M146" s="17" t="s">
        <v>27</v>
      </c>
      <c r="N146" s="18" t="s">
        <v>28</v>
      </c>
      <c r="O146" s="19"/>
    </row>
    <row r="147" s="20" customFormat="true" ht="13.8" hidden="false" customHeight="false" outlineLevel="0" collapsed="false">
      <c r="A147" s="10" t="n">
        <v>107</v>
      </c>
      <c r="B147" s="11" t="s">
        <v>452</v>
      </c>
      <c r="C147" s="12" t="s">
        <v>453</v>
      </c>
      <c r="D147" s="13" t="s">
        <v>19</v>
      </c>
      <c r="E147" s="14" t="s">
        <v>20</v>
      </c>
      <c r="F147" s="13" t="s">
        <v>335</v>
      </c>
      <c r="G147" s="13" t="s">
        <v>194</v>
      </c>
      <c r="H147" s="15" t="s">
        <v>405</v>
      </c>
      <c r="I147" s="13" t="s">
        <v>186</v>
      </c>
      <c r="J147" s="16" t="e">
        <f aca="false">(H147-F147)</f>
        <v>#VALUE!</v>
      </c>
      <c r="K147" s="17" t="s">
        <v>25</v>
      </c>
      <c r="L147" s="17" t="s">
        <v>26</v>
      </c>
      <c r="M147" s="17" t="s">
        <v>27</v>
      </c>
      <c r="N147" s="18" t="s">
        <v>28</v>
      </c>
      <c r="O147" s="19"/>
    </row>
    <row r="148" s="20" customFormat="true" ht="13.8" hidden="false" customHeight="false" outlineLevel="0" collapsed="false">
      <c r="A148" s="10" t="n">
        <v>108</v>
      </c>
      <c r="B148" s="11" t="s">
        <v>454</v>
      </c>
      <c r="C148" s="12" t="s">
        <v>455</v>
      </c>
      <c r="D148" s="13" t="s">
        <v>19</v>
      </c>
      <c r="E148" s="14" t="s">
        <v>20</v>
      </c>
      <c r="F148" s="13" t="s">
        <v>335</v>
      </c>
      <c r="G148" s="13" t="s">
        <v>194</v>
      </c>
      <c r="H148" s="15" t="s">
        <v>405</v>
      </c>
      <c r="I148" s="13" t="s">
        <v>186</v>
      </c>
      <c r="J148" s="16" t="e">
        <f aca="false">(H148-F148)</f>
        <v>#VALUE!</v>
      </c>
      <c r="K148" s="17" t="s">
        <v>25</v>
      </c>
      <c r="L148" s="17" t="s">
        <v>26</v>
      </c>
      <c r="M148" s="17" t="s">
        <v>27</v>
      </c>
      <c r="N148" s="18" t="s">
        <v>28</v>
      </c>
      <c r="O148" s="19"/>
    </row>
    <row r="149" s="20" customFormat="true" ht="13.8" hidden="false" customHeight="false" outlineLevel="0" collapsed="false">
      <c r="A149" s="10" t="n">
        <v>109</v>
      </c>
      <c r="B149" s="11" t="s">
        <v>456</v>
      </c>
      <c r="C149" s="12" t="s">
        <v>457</v>
      </c>
      <c r="D149" s="13" t="s">
        <v>371</v>
      </c>
      <c r="E149" s="14" t="s">
        <v>372</v>
      </c>
      <c r="F149" s="13" t="s">
        <v>335</v>
      </c>
      <c r="G149" s="13" t="s">
        <v>194</v>
      </c>
      <c r="H149" s="15" t="s">
        <v>335</v>
      </c>
      <c r="I149" s="13" t="s">
        <v>270</v>
      </c>
      <c r="J149" s="21" t="n">
        <f aca="false">(I149-G149)</f>
        <v>0.1</v>
      </c>
      <c r="K149" s="22" t="s">
        <v>46</v>
      </c>
      <c r="L149" s="17" t="s">
        <v>279</v>
      </c>
      <c r="M149" s="17" t="s">
        <v>27</v>
      </c>
      <c r="N149" s="18" t="s">
        <v>28</v>
      </c>
      <c r="O149" s="19"/>
    </row>
    <row r="150" s="20" customFormat="true" ht="13.8" hidden="false" customHeight="false" outlineLevel="0" collapsed="false">
      <c r="A150" s="10" t="n">
        <v>110</v>
      </c>
      <c r="B150" s="11" t="s">
        <v>458</v>
      </c>
      <c r="C150" s="12" t="s">
        <v>459</v>
      </c>
      <c r="D150" s="13" t="s">
        <v>365</v>
      </c>
      <c r="E150" s="14" t="s">
        <v>366</v>
      </c>
      <c r="F150" s="13" t="s">
        <v>335</v>
      </c>
      <c r="G150" s="13" t="s">
        <v>194</v>
      </c>
      <c r="H150" s="15" t="s">
        <v>460</v>
      </c>
      <c r="I150" s="13" t="s">
        <v>461</v>
      </c>
      <c r="J150" s="16" t="e">
        <f aca="false">(H150-F150)</f>
        <v>#VALUE!</v>
      </c>
      <c r="K150" s="17" t="s">
        <v>25</v>
      </c>
      <c r="L150" s="17" t="s">
        <v>310</v>
      </c>
      <c r="M150" s="17" t="s">
        <v>27</v>
      </c>
      <c r="N150" s="18" t="s">
        <v>28</v>
      </c>
      <c r="O150" s="19"/>
    </row>
    <row r="151" s="20" customFormat="true" ht="13.8" hidden="false" customHeight="false" outlineLevel="0" collapsed="false">
      <c r="A151" s="10" t="n">
        <v>111</v>
      </c>
      <c r="B151" s="11" t="s">
        <v>462</v>
      </c>
      <c r="C151" s="12" t="s">
        <v>463</v>
      </c>
      <c r="D151" s="13" t="s">
        <v>43</v>
      </c>
      <c r="E151" s="14" t="s">
        <v>44</v>
      </c>
      <c r="F151" s="13" t="s">
        <v>335</v>
      </c>
      <c r="G151" s="13" t="s">
        <v>194</v>
      </c>
      <c r="H151" s="15" t="s">
        <v>335</v>
      </c>
      <c r="I151" s="13" t="s">
        <v>270</v>
      </c>
      <c r="J151" s="21" t="n">
        <f aca="false">(I151-G151)</f>
        <v>0.1</v>
      </c>
      <c r="K151" s="22" t="s">
        <v>46</v>
      </c>
      <c r="L151" s="17" t="s">
        <v>47</v>
      </c>
      <c r="M151" s="17" t="s">
        <v>27</v>
      </c>
      <c r="N151" s="18" t="s">
        <v>28</v>
      </c>
      <c r="O151" s="19"/>
    </row>
    <row r="152" s="20" customFormat="true" ht="13.8" hidden="false" customHeight="false" outlineLevel="0" collapsed="false">
      <c r="A152" s="10" t="n">
        <v>112</v>
      </c>
      <c r="B152" s="11" t="s">
        <v>464</v>
      </c>
      <c r="C152" s="12" t="s">
        <v>465</v>
      </c>
      <c r="D152" s="13" t="s">
        <v>43</v>
      </c>
      <c r="E152" s="14" t="s">
        <v>44</v>
      </c>
      <c r="F152" s="13" t="s">
        <v>335</v>
      </c>
      <c r="G152" s="13" t="s">
        <v>194</v>
      </c>
      <c r="H152" s="15" t="s">
        <v>335</v>
      </c>
      <c r="I152" s="13" t="s">
        <v>270</v>
      </c>
      <c r="J152" s="21" t="n">
        <f aca="false">(I152-G152)</f>
        <v>0.1</v>
      </c>
      <c r="K152" s="22" t="s">
        <v>46</v>
      </c>
      <c r="L152" s="17" t="s">
        <v>47</v>
      </c>
      <c r="M152" s="17" t="s">
        <v>27</v>
      </c>
      <c r="N152" s="18" t="s">
        <v>28</v>
      </c>
      <c r="O152" s="19"/>
    </row>
    <row r="153" s="20" customFormat="true" ht="13.8" hidden="false" customHeight="false" outlineLevel="0" collapsed="false">
      <c r="A153" s="10" t="n">
        <v>113</v>
      </c>
      <c r="B153" s="11" t="s">
        <v>466</v>
      </c>
      <c r="C153" s="12" t="s">
        <v>467</v>
      </c>
      <c r="D153" s="13" t="s">
        <v>289</v>
      </c>
      <c r="E153" s="14" t="s">
        <v>290</v>
      </c>
      <c r="F153" s="13" t="s">
        <v>335</v>
      </c>
      <c r="G153" s="13" t="s">
        <v>468</v>
      </c>
      <c r="H153" s="15" t="s">
        <v>335</v>
      </c>
      <c r="I153" s="13" t="s">
        <v>469</v>
      </c>
      <c r="J153" s="21" t="n">
        <f aca="false">(I153-G153)</f>
        <v>0.145833333333333</v>
      </c>
      <c r="K153" s="22" t="s">
        <v>46</v>
      </c>
      <c r="L153" s="17" t="s">
        <v>292</v>
      </c>
      <c r="M153" s="17" t="s">
        <v>27</v>
      </c>
      <c r="N153" s="18" t="s">
        <v>28</v>
      </c>
      <c r="O153" s="19"/>
    </row>
    <row r="154" s="20" customFormat="true" ht="13.8" hidden="false" customHeight="false" outlineLevel="0" collapsed="false">
      <c r="A154" s="10"/>
      <c r="B154" s="11"/>
      <c r="C154" s="12"/>
      <c r="D154" s="13" t="s">
        <v>293</v>
      </c>
      <c r="E154" s="14" t="s">
        <v>294</v>
      </c>
      <c r="F154" s="13" t="s">
        <v>335</v>
      </c>
      <c r="G154" s="13" t="s">
        <v>468</v>
      </c>
      <c r="H154" s="15" t="s">
        <v>335</v>
      </c>
      <c r="I154" s="13" t="s">
        <v>469</v>
      </c>
      <c r="J154" s="21" t="n">
        <f aca="false">(I154-G154)</f>
        <v>0.145833333333333</v>
      </c>
      <c r="K154" s="22" t="s">
        <v>46</v>
      </c>
      <c r="L154" s="17" t="s">
        <v>302</v>
      </c>
      <c r="M154" s="17" t="s">
        <v>27</v>
      </c>
      <c r="N154" s="18" t="s">
        <v>28</v>
      </c>
      <c r="O154" s="19"/>
    </row>
    <row r="155" s="20" customFormat="true" ht="13.8" hidden="false" customHeight="false" outlineLevel="0" collapsed="false">
      <c r="A155" s="10" t="n">
        <v>114</v>
      </c>
      <c r="B155" s="11" t="s">
        <v>470</v>
      </c>
      <c r="C155" s="12" t="s">
        <v>471</v>
      </c>
      <c r="D155" s="13" t="s">
        <v>76</v>
      </c>
      <c r="E155" s="14" t="s">
        <v>77</v>
      </c>
      <c r="F155" s="13" t="s">
        <v>335</v>
      </c>
      <c r="G155" s="13" t="s">
        <v>468</v>
      </c>
      <c r="H155" s="15" t="s">
        <v>335</v>
      </c>
      <c r="I155" s="13" t="s">
        <v>469</v>
      </c>
      <c r="J155" s="21" t="n">
        <f aca="false">(I155-G155)</f>
        <v>0.145833333333333</v>
      </c>
      <c r="K155" s="22" t="s">
        <v>46</v>
      </c>
      <c r="L155" s="17" t="s">
        <v>47</v>
      </c>
      <c r="M155" s="17" t="s">
        <v>27</v>
      </c>
      <c r="N155" s="18" t="s">
        <v>28</v>
      </c>
      <c r="O155" s="19"/>
    </row>
    <row r="156" s="20" customFormat="true" ht="13.8" hidden="false" customHeight="false" outlineLevel="0" collapsed="false">
      <c r="A156" s="10" t="n">
        <v>115</v>
      </c>
      <c r="B156" s="11" t="s">
        <v>472</v>
      </c>
      <c r="C156" s="12" t="s">
        <v>473</v>
      </c>
      <c r="D156" s="13" t="s">
        <v>124</v>
      </c>
      <c r="E156" s="14" t="s">
        <v>125</v>
      </c>
      <c r="F156" s="13" t="s">
        <v>405</v>
      </c>
      <c r="G156" s="13" t="s">
        <v>194</v>
      </c>
      <c r="H156" s="15" t="s">
        <v>474</v>
      </c>
      <c r="I156" s="13" t="s">
        <v>475</v>
      </c>
      <c r="J156" s="16" t="e">
        <f aca="false">(H156-F156)</f>
        <v>#VALUE!</v>
      </c>
      <c r="K156" s="17" t="s">
        <v>25</v>
      </c>
      <c r="L156" s="17" t="s">
        <v>128</v>
      </c>
      <c r="M156" s="17" t="s">
        <v>129</v>
      </c>
      <c r="N156" s="18" t="s">
        <v>28</v>
      </c>
      <c r="O156" s="19"/>
    </row>
    <row r="157" s="20" customFormat="true" ht="13.8" hidden="false" customHeight="false" outlineLevel="0" collapsed="false">
      <c r="A157" s="10" t="n">
        <v>116</v>
      </c>
      <c r="B157" s="11" t="s">
        <v>476</v>
      </c>
      <c r="C157" s="12" t="s">
        <v>477</v>
      </c>
      <c r="D157" s="13" t="s">
        <v>19</v>
      </c>
      <c r="E157" s="14" t="s">
        <v>20</v>
      </c>
      <c r="F157" s="13" t="s">
        <v>405</v>
      </c>
      <c r="G157" s="13" t="s">
        <v>194</v>
      </c>
      <c r="H157" s="15" t="s">
        <v>474</v>
      </c>
      <c r="I157" s="13" t="s">
        <v>478</v>
      </c>
      <c r="J157" s="16" t="e">
        <f aca="false">(H157-F157)</f>
        <v>#VALUE!</v>
      </c>
      <c r="K157" s="17" t="s">
        <v>25</v>
      </c>
      <c r="L157" s="17" t="s">
        <v>26</v>
      </c>
      <c r="M157" s="17" t="s">
        <v>27</v>
      </c>
      <c r="N157" s="18" t="s">
        <v>28</v>
      </c>
      <c r="O157" s="19"/>
    </row>
    <row r="158" s="20" customFormat="true" ht="13.8" hidden="false" customHeight="false" outlineLevel="0" collapsed="false">
      <c r="A158" s="10" t="n">
        <v>117</v>
      </c>
      <c r="B158" s="11" t="s">
        <v>479</v>
      </c>
      <c r="C158" s="12" t="s">
        <v>480</v>
      </c>
      <c r="D158" s="13" t="s">
        <v>112</v>
      </c>
      <c r="E158" s="14" t="s">
        <v>113</v>
      </c>
      <c r="F158" s="13" t="s">
        <v>405</v>
      </c>
      <c r="G158" s="13" t="s">
        <v>194</v>
      </c>
      <c r="H158" s="15" t="s">
        <v>474</v>
      </c>
      <c r="I158" s="13" t="s">
        <v>481</v>
      </c>
      <c r="J158" s="16" t="e">
        <f aca="false">(H158-F158)</f>
        <v>#VALUE!</v>
      </c>
      <c r="K158" s="17" t="s">
        <v>25</v>
      </c>
      <c r="L158" s="17" t="s">
        <v>115</v>
      </c>
      <c r="M158" s="17" t="s">
        <v>27</v>
      </c>
      <c r="N158" s="18" t="s">
        <v>28</v>
      </c>
      <c r="O158" s="19"/>
    </row>
    <row r="159" s="20" customFormat="true" ht="13.8" hidden="false" customHeight="false" outlineLevel="0" collapsed="false">
      <c r="A159" s="10" t="n">
        <v>118</v>
      </c>
      <c r="B159" s="11" t="s">
        <v>482</v>
      </c>
      <c r="C159" s="12" t="s">
        <v>483</v>
      </c>
      <c r="D159" s="13" t="s">
        <v>19</v>
      </c>
      <c r="E159" s="14" t="s">
        <v>20</v>
      </c>
      <c r="F159" s="13" t="s">
        <v>405</v>
      </c>
      <c r="G159" s="13" t="s">
        <v>194</v>
      </c>
      <c r="H159" s="15" t="s">
        <v>474</v>
      </c>
      <c r="I159" s="13" t="s">
        <v>478</v>
      </c>
      <c r="J159" s="16" t="e">
        <f aca="false">(H159-F159)</f>
        <v>#VALUE!</v>
      </c>
      <c r="K159" s="17" t="s">
        <v>25</v>
      </c>
      <c r="L159" s="17" t="s">
        <v>26</v>
      </c>
      <c r="M159" s="17" t="s">
        <v>27</v>
      </c>
      <c r="N159" s="18" t="s">
        <v>28</v>
      </c>
      <c r="O159" s="19"/>
    </row>
    <row r="160" s="20" customFormat="true" ht="13.8" hidden="false" customHeight="false" outlineLevel="0" collapsed="false">
      <c r="A160" s="10" t="n">
        <v>119</v>
      </c>
      <c r="B160" s="11" t="s">
        <v>484</v>
      </c>
      <c r="C160" s="12" t="s">
        <v>485</v>
      </c>
      <c r="D160" s="13" t="s">
        <v>19</v>
      </c>
      <c r="E160" s="14" t="s">
        <v>20</v>
      </c>
      <c r="F160" s="13" t="s">
        <v>405</v>
      </c>
      <c r="G160" s="13" t="s">
        <v>486</v>
      </c>
      <c r="H160" s="15" t="s">
        <v>474</v>
      </c>
      <c r="I160" s="13" t="s">
        <v>487</v>
      </c>
      <c r="J160" s="16" t="e">
        <f aca="false">(H160-F160)</f>
        <v>#VALUE!</v>
      </c>
      <c r="K160" s="17" t="s">
        <v>25</v>
      </c>
      <c r="L160" s="17" t="s">
        <v>26</v>
      </c>
      <c r="M160" s="17" t="s">
        <v>27</v>
      </c>
      <c r="N160" s="18" t="s">
        <v>28</v>
      </c>
      <c r="O160" s="19"/>
    </row>
    <row r="161" s="20" customFormat="true" ht="13.8" hidden="false" customHeight="false" outlineLevel="0" collapsed="false">
      <c r="A161" s="10" t="n">
        <v>120</v>
      </c>
      <c r="B161" s="11" t="s">
        <v>488</v>
      </c>
      <c r="C161" s="12" t="s">
        <v>489</v>
      </c>
      <c r="D161" s="13" t="s">
        <v>141</v>
      </c>
      <c r="E161" s="14" t="s">
        <v>142</v>
      </c>
      <c r="F161" s="13" t="s">
        <v>405</v>
      </c>
      <c r="G161" s="13" t="s">
        <v>486</v>
      </c>
      <c r="H161" s="15" t="s">
        <v>460</v>
      </c>
      <c r="I161" s="13" t="s">
        <v>490</v>
      </c>
      <c r="J161" s="16" t="e">
        <f aca="false">(H161-F161)</f>
        <v>#VALUE!</v>
      </c>
      <c r="K161" s="17" t="s">
        <v>25</v>
      </c>
      <c r="L161" s="17" t="s">
        <v>145</v>
      </c>
      <c r="M161" s="17" t="s">
        <v>27</v>
      </c>
      <c r="N161" s="18" t="s">
        <v>28</v>
      </c>
      <c r="O161" s="19"/>
    </row>
    <row r="162" s="20" customFormat="true" ht="13.8" hidden="false" customHeight="false" outlineLevel="0" collapsed="false">
      <c r="A162" s="10" t="n">
        <v>121</v>
      </c>
      <c r="B162" s="11" t="s">
        <v>491</v>
      </c>
      <c r="C162" s="12" t="s">
        <v>492</v>
      </c>
      <c r="D162" s="13" t="s">
        <v>19</v>
      </c>
      <c r="E162" s="14" t="s">
        <v>20</v>
      </c>
      <c r="F162" s="13" t="s">
        <v>405</v>
      </c>
      <c r="G162" s="13" t="s">
        <v>486</v>
      </c>
      <c r="H162" s="15" t="s">
        <v>474</v>
      </c>
      <c r="I162" s="13" t="s">
        <v>487</v>
      </c>
      <c r="J162" s="16" t="e">
        <f aca="false">(H162-F162)</f>
        <v>#VALUE!</v>
      </c>
      <c r="K162" s="17" t="s">
        <v>25</v>
      </c>
      <c r="L162" s="17" t="s">
        <v>26</v>
      </c>
      <c r="M162" s="17" t="s">
        <v>27</v>
      </c>
      <c r="N162" s="18" t="s">
        <v>28</v>
      </c>
      <c r="O162" s="19"/>
    </row>
    <row r="163" s="20" customFormat="true" ht="13.8" hidden="false" customHeight="false" outlineLevel="0" collapsed="false">
      <c r="A163" s="10" t="n">
        <v>122</v>
      </c>
      <c r="B163" s="11" t="s">
        <v>493</v>
      </c>
      <c r="C163" s="12" t="s">
        <v>494</v>
      </c>
      <c r="D163" s="13" t="s">
        <v>82</v>
      </c>
      <c r="E163" s="14" t="s">
        <v>83</v>
      </c>
      <c r="F163" s="13" t="s">
        <v>405</v>
      </c>
      <c r="G163" s="13" t="s">
        <v>486</v>
      </c>
      <c r="H163" s="15" t="s">
        <v>460</v>
      </c>
      <c r="I163" s="13" t="s">
        <v>495</v>
      </c>
      <c r="J163" s="16" t="e">
        <f aca="false">(H163-F163)</f>
        <v>#VALUE!</v>
      </c>
      <c r="K163" s="17" t="s">
        <v>25</v>
      </c>
      <c r="L163" s="17" t="s">
        <v>85</v>
      </c>
      <c r="M163" s="17" t="s">
        <v>27</v>
      </c>
      <c r="N163" s="18" t="s">
        <v>28</v>
      </c>
      <c r="O163" s="19"/>
    </row>
    <row r="164" s="20" customFormat="true" ht="13.8" hidden="false" customHeight="false" outlineLevel="0" collapsed="false">
      <c r="A164" s="10"/>
      <c r="B164" s="11"/>
      <c r="C164" s="12"/>
      <c r="D164" s="13" t="s">
        <v>86</v>
      </c>
      <c r="E164" s="14" t="s">
        <v>87</v>
      </c>
      <c r="F164" s="13" t="s">
        <v>405</v>
      </c>
      <c r="G164" s="13" t="s">
        <v>486</v>
      </c>
      <c r="H164" s="15" t="s">
        <v>460</v>
      </c>
      <c r="I164" s="13" t="s">
        <v>495</v>
      </c>
      <c r="J164" s="16" t="e">
        <f aca="false">(H164-F164)</f>
        <v>#VALUE!</v>
      </c>
      <c r="K164" s="17" t="s">
        <v>25</v>
      </c>
      <c r="L164" s="17" t="s">
        <v>85</v>
      </c>
      <c r="M164" s="17" t="s">
        <v>27</v>
      </c>
      <c r="N164" s="18" t="s">
        <v>28</v>
      </c>
      <c r="O164" s="19"/>
    </row>
    <row r="165" s="20" customFormat="true" ht="13.8" hidden="false" customHeight="false" outlineLevel="0" collapsed="false">
      <c r="A165" s="10"/>
      <c r="B165" s="11"/>
      <c r="C165" s="12"/>
      <c r="D165" s="13" t="s">
        <v>88</v>
      </c>
      <c r="E165" s="14" t="s">
        <v>89</v>
      </c>
      <c r="F165" s="13" t="s">
        <v>405</v>
      </c>
      <c r="G165" s="13" t="s">
        <v>486</v>
      </c>
      <c r="H165" s="15" t="s">
        <v>460</v>
      </c>
      <c r="I165" s="13" t="s">
        <v>495</v>
      </c>
      <c r="J165" s="16" t="e">
        <f aca="false">(H165-F165)</f>
        <v>#VALUE!</v>
      </c>
      <c r="K165" s="17" t="s">
        <v>25</v>
      </c>
      <c r="L165" s="17" t="s">
        <v>85</v>
      </c>
      <c r="M165" s="17" t="s">
        <v>27</v>
      </c>
      <c r="N165" s="18" t="s">
        <v>28</v>
      </c>
      <c r="O165" s="19"/>
    </row>
    <row r="166" s="20" customFormat="true" ht="13.8" hidden="false" customHeight="false" outlineLevel="0" collapsed="false">
      <c r="A166" s="10"/>
      <c r="B166" s="11"/>
      <c r="C166" s="12"/>
      <c r="D166" s="13" t="s">
        <v>90</v>
      </c>
      <c r="E166" s="14" t="s">
        <v>91</v>
      </c>
      <c r="F166" s="13" t="s">
        <v>405</v>
      </c>
      <c r="G166" s="13" t="s">
        <v>486</v>
      </c>
      <c r="H166" s="15" t="s">
        <v>460</v>
      </c>
      <c r="I166" s="13" t="s">
        <v>495</v>
      </c>
      <c r="J166" s="16" t="e">
        <f aca="false">(H166-F166)</f>
        <v>#VALUE!</v>
      </c>
      <c r="K166" s="17" t="s">
        <v>25</v>
      </c>
      <c r="L166" s="17" t="s">
        <v>85</v>
      </c>
      <c r="M166" s="17" t="s">
        <v>27</v>
      </c>
      <c r="N166" s="18" t="s">
        <v>28</v>
      </c>
      <c r="O166" s="19"/>
    </row>
    <row r="167" s="20" customFormat="true" ht="13.8" hidden="false" customHeight="false" outlineLevel="0" collapsed="false">
      <c r="A167" s="10" t="n">
        <v>123</v>
      </c>
      <c r="B167" s="11" t="s">
        <v>496</v>
      </c>
      <c r="C167" s="12" t="s">
        <v>497</v>
      </c>
      <c r="D167" s="13" t="s">
        <v>19</v>
      </c>
      <c r="E167" s="14" t="s">
        <v>20</v>
      </c>
      <c r="F167" s="13" t="s">
        <v>460</v>
      </c>
      <c r="G167" s="13" t="s">
        <v>498</v>
      </c>
      <c r="H167" s="15" t="s">
        <v>474</v>
      </c>
      <c r="I167" s="13" t="s">
        <v>499</v>
      </c>
      <c r="J167" s="16" t="e">
        <f aca="false">(H167-F167)</f>
        <v>#VALUE!</v>
      </c>
      <c r="K167" s="17" t="s">
        <v>25</v>
      </c>
      <c r="L167" s="17" t="s">
        <v>26</v>
      </c>
      <c r="M167" s="17" t="s">
        <v>27</v>
      </c>
      <c r="N167" s="18" t="s">
        <v>28</v>
      </c>
      <c r="O167" s="19"/>
    </row>
    <row r="168" s="20" customFormat="true" ht="13.8" hidden="false" customHeight="false" outlineLevel="0" collapsed="false">
      <c r="A168" s="10" t="n">
        <v>124</v>
      </c>
      <c r="B168" s="11" t="s">
        <v>500</v>
      </c>
      <c r="C168" s="12" t="s">
        <v>501</v>
      </c>
      <c r="D168" s="13" t="s">
        <v>19</v>
      </c>
      <c r="E168" s="14" t="s">
        <v>20</v>
      </c>
      <c r="F168" s="13" t="s">
        <v>460</v>
      </c>
      <c r="G168" s="13" t="s">
        <v>502</v>
      </c>
      <c r="H168" s="15" t="s">
        <v>474</v>
      </c>
      <c r="I168" s="13" t="s">
        <v>499</v>
      </c>
      <c r="J168" s="16" t="e">
        <f aca="false">(H168-F168)</f>
        <v>#VALUE!</v>
      </c>
      <c r="K168" s="17" t="s">
        <v>25</v>
      </c>
      <c r="L168" s="17" t="s">
        <v>26</v>
      </c>
      <c r="M168" s="17" t="s">
        <v>27</v>
      </c>
      <c r="N168" s="18" t="s">
        <v>28</v>
      </c>
      <c r="O168" s="19"/>
    </row>
    <row r="169" s="20" customFormat="true" ht="13.8" hidden="false" customHeight="false" outlineLevel="0" collapsed="false">
      <c r="A169" s="10" t="n">
        <v>125</v>
      </c>
      <c r="B169" s="11" t="s">
        <v>503</v>
      </c>
      <c r="C169" s="12" t="s">
        <v>504</v>
      </c>
      <c r="D169" s="13" t="s">
        <v>19</v>
      </c>
      <c r="E169" s="14" t="s">
        <v>20</v>
      </c>
      <c r="F169" s="13" t="s">
        <v>460</v>
      </c>
      <c r="G169" s="13" t="s">
        <v>502</v>
      </c>
      <c r="H169" s="15" t="s">
        <v>474</v>
      </c>
      <c r="I169" s="13" t="s">
        <v>505</v>
      </c>
      <c r="J169" s="16" t="e">
        <f aca="false">(H169-F169)</f>
        <v>#VALUE!</v>
      </c>
      <c r="K169" s="17" t="s">
        <v>25</v>
      </c>
      <c r="L169" s="17" t="s">
        <v>26</v>
      </c>
      <c r="M169" s="17" t="s">
        <v>27</v>
      </c>
      <c r="N169" s="18" t="s">
        <v>28</v>
      </c>
      <c r="O169" s="19"/>
    </row>
    <row r="170" s="20" customFormat="true" ht="13.8" hidden="false" customHeight="false" outlineLevel="0" collapsed="false">
      <c r="A170" s="10" t="n">
        <v>126</v>
      </c>
      <c r="B170" s="11" t="s">
        <v>506</v>
      </c>
      <c r="C170" s="12" t="s">
        <v>507</v>
      </c>
      <c r="D170" s="13" t="s">
        <v>43</v>
      </c>
      <c r="E170" s="14" t="s">
        <v>44</v>
      </c>
      <c r="F170" s="13" t="s">
        <v>460</v>
      </c>
      <c r="G170" s="13" t="s">
        <v>502</v>
      </c>
      <c r="H170" s="15" t="s">
        <v>460</v>
      </c>
      <c r="I170" s="13" t="s">
        <v>508</v>
      </c>
      <c r="J170" s="21" t="n">
        <f aca="false">(I170-G170)</f>
        <v>0.135416666666667</v>
      </c>
      <c r="K170" s="22" t="s">
        <v>46</v>
      </c>
      <c r="L170" s="17" t="s">
        <v>47</v>
      </c>
      <c r="M170" s="17" t="s">
        <v>27</v>
      </c>
      <c r="N170" s="18" t="s">
        <v>28</v>
      </c>
      <c r="O170" s="19"/>
    </row>
    <row r="171" s="20" customFormat="true" ht="13.8" hidden="false" customHeight="false" outlineLevel="0" collapsed="false">
      <c r="A171" s="10" t="n">
        <v>127</v>
      </c>
      <c r="B171" s="11" t="s">
        <v>509</v>
      </c>
      <c r="C171" s="12" t="s">
        <v>510</v>
      </c>
      <c r="D171" s="13" t="s">
        <v>31</v>
      </c>
      <c r="E171" s="14" t="s">
        <v>32</v>
      </c>
      <c r="F171" s="13" t="s">
        <v>460</v>
      </c>
      <c r="G171" s="13" t="s">
        <v>502</v>
      </c>
      <c r="H171" s="15" t="s">
        <v>511</v>
      </c>
      <c r="I171" s="13" t="s">
        <v>512</v>
      </c>
      <c r="J171" s="16" t="e">
        <f aca="false">(H171-F171)</f>
        <v>#VALUE!</v>
      </c>
      <c r="K171" s="17" t="s">
        <v>25</v>
      </c>
      <c r="L171" s="17" t="s">
        <v>35</v>
      </c>
      <c r="M171" s="17" t="s">
        <v>27</v>
      </c>
      <c r="N171" s="18" t="s">
        <v>28</v>
      </c>
      <c r="O171" s="19"/>
    </row>
    <row r="172" s="20" customFormat="true" ht="13.8" hidden="false" customHeight="false" outlineLevel="0" collapsed="false">
      <c r="A172" s="10" t="n">
        <v>128</v>
      </c>
      <c r="B172" s="11" t="s">
        <v>513</v>
      </c>
      <c r="C172" s="12" t="s">
        <v>514</v>
      </c>
      <c r="D172" s="13" t="s">
        <v>205</v>
      </c>
      <c r="E172" s="14" t="s">
        <v>206</v>
      </c>
      <c r="F172" s="13" t="s">
        <v>460</v>
      </c>
      <c r="G172" s="13" t="s">
        <v>502</v>
      </c>
      <c r="H172" s="15" t="s">
        <v>474</v>
      </c>
      <c r="I172" s="13" t="s">
        <v>515</v>
      </c>
      <c r="J172" s="16" t="e">
        <f aca="false">(H172-F172)</f>
        <v>#VALUE!</v>
      </c>
      <c r="K172" s="17" t="s">
        <v>25</v>
      </c>
      <c r="L172" s="17"/>
      <c r="M172" s="17" t="s">
        <v>208</v>
      </c>
      <c r="N172" s="18" t="s">
        <v>28</v>
      </c>
      <c r="O172" s="19"/>
    </row>
    <row r="173" s="20" customFormat="true" ht="13.8" hidden="false" customHeight="false" outlineLevel="0" collapsed="false">
      <c r="A173" s="10" t="n">
        <v>129</v>
      </c>
      <c r="B173" s="11" t="s">
        <v>516</v>
      </c>
      <c r="C173" s="12" t="s">
        <v>517</v>
      </c>
      <c r="D173" s="13" t="s">
        <v>19</v>
      </c>
      <c r="E173" s="14" t="s">
        <v>20</v>
      </c>
      <c r="F173" s="13" t="s">
        <v>460</v>
      </c>
      <c r="G173" s="13" t="s">
        <v>518</v>
      </c>
      <c r="H173" s="15" t="s">
        <v>474</v>
      </c>
      <c r="I173" s="13" t="s">
        <v>519</v>
      </c>
      <c r="J173" s="16" t="e">
        <f aca="false">(H173-F173)</f>
        <v>#VALUE!</v>
      </c>
      <c r="K173" s="17" t="s">
        <v>25</v>
      </c>
      <c r="L173" s="17" t="s">
        <v>26</v>
      </c>
      <c r="M173" s="17" t="s">
        <v>27</v>
      </c>
      <c r="N173" s="18" t="s">
        <v>28</v>
      </c>
      <c r="O173" s="19"/>
    </row>
    <row r="174" s="20" customFormat="true" ht="13.8" hidden="false" customHeight="false" outlineLevel="0" collapsed="false">
      <c r="A174" s="10" t="n">
        <v>130</v>
      </c>
      <c r="B174" s="11" t="s">
        <v>520</v>
      </c>
      <c r="C174" s="12" t="s">
        <v>521</v>
      </c>
      <c r="D174" s="13" t="s">
        <v>82</v>
      </c>
      <c r="E174" s="14" t="s">
        <v>83</v>
      </c>
      <c r="F174" s="13" t="s">
        <v>460</v>
      </c>
      <c r="G174" s="13" t="s">
        <v>522</v>
      </c>
      <c r="H174" s="15" t="s">
        <v>474</v>
      </c>
      <c r="I174" s="13" t="s">
        <v>523</v>
      </c>
      <c r="J174" s="16" t="e">
        <f aca="false">(H174-F174)</f>
        <v>#VALUE!</v>
      </c>
      <c r="K174" s="17" t="s">
        <v>25</v>
      </c>
      <c r="L174" s="17" t="s">
        <v>85</v>
      </c>
      <c r="M174" s="17" t="s">
        <v>27</v>
      </c>
      <c r="N174" s="18" t="s">
        <v>28</v>
      </c>
      <c r="O174" s="19"/>
    </row>
    <row r="175" s="20" customFormat="true" ht="13.8" hidden="false" customHeight="false" outlineLevel="0" collapsed="false">
      <c r="A175" s="10"/>
      <c r="B175" s="11"/>
      <c r="C175" s="12"/>
      <c r="D175" s="13" t="s">
        <v>86</v>
      </c>
      <c r="E175" s="14" t="s">
        <v>87</v>
      </c>
      <c r="F175" s="13" t="s">
        <v>460</v>
      </c>
      <c r="G175" s="13" t="s">
        <v>522</v>
      </c>
      <c r="H175" s="15" t="s">
        <v>474</v>
      </c>
      <c r="I175" s="13" t="s">
        <v>523</v>
      </c>
      <c r="J175" s="16" t="e">
        <f aca="false">(H175-F175)</f>
        <v>#VALUE!</v>
      </c>
      <c r="K175" s="17" t="s">
        <v>25</v>
      </c>
      <c r="L175" s="17" t="s">
        <v>85</v>
      </c>
      <c r="M175" s="17" t="s">
        <v>27</v>
      </c>
      <c r="N175" s="18" t="s">
        <v>28</v>
      </c>
      <c r="O175" s="19"/>
    </row>
    <row r="176" s="20" customFormat="true" ht="13.8" hidden="false" customHeight="false" outlineLevel="0" collapsed="false">
      <c r="A176" s="10"/>
      <c r="B176" s="11"/>
      <c r="C176" s="12"/>
      <c r="D176" s="13" t="s">
        <v>88</v>
      </c>
      <c r="E176" s="14" t="s">
        <v>89</v>
      </c>
      <c r="F176" s="13" t="s">
        <v>460</v>
      </c>
      <c r="G176" s="13" t="s">
        <v>522</v>
      </c>
      <c r="H176" s="15" t="s">
        <v>474</v>
      </c>
      <c r="I176" s="13" t="s">
        <v>523</v>
      </c>
      <c r="J176" s="16" t="e">
        <f aca="false">(H176-F176)</f>
        <v>#VALUE!</v>
      </c>
      <c r="K176" s="17" t="s">
        <v>25</v>
      </c>
      <c r="L176" s="17" t="s">
        <v>85</v>
      </c>
      <c r="M176" s="17" t="s">
        <v>27</v>
      </c>
      <c r="N176" s="18" t="s">
        <v>28</v>
      </c>
      <c r="O176" s="19"/>
    </row>
    <row r="177" s="20" customFormat="true" ht="13.8" hidden="false" customHeight="false" outlineLevel="0" collapsed="false">
      <c r="A177" s="10"/>
      <c r="B177" s="11"/>
      <c r="C177" s="12"/>
      <c r="D177" s="13" t="s">
        <v>90</v>
      </c>
      <c r="E177" s="14" t="s">
        <v>91</v>
      </c>
      <c r="F177" s="13" t="s">
        <v>460</v>
      </c>
      <c r="G177" s="13" t="s">
        <v>522</v>
      </c>
      <c r="H177" s="15" t="s">
        <v>474</v>
      </c>
      <c r="I177" s="13" t="s">
        <v>523</v>
      </c>
      <c r="J177" s="16" t="e">
        <f aca="false">(H177-F177)</f>
        <v>#VALUE!</v>
      </c>
      <c r="K177" s="17" t="s">
        <v>25</v>
      </c>
      <c r="L177" s="17" t="s">
        <v>85</v>
      </c>
      <c r="M177" s="17" t="s">
        <v>27</v>
      </c>
      <c r="N177" s="18" t="s">
        <v>28</v>
      </c>
      <c r="O177" s="19"/>
    </row>
    <row r="178" s="20" customFormat="true" ht="13.8" hidden="false" customHeight="false" outlineLevel="0" collapsed="false">
      <c r="A178" s="10" t="n">
        <v>131</v>
      </c>
      <c r="B178" s="11" t="s">
        <v>524</v>
      </c>
      <c r="C178" s="12" t="s">
        <v>525</v>
      </c>
      <c r="D178" s="13" t="s">
        <v>97</v>
      </c>
      <c r="E178" s="14" t="s">
        <v>98</v>
      </c>
      <c r="F178" s="13" t="s">
        <v>460</v>
      </c>
      <c r="G178" s="13" t="s">
        <v>522</v>
      </c>
      <c r="H178" s="15" t="s">
        <v>474</v>
      </c>
      <c r="I178" s="13" t="s">
        <v>65</v>
      </c>
      <c r="J178" s="16" t="e">
        <f aca="false">(H178-F178)</f>
        <v>#VALUE!</v>
      </c>
      <c r="K178" s="17" t="s">
        <v>25</v>
      </c>
      <c r="L178" s="17" t="s">
        <v>100</v>
      </c>
      <c r="M178" s="17" t="s">
        <v>27</v>
      </c>
      <c r="N178" s="18" t="s">
        <v>28</v>
      </c>
      <c r="O178" s="19"/>
    </row>
    <row r="179" s="20" customFormat="true" ht="13.8" hidden="false" customHeight="false" outlineLevel="0" collapsed="false">
      <c r="A179" s="10" t="n">
        <v>132</v>
      </c>
      <c r="B179" s="11" t="s">
        <v>526</v>
      </c>
      <c r="C179" s="12" t="s">
        <v>527</v>
      </c>
      <c r="D179" s="13" t="s">
        <v>289</v>
      </c>
      <c r="E179" s="14" t="s">
        <v>290</v>
      </c>
      <c r="F179" s="13" t="s">
        <v>460</v>
      </c>
      <c r="G179" s="13" t="s">
        <v>522</v>
      </c>
      <c r="H179" s="15" t="s">
        <v>474</v>
      </c>
      <c r="I179" s="13" t="s">
        <v>65</v>
      </c>
      <c r="J179" s="16" t="e">
        <f aca="false">(H179-F179)</f>
        <v>#VALUE!</v>
      </c>
      <c r="K179" s="17" t="s">
        <v>25</v>
      </c>
      <c r="L179" s="17" t="s">
        <v>292</v>
      </c>
      <c r="M179" s="17" t="s">
        <v>27</v>
      </c>
      <c r="N179" s="18" t="s">
        <v>28</v>
      </c>
      <c r="O179" s="19"/>
    </row>
    <row r="180" s="20" customFormat="true" ht="13.8" hidden="false" customHeight="false" outlineLevel="0" collapsed="false">
      <c r="A180" s="10"/>
      <c r="B180" s="11"/>
      <c r="C180" s="12"/>
      <c r="D180" s="13" t="s">
        <v>293</v>
      </c>
      <c r="E180" s="14" t="s">
        <v>294</v>
      </c>
      <c r="F180" s="13" t="s">
        <v>460</v>
      </c>
      <c r="G180" s="13" t="s">
        <v>522</v>
      </c>
      <c r="H180" s="15" t="s">
        <v>474</v>
      </c>
      <c r="I180" s="13" t="s">
        <v>65</v>
      </c>
      <c r="J180" s="16" t="e">
        <f aca="false">(H180-F180)</f>
        <v>#VALUE!</v>
      </c>
      <c r="K180" s="17" t="s">
        <v>25</v>
      </c>
      <c r="L180" s="17" t="s">
        <v>302</v>
      </c>
      <c r="M180" s="17" t="s">
        <v>27</v>
      </c>
      <c r="N180" s="18" t="s">
        <v>28</v>
      </c>
      <c r="O180" s="19"/>
    </row>
    <row r="181" s="20" customFormat="true" ht="13.8" hidden="false" customHeight="false" outlineLevel="0" collapsed="false">
      <c r="A181" s="10" t="n">
        <v>133</v>
      </c>
      <c r="B181" s="11" t="s">
        <v>528</v>
      </c>
      <c r="C181" s="12" t="s">
        <v>529</v>
      </c>
      <c r="D181" s="13" t="s">
        <v>19</v>
      </c>
      <c r="E181" s="14" t="s">
        <v>20</v>
      </c>
      <c r="F181" s="13" t="s">
        <v>460</v>
      </c>
      <c r="G181" s="13" t="s">
        <v>530</v>
      </c>
      <c r="H181" s="15" t="s">
        <v>531</v>
      </c>
      <c r="I181" s="13" t="s">
        <v>532</v>
      </c>
      <c r="J181" s="16" t="e">
        <f aca="false">(H181-F181)</f>
        <v>#VALUE!</v>
      </c>
      <c r="K181" s="17" t="s">
        <v>25</v>
      </c>
      <c r="L181" s="17" t="s">
        <v>26</v>
      </c>
      <c r="M181" s="17" t="s">
        <v>27</v>
      </c>
      <c r="N181" s="18" t="s">
        <v>28</v>
      </c>
      <c r="O181" s="19"/>
    </row>
    <row r="182" s="20" customFormat="true" ht="13.8" hidden="false" customHeight="false" outlineLevel="0" collapsed="false">
      <c r="A182" s="10" t="n">
        <v>134</v>
      </c>
      <c r="B182" s="11" t="s">
        <v>533</v>
      </c>
      <c r="C182" s="12" t="s">
        <v>534</v>
      </c>
      <c r="D182" s="13" t="s">
        <v>443</v>
      </c>
      <c r="E182" s="14" t="s">
        <v>444</v>
      </c>
      <c r="F182" s="13" t="s">
        <v>474</v>
      </c>
      <c r="G182" s="13" t="s">
        <v>199</v>
      </c>
      <c r="H182" s="15" t="s">
        <v>474</v>
      </c>
      <c r="I182" s="34" t="n">
        <v>0.715277777777778</v>
      </c>
      <c r="J182" s="21" t="n">
        <f aca="false">(I182-G182)</f>
        <v>0.165972222222222</v>
      </c>
      <c r="K182" s="22" t="s">
        <v>46</v>
      </c>
      <c r="L182" s="17" t="s">
        <v>225</v>
      </c>
      <c r="M182" s="17" t="s">
        <v>27</v>
      </c>
      <c r="N182" s="18" t="s">
        <v>28</v>
      </c>
      <c r="O182" s="19"/>
    </row>
    <row r="183" s="20" customFormat="true" ht="13.8" hidden="false" customHeight="false" outlineLevel="0" collapsed="false">
      <c r="A183" s="10" t="n">
        <v>135</v>
      </c>
      <c r="B183" s="11" t="s">
        <v>535</v>
      </c>
      <c r="C183" s="12" t="s">
        <v>536</v>
      </c>
      <c r="D183" s="13" t="s">
        <v>63</v>
      </c>
      <c r="E183" s="14" t="s">
        <v>64</v>
      </c>
      <c r="F183" s="13" t="s">
        <v>474</v>
      </c>
      <c r="G183" s="13" t="s">
        <v>199</v>
      </c>
      <c r="H183" s="15" t="s">
        <v>531</v>
      </c>
      <c r="I183" s="13" t="s">
        <v>71</v>
      </c>
      <c r="J183" s="16" t="e">
        <f aca="false">(H183-F183)</f>
        <v>#VALUE!</v>
      </c>
      <c r="K183" s="17" t="s">
        <v>25</v>
      </c>
      <c r="L183" s="17" t="s">
        <v>66</v>
      </c>
      <c r="M183" s="17" t="s">
        <v>27</v>
      </c>
      <c r="N183" s="18" t="s">
        <v>28</v>
      </c>
      <c r="O183" s="19"/>
    </row>
    <row r="184" s="20" customFormat="true" ht="13.8" hidden="false" customHeight="false" outlineLevel="0" collapsed="false">
      <c r="A184" s="10" t="n">
        <v>136</v>
      </c>
      <c r="B184" s="11" t="s">
        <v>537</v>
      </c>
      <c r="C184" s="12" t="s">
        <v>538</v>
      </c>
      <c r="D184" s="13" t="s">
        <v>43</v>
      </c>
      <c r="E184" s="14" t="s">
        <v>44</v>
      </c>
      <c r="F184" s="13" t="s">
        <v>474</v>
      </c>
      <c r="G184" s="13" t="s">
        <v>199</v>
      </c>
      <c r="H184" s="15" t="s">
        <v>474</v>
      </c>
      <c r="I184" s="34" t="n">
        <v>0.715277777777778</v>
      </c>
      <c r="J184" s="21" t="n">
        <f aca="false">(I184-G184)</f>
        <v>0.165972222222222</v>
      </c>
      <c r="K184" s="22" t="s">
        <v>46</v>
      </c>
      <c r="L184" s="17" t="s">
        <v>47</v>
      </c>
      <c r="M184" s="17" t="s">
        <v>27</v>
      </c>
      <c r="N184" s="18" t="s">
        <v>28</v>
      </c>
      <c r="O184" s="19"/>
    </row>
    <row r="185" s="20" customFormat="true" ht="22.35" hidden="false" customHeight="false" outlineLevel="0" collapsed="false">
      <c r="A185" s="10" t="n">
        <v>137</v>
      </c>
      <c r="B185" s="11" t="s">
        <v>539</v>
      </c>
      <c r="C185" s="12" t="s">
        <v>540</v>
      </c>
      <c r="D185" s="13" t="s">
        <v>541</v>
      </c>
      <c r="E185" s="14" t="s">
        <v>542</v>
      </c>
      <c r="F185" s="13" t="s">
        <v>474</v>
      </c>
      <c r="G185" s="13" t="s">
        <v>543</v>
      </c>
      <c r="H185" s="15" t="s">
        <v>544</v>
      </c>
      <c r="I185" s="13" t="s">
        <v>386</v>
      </c>
      <c r="J185" s="16" t="e">
        <f aca="false">(H185-F185)</f>
        <v>#VALUE!</v>
      </c>
      <c r="K185" s="17" t="s">
        <v>25</v>
      </c>
      <c r="L185" s="17" t="s">
        <v>545</v>
      </c>
      <c r="M185" s="17" t="s">
        <v>27</v>
      </c>
      <c r="N185" s="18" t="s">
        <v>28</v>
      </c>
      <c r="O185" s="37" t="s">
        <v>546</v>
      </c>
    </row>
    <row r="186" s="20" customFormat="true" ht="22.35" hidden="false" customHeight="false" outlineLevel="0" collapsed="false">
      <c r="A186" s="10"/>
      <c r="B186" s="11"/>
      <c r="C186" s="12"/>
      <c r="D186" s="13" t="s">
        <v>371</v>
      </c>
      <c r="E186" s="14" t="s">
        <v>372</v>
      </c>
      <c r="F186" s="13" t="s">
        <v>474</v>
      </c>
      <c r="G186" s="13" t="s">
        <v>543</v>
      </c>
      <c r="H186" s="15" t="s">
        <v>544</v>
      </c>
      <c r="I186" s="13" t="s">
        <v>386</v>
      </c>
      <c r="J186" s="16" t="e">
        <f aca="false">(H186-F186)</f>
        <v>#VALUE!</v>
      </c>
      <c r="K186" s="17" t="s">
        <v>25</v>
      </c>
      <c r="L186" s="17" t="s">
        <v>279</v>
      </c>
      <c r="M186" s="17" t="s">
        <v>27</v>
      </c>
      <c r="N186" s="18" t="s">
        <v>28</v>
      </c>
      <c r="O186" s="36" t="s">
        <v>546</v>
      </c>
    </row>
    <row r="187" s="20" customFormat="true" ht="22.35" hidden="false" customHeight="false" outlineLevel="0" collapsed="false">
      <c r="A187" s="10"/>
      <c r="B187" s="11"/>
      <c r="C187" s="12"/>
      <c r="D187" s="13" t="s">
        <v>43</v>
      </c>
      <c r="E187" s="14" t="s">
        <v>44</v>
      </c>
      <c r="F187" s="13" t="s">
        <v>474</v>
      </c>
      <c r="G187" s="13" t="s">
        <v>543</v>
      </c>
      <c r="H187" s="15" t="s">
        <v>544</v>
      </c>
      <c r="I187" s="13" t="s">
        <v>386</v>
      </c>
      <c r="J187" s="16" t="e">
        <f aca="false">(H187-F187)</f>
        <v>#VALUE!</v>
      </c>
      <c r="K187" s="17" t="s">
        <v>25</v>
      </c>
      <c r="L187" s="17" t="s">
        <v>47</v>
      </c>
      <c r="M187" s="17" t="s">
        <v>27</v>
      </c>
      <c r="N187" s="18" t="s">
        <v>28</v>
      </c>
      <c r="O187" s="36" t="s">
        <v>546</v>
      </c>
    </row>
    <row r="188" s="20" customFormat="true" ht="22.35" hidden="false" customHeight="false" outlineLevel="0" collapsed="false">
      <c r="A188" s="10"/>
      <c r="B188" s="11"/>
      <c r="C188" s="12"/>
      <c r="D188" s="13" t="s">
        <v>205</v>
      </c>
      <c r="E188" s="14" t="s">
        <v>206</v>
      </c>
      <c r="F188" s="13" t="s">
        <v>474</v>
      </c>
      <c r="G188" s="13" t="s">
        <v>543</v>
      </c>
      <c r="H188" s="15" t="s">
        <v>544</v>
      </c>
      <c r="I188" s="13" t="s">
        <v>386</v>
      </c>
      <c r="J188" s="16" t="e">
        <f aca="false">(H188-F188)</f>
        <v>#VALUE!</v>
      </c>
      <c r="K188" s="17" t="s">
        <v>25</v>
      </c>
      <c r="L188" s="17"/>
      <c r="M188" s="17" t="s">
        <v>208</v>
      </c>
      <c r="N188" s="18" t="s">
        <v>28</v>
      </c>
      <c r="O188" s="36" t="s">
        <v>546</v>
      </c>
    </row>
    <row r="189" s="20" customFormat="true" ht="13.8" hidden="false" customHeight="false" outlineLevel="0" collapsed="false">
      <c r="A189" s="10" t="n">
        <v>138</v>
      </c>
      <c r="B189" s="11" t="s">
        <v>547</v>
      </c>
      <c r="C189" s="12" t="s">
        <v>548</v>
      </c>
      <c r="D189" s="13" t="s">
        <v>365</v>
      </c>
      <c r="E189" s="14" t="s">
        <v>366</v>
      </c>
      <c r="F189" s="13" t="s">
        <v>474</v>
      </c>
      <c r="G189" s="13" t="s">
        <v>549</v>
      </c>
      <c r="H189" s="15" t="s">
        <v>544</v>
      </c>
      <c r="I189" s="13" t="s">
        <v>550</v>
      </c>
      <c r="J189" s="16" t="e">
        <f aca="false">(H189-F189)</f>
        <v>#VALUE!</v>
      </c>
      <c r="K189" s="17" t="s">
        <v>25</v>
      </c>
      <c r="L189" s="17" t="s">
        <v>310</v>
      </c>
      <c r="M189" s="17" t="s">
        <v>27</v>
      </c>
      <c r="N189" s="18" t="s">
        <v>28</v>
      </c>
      <c r="O189" s="19"/>
    </row>
    <row r="190" s="20" customFormat="true" ht="13.8" hidden="false" customHeight="false" outlineLevel="0" collapsed="false">
      <c r="A190" s="10" t="n">
        <v>139</v>
      </c>
      <c r="B190" s="11" t="s">
        <v>551</v>
      </c>
      <c r="C190" s="12" t="s">
        <v>552</v>
      </c>
      <c r="D190" s="13" t="s">
        <v>50</v>
      </c>
      <c r="E190" s="14" t="s">
        <v>51</v>
      </c>
      <c r="F190" s="13" t="s">
        <v>474</v>
      </c>
      <c r="G190" s="13" t="s">
        <v>549</v>
      </c>
      <c r="H190" s="15" t="s">
        <v>531</v>
      </c>
      <c r="I190" s="13" t="s">
        <v>553</v>
      </c>
      <c r="J190" s="16" t="e">
        <f aca="false">(H190-F190)</f>
        <v>#VALUE!</v>
      </c>
      <c r="K190" s="17" t="s">
        <v>25</v>
      </c>
      <c r="L190" s="17" t="s">
        <v>53</v>
      </c>
      <c r="M190" s="17" t="s">
        <v>27</v>
      </c>
      <c r="N190" s="18" t="s">
        <v>28</v>
      </c>
      <c r="O190" s="19"/>
    </row>
    <row r="191" s="20" customFormat="true" ht="13.8" hidden="false" customHeight="false" outlineLevel="0" collapsed="false">
      <c r="A191" s="10"/>
      <c r="B191" s="11"/>
      <c r="C191" s="12"/>
      <c r="D191" s="13" t="s">
        <v>54</v>
      </c>
      <c r="E191" s="14" t="s">
        <v>55</v>
      </c>
      <c r="F191" s="13" t="s">
        <v>474</v>
      </c>
      <c r="G191" s="13" t="s">
        <v>549</v>
      </c>
      <c r="H191" s="15" t="s">
        <v>531</v>
      </c>
      <c r="I191" s="13" t="s">
        <v>553</v>
      </c>
      <c r="J191" s="16" t="e">
        <f aca="false">(H191-F191)</f>
        <v>#VALUE!</v>
      </c>
      <c r="K191" s="17" t="s">
        <v>25</v>
      </c>
      <c r="L191" s="17" t="s">
        <v>56</v>
      </c>
      <c r="M191" s="17" t="s">
        <v>27</v>
      </c>
      <c r="N191" s="18" t="s">
        <v>28</v>
      </c>
      <c r="O191" s="19"/>
    </row>
    <row r="192" s="20" customFormat="true" ht="13.8" hidden="false" customHeight="false" outlineLevel="0" collapsed="false">
      <c r="A192" s="10" t="n">
        <v>140</v>
      </c>
      <c r="B192" s="11" t="s">
        <v>554</v>
      </c>
      <c r="C192" s="12" t="s">
        <v>555</v>
      </c>
      <c r="D192" s="13" t="s">
        <v>19</v>
      </c>
      <c r="E192" s="14" t="s">
        <v>20</v>
      </c>
      <c r="F192" s="13" t="s">
        <v>474</v>
      </c>
      <c r="G192" s="13" t="s">
        <v>422</v>
      </c>
      <c r="H192" s="15" t="s">
        <v>531</v>
      </c>
      <c r="I192" s="13" t="s">
        <v>556</v>
      </c>
      <c r="J192" s="16" t="e">
        <f aca="false">(H192-F192)</f>
        <v>#VALUE!</v>
      </c>
      <c r="K192" s="17" t="s">
        <v>25</v>
      </c>
      <c r="L192" s="17" t="s">
        <v>26</v>
      </c>
      <c r="M192" s="17" t="s">
        <v>27</v>
      </c>
      <c r="N192" s="18" t="s">
        <v>28</v>
      </c>
      <c r="O192" s="19"/>
    </row>
    <row r="193" s="20" customFormat="true" ht="13.8" hidden="false" customHeight="false" outlineLevel="0" collapsed="false">
      <c r="A193" s="10" t="n">
        <v>141</v>
      </c>
      <c r="B193" s="11" t="s">
        <v>557</v>
      </c>
      <c r="C193" s="12" t="s">
        <v>558</v>
      </c>
      <c r="D193" s="13" t="s">
        <v>19</v>
      </c>
      <c r="E193" s="14" t="s">
        <v>20</v>
      </c>
      <c r="F193" s="13" t="s">
        <v>559</v>
      </c>
      <c r="G193" s="13" t="s">
        <v>560</v>
      </c>
      <c r="H193" s="15" t="s">
        <v>531</v>
      </c>
      <c r="I193" s="13" t="s">
        <v>561</v>
      </c>
      <c r="J193" s="16" t="e">
        <f aca="false">(H193-F193)</f>
        <v>#VALUE!</v>
      </c>
      <c r="K193" s="17" t="s">
        <v>25</v>
      </c>
      <c r="L193" s="17" t="s">
        <v>26</v>
      </c>
      <c r="M193" s="17" t="s">
        <v>27</v>
      </c>
      <c r="N193" s="18" t="s">
        <v>28</v>
      </c>
      <c r="O193" s="19"/>
    </row>
    <row r="194" s="20" customFormat="true" ht="13.8" hidden="false" customHeight="false" outlineLevel="0" collapsed="false">
      <c r="A194" s="10" t="n">
        <v>142</v>
      </c>
      <c r="B194" s="11" t="s">
        <v>562</v>
      </c>
      <c r="C194" s="12" t="s">
        <v>563</v>
      </c>
      <c r="D194" s="13" t="s">
        <v>19</v>
      </c>
      <c r="E194" s="14" t="s">
        <v>20</v>
      </c>
      <c r="F194" s="13" t="s">
        <v>559</v>
      </c>
      <c r="G194" s="13" t="s">
        <v>560</v>
      </c>
      <c r="H194" s="15" t="s">
        <v>531</v>
      </c>
      <c r="I194" s="13" t="s">
        <v>564</v>
      </c>
      <c r="J194" s="16" t="e">
        <f aca="false">(H194-F194)</f>
        <v>#VALUE!</v>
      </c>
      <c r="K194" s="17" t="s">
        <v>25</v>
      </c>
      <c r="L194" s="17" t="s">
        <v>26</v>
      </c>
      <c r="M194" s="17" t="s">
        <v>27</v>
      </c>
      <c r="N194" s="18" t="s">
        <v>28</v>
      </c>
      <c r="O194" s="19"/>
    </row>
    <row r="195" s="20" customFormat="true" ht="13.8" hidden="false" customHeight="false" outlineLevel="0" collapsed="false">
      <c r="A195" s="10" t="n">
        <v>143</v>
      </c>
      <c r="B195" s="11" t="s">
        <v>565</v>
      </c>
      <c r="C195" s="12" t="s">
        <v>566</v>
      </c>
      <c r="D195" s="13" t="s">
        <v>19</v>
      </c>
      <c r="E195" s="14" t="s">
        <v>20</v>
      </c>
      <c r="F195" s="13" t="s">
        <v>559</v>
      </c>
      <c r="G195" s="13" t="s">
        <v>560</v>
      </c>
      <c r="H195" s="15" t="s">
        <v>531</v>
      </c>
      <c r="I195" s="13" t="s">
        <v>564</v>
      </c>
      <c r="J195" s="16" t="e">
        <f aca="false">(H195-F195)</f>
        <v>#VALUE!</v>
      </c>
      <c r="K195" s="17" t="s">
        <v>25</v>
      </c>
      <c r="L195" s="17" t="s">
        <v>26</v>
      </c>
      <c r="M195" s="17" t="s">
        <v>27</v>
      </c>
      <c r="N195" s="18" t="s">
        <v>28</v>
      </c>
      <c r="O195" s="19"/>
    </row>
    <row r="196" s="20" customFormat="true" ht="13.8" hidden="false" customHeight="false" outlineLevel="0" collapsed="false">
      <c r="A196" s="10" t="n">
        <v>144</v>
      </c>
      <c r="B196" s="11" t="s">
        <v>567</v>
      </c>
      <c r="C196" s="12" t="s">
        <v>568</v>
      </c>
      <c r="D196" s="13" t="s">
        <v>141</v>
      </c>
      <c r="E196" s="14" t="s">
        <v>142</v>
      </c>
      <c r="F196" s="13" t="s">
        <v>559</v>
      </c>
      <c r="G196" s="13" t="s">
        <v>560</v>
      </c>
      <c r="H196" s="15" t="s">
        <v>544</v>
      </c>
      <c r="I196" s="13" t="s">
        <v>502</v>
      </c>
      <c r="J196" s="16" t="e">
        <f aca="false">(H196-F196)</f>
        <v>#VALUE!</v>
      </c>
      <c r="K196" s="17" t="s">
        <v>25</v>
      </c>
      <c r="L196" s="17" t="s">
        <v>145</v>
      </c>
      <c r="M196" s="17" t="s">
        <v>27</v>
      </c>
      <c r="N196" s="18" t="s">
        <v>28</v>
      </c>
      <c r="O196" s="19"/>
    </row>
    <row r="197" s="20" customFormat="true" ht="22.35" hidden="false" customHeight="false" outlineLevel="0" collapsed="false">
      <c r="A197" s="10" t="n">
        <v>145</v>
      </c>
      <c r="B197" s="11" t="s">
        <v>569</v>
      </c>
      <c r="C197" s="12" t="s">
        <v>570</v>
      </c>
      <c r="D197" s="13" t="s">
        <v>82</v>
      </c>
      <c r="E197" s="14" t="s">
        <v>83</v>
      </c>
      <c r="F197" s="13" t="s">
        <v>559</v>
      </c>
      <c r="G197" s="13" t="s">
        <v>560</v>
      </c>
      <c r="H197" s="15" t="s">
        <v>544</v>
      </c>
      <c r="I197" s="13" t="s">
        <v>571</v>
      </c>
      <c r="J197" s="16" t="e">
        <f aca="false">(H197-F197)</f>
        <v>#VALUE!</v>
      </c>
      <c r="K197" s="17" t="s">
        <v>25</v>
      </c>
      <c r="L197" s="17" t="s">
        <v>85</v>
      </c>
      <c r="M197" s="17" t="s">
        <v>27</v>
      </c>
      <c r="N197" s="18" t="s">
        <v>28</v>
      </c>
      <c r="O197" s="36" t="s">
        <v>572</v>
      </c>
    </row>
    <row r="198" s="20" customFormat="true" ht="22.35" hidden="false" customHeight="false" outlineLevel="0" collapsed="false">
      <c r="A198" s="10"/>
      <c r="B198" s="11"/>
      <c r="C198" s="12"/>
      <c r="D198" s="13" t="s">
        <v>86</v>
      </c>
      <c r="E198" s="14" t="s">
        <v>87</v>
      </c>
      <c r="F198" s="13" t="s">
        <v>559</v>
      </c>
      <c r="G198" s="13" t="s">
        <v>560</v>
      </c>
      <c r="H198" s="15" t="s">
        <v>544</v>
      </c>
      <c r="I198" s="13" t="s">
        <v>571</v>
      </c>
      <c r="J198" s="16" t="e">
        <f aca="false">(H198-F198)</f>
        <v>#VALUE!</v>
      </c>
      <c r="K198" s="17" t="s">
        <v>25</v>
      </c>
      <c r="L198" s="17" t="s">
        <v>85</v>
      </c>
      <c r="M198" s="17" t="s">
        <v>27</v>
      </c>
      <c r="N198" s="18" t="s">
        <v>28</v>
      </c>
      <c r="O198" s="36" t="s">
        <v>572</v>
      </c>
    </row>
    <row r="199" s="20" customFormat="true" ht="22.35" hidden="false" customHeight="false" outlineLevel="0" collapsed="false">
      <c r="A199" s="10"/>
      <c r="B199" s="11"/>
      <c r="C199" s="12"/>
      <c r="D199" s="13" t="s">
        <v>88</v>
      </c>
      <c r="E199" s="14" t="s">
        <v>89</v>
      </c>
      <c r="F199" s="13" t="s">
        <v>559</v>
      </c>
      <c r="G199" s="13" t="s">
        <v>560</v>
      </c>
      <c r="H199" s="15" t="s">
        <v>544</v>
      </c>
      <c r="I199" s="13" t="s">
        <v>571</v>
      </c>
      <c r="J199" s="16" t="e">
        <f aca="false">(H199-F199)</f>
        <v>#VALUE!</v>
      </c>
      <c r="K199" s="17" t="s">
        <v>25</v>
      </c>
      <c r="L199" s="17" t="s">
        <v>85</v>
      </c>
      <c r="M199" s="17" t="s">
        <v>27</v>
      </c>
      <c r="N199" s="18" t="s">
        <v>28</v>
      </c>
      <c r="O199" s="36" t="s">
        <v>572</v>
      </c>
    </row>
    <row r="200" s="20" customFormat="true" ht="22.35" hidden="false" customHeight="false" outlineLevel="0" collapsed="false">
      <c r="A200" s="10"/>
      <c r="B200" s="11"/>
      <c r="C200" s="12"/>
      <c r="D200" s="13" t="s">
        <v>90</v>
      </c>
      <c r="E200" s="14" t="s">
        <v>91</v>
      </c>
      <c r="F200" s="13" t="s">
        <v>559</v>
      </c>
      <c r="G200" s="13" t="s">
        <v>560</v>
      </c>
      <c r="H200" s="15" t="s">
        <v>544</v>
      </c>
      <c r="I200" s="13" t="s">
        <v>571</v>
      </c>
      <c r="J200" s="16" t="e">
        <f aca="false">(H200-F200)</f>
        <v>#VALUE!</v>
      </c>
      <c r="K200" s="17" t="s">
        <v>25</v>
      </c>
      <c r="L200" s="17" t="s">
        <v>85</v>
      </c>
      <c r="M200" s="17" t="s">
        <v>27</v>
      </c>
      <c r="N200" s="18" t="s">
        <v>28</v>
      </c>
      <c r="O200" s="36" t="s">
        <v>572</v>
      </c>
    </row>
    <row r="201" s="20" customFormat="true" ht="13.8" hidden="false" customHeight="false" outlineLevel="0" collapsed="false">
      <c r="A201" s="10" t="n">
        <v>146</v>
      </c>
      <c r="B201" s="11" t="s">
        <v>573</v>
      </c>
      <c r="C201" s="12" t="s">
        <v>574</v>
      </c>
      <c r="D201" s="13" t="s">
        <v>575</v>
      </c>
      <c r="E201" s="14" t="s">
        <v>576</v>
      </c>
      <c r="F201" s="13" t="s">
        <v>531</v>
      </c>
      <c r="G201" s="13" t="s">
        <v>577</v>
      </c>
      <c r="H201" s="15" t="s">
        <v>531</v>
      </c>
      <c r="I201" s="13" t="s">
        <v>270</v>
      </c>
      <c r="J201" s="21" t="n">
        <f aca="false">(I201-G201)</f>
        <v>0.334722222222222</v>
      </c>
      <c r="K201" s="22" t="s">
        <v>46</v>
      </c>
      <c r="L201" s="17" t="s">
        <v>85</v>
      </c>
      <c r="M201" s="17" t="s">
        <v>27</v>
      </c>
      <c r="N201" s="18" t="s">
        <v>28</v>
      </c>
      <c r="O201" s="19"/>
    </row>
    <row r="202" s="20" customFormat="true" ht="13.8" hidden="false" customHeight="false" outlineLevel="0" collapsed="false">
      <c r="A202" s="10"/>
      <c r="B202" s="11"/>
      <c r="C202" s="12"/>
      <c r="D202" s="13" t="s">
        <v>578</v>
      </c>
      <c r="E202" s="14" t="s">
        <v>579</v>
      </c>
      <c r="F202" s="13" t="s">
        <v>531</v>
      </c>
      <c r="G202" s="13" t="s">
        <v>577</v>
      </c>
      <c r="H202" s="15" t="s">
        <v>531</v>
      </c>
      <c r="I202" s="13" t="s">
        <v>270</v>
      </c>
      <c r="J202" s="21" t="n">
        <f aca="false">(I202-G202)</f>
        <v>0.334722222222222</v>
      </c>
      <c r="K202" s="22" t="s">
        <v>46</v>
      </c>
      <c r="L202" s="17" t="s">
        <v>85</v>
      </c>
      <c r="M202" s="17" t="s">
        <v>27</v>
      </c>
      <c r="N202" s="18" t="s">
        <v>28</v>
      </c>
      <c r="O202" s="19"/>
    </row>
    <row r="203" s="20" customFormat="true" ht="13.8" hidden="false" customHeight="false" outlineLevel="0" collapsed="false">
      <c r="A203" s="10" t="n">
        <v>147</v>
      </c>
      <c r="B203" s="11" t="s">
        <v>580</v>
      </c>
      <c r="C203" s="12" t="s">
        <v>581</v>
      </c>
      <c r="D203" s="13" t="s">
        <v>19</v>
      </c>
      <c r="E203" s="14" t="s">
        <v>20</v>
      </c>
      <c r="F203" s="13" t="s">
        <v>531</v>
      </c>
      <c r="G203" s="13" t="s">
        <v>582</v>
      </c>
      <c r="H203" s="15" t="s">
        <v>531</v>
      </c>
      <c r="I203" s="13" t="s">
        <v>564</v>
      </c>
      <c r="J203" s="21" t="n">
        <f aca="false">(I203-G203)</f>
        <v>0.31875</v>
      </c>
      <c r="K203" s="22" t="s">
        <v>46</v>
      </c>
      <c r="L203" s="17" t="s">
        <v>26</v>
      </c>
      <c r="M203" s="17" t="s">
        <v>27</v>
      </c>
      <c r="N203" s="18" t="s">
        <v>28</v>
      </c>
      <c r="O203" s="19"/>
    </row>
    <row r="204" s="20" customFormat="true" ht="13.8" hidden="false" customHeight="false" outlineLevel="0" collapsed="false">
      <c r="A204" s="10" t="n">
        <v>148</v>
      </c>
      <c r="B204" s="11" t="s">
        <v>583</v>
      </c>
      <c r="C204" s="12" t="s">
        <v>584</v>
      </c>
      <c r="D204" s="13" t="s">
        <v>19</v>
      </c>
      <c r="E204" s="14" t="s">
        <v>20</v>
      </c>
      <c r="F204" s="13" t="s">
        <v>531</v>
      </c>
      <c r="G204" s="13" t="s">
        <v>582</v>
      </c>
      <c r="H204" s="15" t="s">
        <v>531</v>
      </c>
      <c r="I204" s="13" t="s">
        <v>585</v>
      </c>
      <c r="J204" s="21" t="n">
        <f aca="false">(I204-G204)</f>
        <v>0.320833333333333</v>
      </c>
      <c r="K204" s="22" t="s">
        <v>46</v>
      </c>
      <c r="L204" s="17" t="s">
        <v>26</v>
      </c>
      <c r="M204" s="17" t="s">
        <v>27</v>
      </c>
      <c r="N204" s="18" t="s">
        <v>28</v>
      </c>
      <c r="O204" s="19"/>
    </row>
    <row r="205" s="20" customFormat="true" ht="13.8" hidden="false" customHeight="false" outlineLevel="0" collapsed="false">
      <c r="A205" s="10" t="n">
        <v>149</v>
      </c>
      <c r="B205" s="11" t="s">
        <v>586</v>
      </c>
      <c r="C205" s="12" t="s">
        <v>587</v>
      </c>
      <c r="D205" s="13" t="s">
        <v>19</v>
      </c>
      <c r="E205" s="14" t="s">
        <v>20</v>
      </c>
      <c r="F205" s="13" t="s">
        <v>531</v>
      </c>
      <c r="G205" s="13" t="s">
        <v>582</v>
      </c>
      <c r="H205" s="15" t="s">
        <v>531</v>
      </c>
      <c r="I205" s="13" t="s">
        <v>232</v>
      </c>
      <c r="J205" s="21" t="n">
        <f aca="false">(I205-G205)</f>
        <v>0.321527777777778</v>
      </c>
      <c r="K205" s="22" t="s">
        <v>46</v>
      </c>
      <c r="L205" s="17" t="s">
        <v>26</v>
      </c>
      <c r="M205" s="17" t="s">
        <v>27</v>
      </c>
      <c r="N205" s="18" t="s">
        <v>28</v>
      </c>
      <c r="O205" s="19"/>
    </row>
    <row r="206" s="20" customFormat="true" ht="13.8" hidden="false" customHeight="false" outlineLevel="0" collapsed="false">
      <c r="A206" s="10" t="n">
        <v>150</v>
      </c>
      <c r="B206" s="11" t="s">
        <v>588</v>
      </c>
      <c r="C206" s="12" t="s">
        <v>589</v>
      </c>
      <c r="D206" s="13" t="s">
        <v>19</v>
      </c>
      <c r="E206" s="14" t="s">
        <v>20</v>
      </c>
      <c r="F206" s="13" t="s">
        <v>531</v>
      </c>
      <c r="G206" s="13" t="s">
        <v>582</v>
      </c>
      <c r="H206" s="15" t="s">
        <v>531</v>
      </c>
      <c r="I206" s="13" t="s">
        <v>232</v>
      </c>
      <c r="J206" s="21" t="n">
        <f aca="false">(I206-G206)</f>
        <v>0.321527777777778</v>
      </c>
      <c r="K206" s="22" t="s">
        <v>46</v>
      </c>
      <c r="L206" s="17" t="s">
        <v>26</v>
      </c>
      <c r="M206" s="17" t="s">
        <v>27</v>
      </c>
      <c r="N206" s="18" t="s">
        <v>28</v>
      </c>
      <c r="O206" s="19"/>
    </row>
    <row r="207" s="20" customFormat="true" ht="13.8" hidden="false" customHeight="false" outlineLevel="0" collapsed="false">
      <c r="A207" s="10" t="n">
        <v>151</v>
      </c>
      <c r="B207" s="11" t="s">
        <v>590</v>
      </c>
      <c r="C207" s="12" t="s">
        <v>591</v>
      </c>
      <c r="D207" s="13" t="s">
        <v>19</v>
      </c>
      <c r="E207" s="14" t="s">
        <v>20</v>
      </c>
      <c r="F207" s="13" t="s">
        <v>531</v>
      </c>
      <c r="G207" s="13" t="s">
        <v>582</v>
      </c>
      <c r="H207" s="15" t="s">
        <v>531</v>
      </c>
      <c r="I207" s="13" t="s">
        <v>232</v>
      </c>
      <c r="J207" s="21" t="n">
        <f aca="false">(I207-G207)</f>
        <v>0.321527777777778</v>
      </c>
      <c r="K207" s="22" t="s">
        <v>46</v>
      </c>
      <c r="L207" s="17" t="s">
        <v>26</v>
      </c>
      <c r="M207" s="17" t="s">
        <v>27</v>
      </c>
      <c r="N207" s="18" t="s">
        <v>28</v>
      </c>
      <c r="O207" s="19"/>
    </row>
    <row r="208" s="20" customFormat="true" ht="13.8" hidden="false" customHeight="false" outlineLevel="0" collapsed="false">
      <c r="A208" s="10" t="n">
        <v>152</v>
      </c>
      <c r="B208" s="11" t="s">
        <v>592</v>
      </c>
      <c r="C208" s="12" t="s">
        <v>593</v>
      </c>
      <c r="D208" s="13" t="s">
        <v>19</v>
      </c>
      <c r="E208" s="14" t="s">
        <v>20</v>
      </c>
      <c r="F208" s="13" t="s">
        <v>531</v>
      </c>
      <c r="G208" s="13" t="s">
        <v>582</v>
      </c>
      <c r="H208" s="15" t="s">
        <v>531</v>
      </c>
      <c r="I208" s="13" t="s">
        <v>232</v>
      </c>
      <c r="J208" s="21" t="n">
        <f aca="false">(I208-G208)</f>
        <v>0.321527777777778</v>
      </c>
      <c r="K208" s="22" t="s">
        <v>46</v>
      </c>
      <c r="L208" s="17" t="s">
        <v>26</v>
      </c>
      <c r="M208" s="17" t="s">
        <v>27</v>
      </c>
      <c r="N208" s="18" t="s">
        <v>28</v>
      </c>
      <c r="O208" s="19"/>
    </row>
    <row r="209" s="20" customFormat="true" ht="13.8" hidden="false" customHeight="false" outlineLevel="0" collapsed="false">
      <c r="A209" s="10" t="n">
        <v>153</v>
      </c>
      <c r="B209" s="11" t="s">
        <v>594</v>
      </c>
      <c r="C209" s="12" t="s">
        <v>595</v>
      </c>
      <c r="D209" s="13" t="s">
        <v>19</v>
      </c>
      <c r="E209" s="14" t="s">
        <v>20</v>
      </c>
      <c r="F209" s="13" t="s">
        <v>531</v>
      </c>
      <c r="G209" s="13" t="s">
        <v>582</v>
      </c>
      <c r="H209" s="15" t="s">
        <v>531</v>
      </c>
      <c r="I209" s="13" t="s">
        <v>235</v>
      </c>
      <c r="J209" s="21" t="n">
        <f aca="false">(I209-G209)</f>
        <v>0.322222222222222</v>
      </c>
      <c r="K209" s="22" t="s">
        <v>46</v>
      </c>
      <c r="L209" s="17" t="s">
        <v>26</v>
      </c>
      <c r="M209" s="17" t="s">
        <v>27</v>
      </c>
      <c r="N209" s="18" t="s">
        <v>28</v>
      </c>
      <c r="O209" s="19"/>
    </row>
    <row r="210" s="20" customFormat="true" ht="13.8" hidden="false" customHeight="false" outlineLevel="0" collapsed="false">
      <c r="A210" s="10" t="n">
        <v>154</v>
      </c>
      <c r="B210" s="11" t="s">
        <v>596</v>
      </c>
      <c r="C210" s="12" t="s">
        <v>591</v>
      </c>
      <c r="D210" s="13" t="s">
        <v>205</v>
      </c>
      <c r="E210" s="14" t="s">
        <v>206</v>
      </c>
      <c r="F210" s="13" t="s">
        <v>531</v>
      </c>
      <c r="G210" s="13" t="s">
        <v>577</v>
      </c>
      <c r="H210" s="15" t="s">
        <v>544</v>
      </c>
      <c r="I210" s="13" t="s">
        <v>597</v>
      </c>
      <c r="J210" s="16" t="n">
        <f aca="false">(H210-F210)</f>
        <v>1</v>
      </c>
      <c r="K210" s="17" t="s">
        <v>25</v>
      </c>
      <c r="L210" s="17"/>
      <c r="M210" s="17" t="s">
        <v>208</v>
      </c>
      <c r="N210" s="18" t="s">
        <v>28</v>
      </c>
      <c r="O210" s="19"/>
    </row>
    <row r="211" s="20" customFormat="true" ht="13.8" hidden="false" customHeight="false" outlineLevel="0" collapsed="false">
      <c r="A211" s="10" t="n">
        <v>155</v>
      </c>
      <c r="B211" s="11" t="s">
        <v>598</v>
      </c>
      <c r="C211" s="12" t="s">
        <v>599</v>
      </c>
      <c r="D211" s="13" t="s">
        <v>82</v>
      </c>
      <c r="E211" s="14" t="s">
        <v>83</v>
      </c>
      <c r="F211" s="13" t="s">
        <v>531</v>
      </c>
      <c r="G211" s="13" t="s">
        <v>577</v>
      </c>
      <c r="H211" s="15" t="s">
        <v>531</v>
      </c>
      <c r="I211" s="13" t="s">
        <v>600</v>
      </c>
      <c r="J211" s="21" t="n">
        <f aca="false">(I211-G211)</f>
        <v>0.477083333333333</v>
      </c>
      <c r="K211" s="22" t="s">
        <v>46</v>
      </c>
      <c r="L211" s="17" t="s">
        <v>85</v>
      </c>
      <c r="M211" s="17" t="s">
        <v>27</v>
      </c>
      <c r="N211" s="18" t="s">
        <v>28</v>
      </c>
      <c r="O211" s="19"/>
    </row>
    <row r="212" s="20" customFormat="true" ht="13.8" hidden="false" customHeight="false" outlineLevel="0" collapsed="false">
      <c r="A212" s="10"/>
      <c r="B212" s="11"/>
      <c r="C212" s="12"/>
      <c r="D212" s="13" t="s">
        <v>86</v>
      </c>
      <c r="E212" s="14" t="s">
        <v>87</v>
      </c>
      <c r="F212" s="13" t="s">
        <v>531</v>
      </c>
      <c r="G212" s="13" t="s">
        <v>577</v>
      </c>
      <c r="H212" s="15" t="s">
        <v>531</v>
      </c>
      <c r="I212" s="13" t="s">
        <v>600</v>
      </c>
      <c r="J212" s="21" t="n">
        <f aca="false">(I212-G212)</f>
        <v>0.477083333333333</v>
      </c>
      <c r="K212" s="22" t="s">
        <v>46</v>
      </c>
      <c r="L212" s="17" t="s">
        <v>85</v>
      </c>
      <c r="M212" s="17" t="s">
        <v>27</v>
      </c>
      <c r="N212" s="18" t="s">
        <v>28</v>
      </c>
      <c r="O212" s="19"/>
    </row>
    <row r="213" s="20" customFormat="true" ht="13.8" hidden="false" customHeight="false" outlineLevel="0" collapsed="false">
      <c r="A213" s="10"/>
      <c r="B213" s="11"/>
      <c r="C213" s="12"/>
      <c r="D213" s="13" t="s">
        <v>88</v>
      </c>
      <c r="E213" s="14" t="s">
        <v>89</v>
      </c>
      <c r="F213" s="13" t="s">
        <v>531</v>
      </c>
      <c r="G213" s="13" t="s">
        <v>577</v>
      </c>
      <c r="H213" s="15" t="s">
        <v>531</v>
      </c>
      <c r="I213" s="13" t="s">
        <v>600</v>
      </c>
      <c r="J213" s="21" t="n">
        <f aca="false">(I213-G213)</f>
        <v>0.477083333333333</v>
      </c>
      <c r="K213" s="22" t="s">
        <v>46</v>
      </c>
      <c r="L213" s="17" t="s">
        <v>85</v>
      </c>
      <c r="M213" s="17" t="s">
        <v>27</v>
      </c>
      <c r="N213" s="18" t="s">
        <v>28</v>
      </c>
      <c r="O213" s="19"/>
    </row>
    <row r="214" s="20" customFormat="true" ht="13.8" hidden="false" customHeight="false" outlineLevel="0" collapsed="false">
      <c r="A214" s="10"/>
      <c r="B214" s="11"/>
      <c r="C214" s="12"/>
      <c r="D214" s="13" t="s">
        <v>90</v>
      </c>
      <c r="E214" s="14" t="s">
        <v>91</v>
      </c>
      <c r="F214" s="13" t="s">
        <v>531</v>
      </c>
      <c r="G214" s="13" t="s">
        <v>577</v>
      </c>
      <c r="H214" s="15" t="s">
        <v>531</v>
      </c>
      <c r="I214" s="13" t="s">
        <v>600</v>
      </c>
      <c r="J214" s="21" t="n">
        <f aca="false">(I214-G214)</f>
        <v>0.477083333333333</v>
      </c>
      <c r="K214" s="22" t="s">
        <v>46</v>
      </c>
      <c r="L214" s="17" t="s">
        <v>85</v>
      </c>
      <c r="M214" s="17" t="s">
        <v>27</v>
      </c>
      <c r="N214" s="18" t="s">
        <v>28</v>
      </c>
      <c r="O214" s="19"/>
    </row>
    <row r="215" s="20" customFormat="true" ht="13.8" hidden="false" customHeight="false" outlineLevel="0" collapsed="false">
      <c r="A215" s="10" t="n">
        <v>156</v>
      </c>
      <c r="B215" s="11" t="s">
        <v>601</v>
      </c>
      <c r="C215" s="12" t="s">
        <v>602</v>
      </c>
      <c r="D215" s="13" t="s">
        <v>112</v>
      </c>
      <c r="E215" s="14" t="s">
        <v>113</v>
      </c>
      <c r="F215" s="13" t="s">
        <v>531</v>
      </c>
      <c r="G215" s="13" t="s">
        <v>577</v>
      </c>
      <c r="H215" s="15" t="s">
        <v>531</v>
      </c>
      <c r="I215" s="13" t="s">
        <v>550</v>
      </c>
      <c r="J215" s="21" t="n">
        <f aca="false">(I215-G215)</f>
        <v>0.379166666666667</v>
      </c>
      <c r="K215" s="22" t="s">
        <v>46</v>
      </c>
      <c r="L215" s="17" t="s">
        <v>85</v>
      </c>
      <c r="M215" s="17" t="s">
        <v>27</v>
      </c>
      <c r="N215" s="18" t="s">
        <v>28</v>
      </c>
      <c r="O215" s="19"/>
    </row>
    <row r="216" s="20" customFormat="true" ht="13.8" hidden="false" customHeight="false" outlineLevel="0" collapsed="false">
      <c r="A216" s="10" t="n">
        <v>157</v>
      </c>
      <c r="B216" s="11" t="s">
        <v>603</v>
      </c>
      <c r="C216" s="12" t="s">
        <v>604</v>
      </c>
      <c r="D216" s="13" t="s">
        <v>605</v>
      </c>
      <c r="E216" s="14" t="s">
        <v>606</v>
      </c>
      <c r="F216" s="13" t="s">
        <v>531</v>
      </c>
      <c r="G216" s="13" t="s">
        <v>386</v>
      </c>
      <c r="H216" s="15" t="s">
        <v>531</v>
      </c>
      <c r="I216" s="13" t="s">
        <v>607</v>
      </c>
      <c r="J216" s="21" t="n">
        <f aca="false">(I216-G216)</f>
        <v>0.163194444444444</v>
      </c>
      <c r="K216" s="22" t="s">
        <v>46</v>
      </c>
      <c r="L216" s="17" t="s">
        <v>608</v>
      </c>
      <c r="M216" s="17" t="s">
        <v>27</v>
      </c>
      <c r="N216" s="18" t="s">
        <v>28</v>
      </c>
      <c r="O216" s="19"/>
    </row>
    <row r="217" s="20" customFormat="true" ht="13.8" hidden="false" customHeight="false" outlineLevel="0" collapsed="false">
      <c r="A217" s="10" t="n">
        <v>158</v>
      </c>
      <c r="B217" s="11" t="s">
        <v>609</v>
      </c>
      <c r="C217" s="12" t="s">
        <v>604</v>
      </c>
      <c r="D217" s="13" t="s">
        <v>63</v>
      </c>
      <c r="E217" s="14" t="s">
        <v>64</v>
      </c>
      <c r="F217" s="13" t="s">
        <v>531</v>
      </c>
      <c r="G217" s="13" t="s">
        <v>386</v>
      </c>
      <c r="H217" s="15" t="s">
        <v>531</v>
      </c>
      <c r="I217" s="13" t="s">
        <v>610</v>
      </c>
      <c r="J217" s="21" t="n">
        <f aca="false">(I217-G217)</f>
        <v>0.195833333333333</v>
      </c>
      <c r="K217" s="22" t="s">
        <v>46</v>
      </c>
      <c r="L217" s="17" t="s">
        <v>85</v>
      </c>
      <c r="M217" s="17" t="s">
        <v>27</v>
      </c>
      <c r="N217" s="18" t="s">
        <v>28</v>
      </c>
      <c r="O217" s="19"/>
    </row>
    <row r="218" s="20" customFormat="true" ht="13.8" hidden="false" customHeight="false" outlineLevel="0" collapsed="false">
      <c r="A218" s="10"/>
      <c r="B218" s="11"/>
      <c r="C218" s="12"/>
      <c r="D218" s="13" t="s">
        <v>222</v>
      </c>
      <c r="E218" s="14" t="s">
        <v>223</v>
      </c>
      <c r="F218" s="13" t="s">
        <v>531</v>
      </c>
      <c r="G218" s="13" t="s">
        <v>386</v>
      </c>
      <c r="H218" s="15" t="s">
        <v>531</v>
      </c>
      <c r="I218" s="13" t="s">
        <v>610</v>
      </c>
      <c r="J218" s="21" t="n">
        <f aca="false">(I218-G218)</f>
        <v>0.195833333333333</v>
      </c>
      <c r="K218" s="22" t="s">
        <v>46</v>
      </c>
      <c r="L218" s="17" t="s">
        <v>225</v>
      </c>
      <c r="M218" s="17" t="s">
        <v>27</v>
      </c>
      <c r="N218" s="18" t="s">
        <v>28</v>
      </c>
      <c r="O218" s="19"/>
    </row>
    <row r="219" s="20" customFormat="true" ht="13.8" hidden="false" customHeight="false" outlineLevel="0" collapsed="false">
      <c r="A219" s="10" t="n">
        <v>159</v>
      </c>
      <c r="B219" s="11" t="s">
        <v>611</v>
      </c>
      <c r="C219" s="12" t="s">
        <v>612</v>
      </c>
      <c r="D219" s="13" t="s">
        <v>31</v>
      </c>
      <c r="E219" s="14" t="s">
        <v>32</v>
      </c>
      <c r="F219" s="13" t="s">
        <v>531</v>
      </c>
      <c r="G219" s="13" t="s">
        <v>386</v>
      </c>
      <c r="H219" s="15" t="s">
        <v>511</v>
      </c>
      <c r="I219" s="13" t="s">
        <v>512</v>
      </c>
      <c r="J219" s="16" t="e">
        <f aca="false">(H219-F219)</f>
        <v>#VALUE!</v>
      </c>
      <c r="K219" s="17" t="s">
        <v>25</v>
      </c>
      <c r="L219" s="17" t="s">
        <v>35</v>
      </c>
      <c r="M219" s="17" t="s">
        <v>27</v>
      </c>
      <c r="N219" s="18" t="s">
        <v>28</v>
      </c>
      <c r="O219" s="19"/>
    </row>
    <row r="220" s="20" customFormat="true" ht="13.8" hidden="false" customHeight="false" outlineLevel="0" collapsed="false">
      <c r="A220" s="10" t="n">
        <v>160</v>
      </c>
      <c r="B220" s="11" t="s">
        <v>613</v>
      </c>
      <c r="C220" s="12" t="s">
        <v>614</v>
      </c>
      <c r="D220" s="13" t="s">
        <v>19</v>
      </c>
      <c r="E220" s="14" t="s">
        <v>20</v>
      </c>
      <c r="F220" s="13" t="s">
        <v>531</v>
      </c>
      <c r="G220" s="13" t="s">
        <v>386</v>
      </c>
      <c r="H220" s="15" t="s">
        <v>511</v>
      </c>
      <c r="I220" s="13" t="s">
        <v>512</v>
      </c>
      <c r="J220" s="16" t="e">
        <f aca="false">(H220-F220)</f>
        <v>#VALUE!</v>
      </c>
      <c r="K220" s="17" t="s">
        <v>25</v>
      </c>
      <c r="L220" s="17" t="s">
        <v>26</v>
      </c>
      <c r="M220" s="17" t="s">
        <v>27</v>
      </c>
      <c r="N220" s="18" t="s">
        <v>28</v>
      </c>
      <c r="O220" s="19"/>
    </row>
    <row r="221" s="20" customFormat="true" ht="13.8" hidden="false" customHeight="false" outlineLevel="0" collapsed="false">
      <c r="A221" s="10" t="n">
        <v>161</v>
      </c>
      <c r="B221" s="11" t="s">
        <v>615</v>
      </c>
      <c r="C221" s="12" t="s">
        <v>616</v>
      </c>
      <c r="D221" s="13" t="s">
        <v>403</v>
      </c>
      <c r="E221" s="14" t="s">
        <v>404</v>
      </c>
      <c r="F221" s="13" t="s">
        <v>531</v>
      </c>
      <c r="G221" s="13" t="s">
        <v>386</v>
      </c>
      <c r="H221" s="15" t="s">
        <v>511</v>
      </c>
      <c r="I221" s="13" t="s">
        <v>617</v>
      </c>
      <c r="J221" s="16" t="e">
        <f aca="false">(H221-F221)</f>
        <v>#VALUE!</v>
      </c>
      <c r="K221" s="17" t="s">
        <v>25</v>
      </c>
      <c r="L221" s="17" t="s">
        <v>407</v>
      </c>
      <c r="M221" s="17" t="s">
        <v>27</v>
      </c>
      <c r="N221" s="18" t="s">
        <v>28</v>
      </c>
      <c r="O221" s="19"/>
    </row>
    <row r="222" s="20" customFormat="true" ht="13.8" hidden="false" customHeight="false" outlineLevel="0" collapsed="false">
      <c r="A222" s="10"/>
      <c r="B222" s="11"/>
      <c r="C222" s="12"/>
      <c r="D222" s="13" t="s">
        <v>408</v>
      </c>
      <c r="E222" s="14" t="s">
        <v>409</v>
      </c>
      <c r="F222" s="13" t="s">
        <v>531</v>
      </c>
      <c r="G222" s="13" t="s">
        <v>386</v>
      </c>
      <c r="H222" s="15" t="s">
        <v>511</v>
      </c>
      <c r="I222" s="13" t="s">
        <v>617</v>
      </c>
      <c r="J222" s="16" t="e">
        <f aca="false">(H222-F222)</f>
        <v>#VALUE!</v>
      </c>
      <c r="K222" s="17" t="s">
        <v>25</v>
      </c>
      <c r="L222" s="17" t="s">
        <v>407</v>
      </c>
      <c r="M222" s="17" t="s">
        <v>27</v>
      </c>
      <c r="N222" s="18" t="s">
        <v>28</v>
      </c>
      <c r="O222" s="19"/>
    </row>
    <row r="223" s="20" customFormat="true" ht="13.8" hidden="false" customHeight="false" outlineLevel="0" collapsed="false">
      <c r="A223" s="10"/>
      <c r="B223" s="11"/>
      <c r="C223" s="12"/>
      <c r="D223" s="13" t="s">
        <v>410</v>
      </c>
      <c r="E223" s="14" t="s">
        <v>411</v>
      </c>
      <c r="F223" s="13" t="s">
        <v>531</v>
      </c>
      <c r="G223" s="13" t="s">
        <v>386</v>
      </c>
      <c r="H223" s="15" t="s">
        <v>511</v>
      </c>
      <c r="I223" s="13" t="s">
        <v>617</v>
      </c>
      <c r="J223" s="16" t="e">
        <f aca="false">(H223-F223)</f>
        <v>#VALUE!</v>
      </c>
      <c r="K223" s="17" t="s">
        <v>25</v>
      </c>
      <c r="L223" s="17" t="s">
        <v>412</v>
      </c>
      <c r="M223" s="17" t="s">
        <v>27</v>
      </c>
      <c r="N223" s="18" t="s">
        <v>28</v>
      </c>
      <c r="O223" s="19"/>
    </row>
    <row r="224" s="20" customFormat="true" ht="13.8" hidden="false" customHeight="false" outlineLevel="0" collapsed="false">
      <c r="A224" s="10" t="n">
        <v>162</v>
      </c>
      <c r="B224" s="11" t="s">
        <v>618</v>
      </c>
      <c r="C224" s="12" t="s">
        <v>619</v>
      </c>
      <c r="D224" s="13" t="s">
        <v>97</v>
      </c>
      <c r="E224" s="14" t="s">
        <v>98</v>
      </c>
      <c r="F224" s="13" t="s">
        <v>544</v>
      </c>
      <c r="G224" s="13" t="s">
        <v>199</v>
      </c>
      <c r="H224" s="15" t="s">
        <v>544</v>
      </c>
      <c r="I224" s="13" t="s">
        <v>620</v>
      </c>
      <c r="J224" s="21" t="n">
        <f aca="false">(I224-G224)</f>
        <v>0.1625</v>
      </c>
      <c r="K224" s="22" t="s">
        <v>46</v>
      </c>
      <c r="L224" s="17" t="s">
        <v>100</v>
      </c>
      <c r="M224" s="17" t="s">
        <v>27</v>
      </c>
      <c r="N224" s="18" t="s">
        <v>28</v>
      </c>
      <c r="O224" s="19"/>
    </row>
    <row r="225" s="20" customFormat="true" ht="13.8" hidden="false" customHeight="false" outlineLevel="0" collapsed="false">
      <c r="A225" s="10" t="n">
        <v>163</v>
      </c>
      <c r="B225" s="11" t="s">
        <v>621</v>
      </c>
      <c r="C225" s="12" t="s">
        <v>622</v>
      </c>
      <c r="D225" s="13" t="s">
        <v>205</v>
      </c>
      <c r="E225" s="14" t="s">
        <v>206</v>
      </c>
      <c r="F225" s="13" t="s">
        <v>544</v>
      </c>
      <c r="G225" s="13" t="s">
        <v>199</v>
      </c>
      <c r="H225" s="15" t="s">
        <v>511</v>
      </c>
      <c r="I225" s="13" t="s">
        <v>553</v>
      </c>
      <c r="J225" s="16" t="e">
        <f aca="false">(H225-F225)</f>
        <v>#VALUE!</v>
      </c>
      <c r="K225" s="17" t="s">
        <v>25</v>
      </c>
      <c r="L225" s="17"/>
      <c r="M225" s="17" t="s">
        <v>208</v>
      </c>
      <c r="N225" s="18" t="s">
        <v>28</v>
      </c>
      <c r="O225" s="19"/>
    </row>
    <row r="226" s="20" customFormat="true" ht="13.8" hidden="false" customHeight="false" outlineLevel="0" collapsed="false">
      <c r="A226" s="10" t="n">
        <v>164</v>
      </c>
      <c r="B226" s="11" t="s">
        <v>623</v>
      </c>
      <c r="C226" s="12" t="s">
        <v>622</v>
      </c>
      <c r="D226" s="13" t="s">
        <v>19</v>
      </c>
      <c r="E226" s="14" t="s">
        <v>20</v>
      </c>
      <c r="F226" s="13" t="s">
        <v>544</v>
      </c>
      <c r="G226" s="13" t="s">
        <v>199</v>
      </c>
      <c r="H226" s="15" t="s">
        <v>511</v>
      </c>
      <c r="I226" s="13" t="s">
        <v>624</v>
      </c>
      <c r="J226" s="16" t="e">
        <f aca="false">(H226-F226)</f>
        <v>#VALUE!</v>
      </c>
      <c r="K226" s="17" t="s">
        <v>25</v>
      </c>
      <c r="L226" s="17" t="s">
        <v>26</v>
      </c>
      <c r="M226" s="17" t="s">
        <v>27</v>
      </c>
      <c r="N226" s="18" t="s">
        <v>28</v>
      </c>
      <c r="O226" s="19"/>
    </row>
    <row r="227" s="20" customFormat="true" ht="13.8" hidden="false" customHeight="false" outlineLevel="0" collapsed="false">
      <c r="A227" s="10" t="n">
        <v>165</v>
      </c>
      <c r="B227" s="11" t="s">
        <v>625</v>
      </c>
      <c r="C227" s="12" t="s">
        <v>626</v>
      </c>
      <c r="D227" s="13" t="s">
        <v>222</v>
      </c>
      <c r="E227" s="14" t="s">
        <v>223</v>
      </c>
      <c r="F227" s="13" t="s">
        <v>544</v>
      </c>
      <c r="G227" s="13" t="s">
        <v>199</v>
      </c>
      <c r="H227" s="15" t="s">
        <v>511</v>
      </c>
      <c r="I227" s="13" t="s">
        <v>627</v>
      </c>
      <c r="J227" s="16" t="e">
        <f aca="false">(H227-F227)</f>
        <v>#VALUE!</v>
      </c>
      <c r="K227" s="17" t="s">
        <v>25</v>
      </c>
      <c r="L227" s="17" t="s">
        <v>225</v>
      </c>
      <c r="M227" s="17" t="s">
        <v>27</v>
      </c>
      <c r="N227" s="18" t="s">
        <v>28</v>
      </c>
      <c r="O227" s="19"/>
    </row>
    <row r="228" s="20" customFormat="true" ht="13.8" hidden="false" customHeight="false" outlineLevel="0" collapsed="false">
      <c r="A228" s="10" t="n">
        <v>166</v>
      </c>
      <c r="B228" s="11" t="s">
        <v>628</v>
      </c>
      <c r="C228" s="12" t="s">
        <v>626</v>
      </c>
      <c r="D228" s="13" t="s">
        <v>605</v>
      </c>
      <c r="E228" s="14" t="s">
        <v>606</v>
      </c>
      <c r="F228" s="13" t="s">
        <v>544</v>
      </c>
      <c r="G228" s="13" t="s">
        <v>629</v>
      </c>
      <c r="H228" s="15" t="s">
        <v>630</v>
      </c>
      <c r="I228" s="13" t="s">
        <v>631</v>
      </c>
      <c r="J228" s="16" t="e">
        <f aca="false">(H228-F228)</f>
        <v>#VALUE!</v>
      </c>
      <c r="K228" s="17" t="s">
        <v>25</v>
      </c>
      <c r="L228" s="17" t="s">
        <v>632</v>
      </c>
      <c r="M228" s="17" t="s">
        <v>27</v>
      </c>
      <c r="N228" s="18" t="s">
        <v>28</v>
      </c>
      <c r="O228" s="19"/>
    </row>
    <row r="229" s="20" customFormat="true" ht="13.8" hidden="false" customHeight="false" outlineLevel="0" collapsed="false">
      <c r="A229" s="10" t="n">
        <v>167</v>
      </c>
      <c r="B229" s="11" t="s">
        <v>633</v>
      </c>
      <c r="C229" s="12" t="s">
        <v>634</v>
      </c>
      <c r="D229" s="13" t="s">
        <v>365</v>
      </c>
      <c r="E229" s="14" t="s">
        <v>366</v>
      </c>
      <c r="F229" s="13" t="s">
        <v>544</v>
      </c>
      <c r="G229" s="13" t="s">
        <v>45</v>
      </c>
      <c r="H229" s="15" t="s">
        <v>635</v>
      </c>
      <c r="I229" s="13" t="s">
        <v>422</v>
      </c>
      <c r="J229" s="16" t="e">
        <f aca="false">(H229-F229)</f>
        <v>#VALUE!</v>
      </c>
      <c r="K229" s="17" t="s">
        <v>25</v>
      </c>
      <c r="L229" s="17" t="s">
        <v>310</v>
      </c>
      <c r="M229" s="17" t="s">
        <v>27</v>
      </c>
      <c r="N229" s="18" t="s">
        <v>28</v>
      </c>
      <c r="O229" s="19"/>
    </row>
    <row r="230" s="20" customFormat="true" ht="13.8" hidden="false" customHeight="false" outlineLevel="0" collapsed="false">
      <c r="A230" s="10" t="n">
        <v>168</v>
      </c>
      <c r="B230" s="11" t="s">
        <v>636</v>
      </c>
      <c r="C230" s="12" t="s">
        <v>637</v>
      </c>
      <c r="D230" s="13" t="s">
        <v>141</v>
      </c>
      <c r="E230" s="14" t="s">
        <v>142</v>
      </c>
      <c r="F230" s="13" t="s">
        <v>544</v>
      </c>
      <c r="G230" s="13" t="s">
        <v>45</v>
      </c>
      <c r="H230" s="15" t="s">
        <v>544</v>
      </c>
      <c r="I230" s="13" t="s">
        <v>638</v>
      </c>
      <c r="J230" s="21" t="n">
        <f aca="false">(I230-G230)</f>
        <v>0.0909722222222222</v>
      </c>
      <c r="K230" s="22" t="s">
        <v>46</v>
      </c>
      <c r="L230" s="17" t="s">
        <v>145</v>
      </c>
      <c r="M230" s="17" t="s">
        <v>27</v>
      </c>
      <c r="N230" s="18" t="s">
        <v>28</v>
      </c>
      <c r="O230" s="19"/>
    </row>
    <row r="231" s="20" customFormat="true" ht="13.8" hidden="false" customHeight="false" outlineLevel="0" collapsed="false">
      <c r="A231" s="10" t="n">
        <v>169</v>
      </c>
      <c r="B231" s="11" t="s">
        <v>639</v>
      </c>
      <c r="C231" s="12" t="s">
        <v>640</v>
      </c>
      <c r="D231" s="13" t="s">
        <v>19</v>
      </c>
      <c r="E231" s="14" t="s">
        <v>20</v>
      </c>
      <c r="F231" s="13" t="s">
        <v>544</v>
      </c>
      <c r="G231" s="13" t="s">
        <v>45</v>
      </c>
      <c r="H231" s="15" t="s">
        <v>641</v>
      </c>
      <c r="I231" s="13" t="s">
        <v>561</v>
      </c>
      <c r="J231" s="16" t="e">
        <f aca="false">(H231-F231)</f>
        <v>#VALUE!</v>
      </c>
      <c r="K231" s="17" t="s">
        <v>25</v>
      </c>
      <c r="L231" s="17" t="s">
        <v>26</v>
      </c>
      <c r="M231" s="17" t="s">
        <v>27</v>
      </c>
      <c r="N231" s="18" t="s">
        <v>28</v>
      </c>
      <c r="O231" s="19"/>
    </row>
    <row r="232" s="20" customFormat="true" ht="13.8" hidden="false" customHeight="false" outlineLevel="0" collapsed="false">
      <c r="A232" s="10" t="n">
        <v>170</v>
      </c>
      <c r="B232" s="11" t="s">
        <v>642</v>
      </c>
      <c r="C232" s="12" t="s">
        <v>643</v>
      </c>
      <c r="D232" s="13" t="s">
        <v>31</v>
      </c>
      <c r="E232" s="14" t="s">
        <v>32</v>
      </c>
      <c r="F232" s="13" t="s">
        <v>511</v>
      </c>
      <c r="G232" s="13" t="s">
        <v>644</v>
      </c>
      <c r="H232" s="15" t="s">
        <v>511</v>
      </c>
      <c r="I232" s="13" t="s">
        <v>645</v>
      </c>
      <c r="J232" s="21" t="n">
        <f aca="false">(I232-G232)</f>
        <v>0.132638888888889</v>
      </c>
      <c r="K232" s="17" t="s">
        <v>46</v>
      </c>
      <c r="L232" s="17" t="s">
        <v>35</v>
      </c>
      <c r="M232" s="17" t="s">
        <v>27</v>
      </c>
      <c r="N232" s="18" t="s">
        <v>28</v>
      </c>
      <c r="O232" s="19"/>
    </row>
    <row r="233" s="20" customFormat="true" ht="13.8" hidden="false" customHeight="false" outlineLevel="0" collapsed="false">
      <c r="A233" s="10" t="n">
        <v>171</v>
      </c>
      <c r="B233" s="11" t="s">
        <v>646</v>
      </c>
      <c r="C233" s="12" t="s">
        <v>647</v>
      </c>
      <c r="D233" s="13" t="s">
        <v>19</v>
      </c>
      <c r="E233" s="14" t="s">
        <v>20</v>
      </c>
      <c r="F233" s="13" t="s">
        <v>511</v>
      </c>
      <c r="G233" s="13" t="s">
        <v>644</v>
      </c>
      <c r="H233" s="15" t="s">
        <v>641</v>
      </c>
      <c r="I233" s="13" t="s">
        <v>561</v>
      </c>
      <c r="J233" s="16" t="e">
        <f aca="false">(H233-F233)</f>
        <v>#VALUE!</v>
      </c>
      <c r="K233" s="17" t="s">
        <v>25</v>
      </c>
      <c r="L233" s="17" t="s">
        <v>26</v>
      </c>
      <c r="M233" s="17" t="s">
        <v>27</v>
      </c>
      <c r="N233" s="18" t="s">
        <v>28</v>
      </c>
      <c r="O233" s="19"/>
    </row>
    <row r="234" s="20" customFormat="true" ht="13.8" hidden="false" customHeight="false" outlineLevel="0" collapsed="false">
      <c r="A234" s="10" t="n">
        <v>172</v>
      </c>
      <c r="B234" s="11" t="s">
        <v>648</v>
      </c>
      <c r="C234" s="12" t="s">
        <v>649</v>
      </c>
      <c r="D234" s="13" t="s">
        <v>650</v>
      </c>
      <c r="E234" s="14" t="s">
        <v>651</v>
      </c>
      <c r="F234" s="13" t="s">
        <v>511</v>
      </c>
      <c r="G234" s="13" t="s">
        <v>644</v>
      </c>
      <c r="H234" s="15" t="s">
        <v>511</v>
      </c>
      <c r="I234" s="13" t="s">
        <v>652</v>
      </c>
      <c r="J234" s="21" t="n">
        <f aca="false">(I234-G234)</f>
        <v>0.247916666666667</v>
      </c>
      <c r="K234" s="22" t="s">
        <v>46</v>
      </c>
      <c r="L234" s="17" t="s">
        <v>653</v>
      </c>
      <c r="M234" s="17" t="s">
        <v>27</v>
      </c>
      <c r="N234" s="18" t="s">
        <v>28</v>
      </c>
      <c r="O234" s="19"/>
    </row>
    <row r="235" s="20" customFormat="true" ht="13.8" hidden="false" customHeight="false" outlineLevel="0" collapsed="false">
      <c r="A235" s="10" t="n">
        <v>173</v>
      </c>
      <c r="B235" s="11" t="s">
        <v>654</v>
      </c>
      <c r="C235" s="12" t="s">
        <v>655</v>
      </c>
      <c r="D235" s="13" t="s">
        <v>19</v>
      </c>
      <c r="E235" s="14" t="s">
        <v>20</v>
      </c>
      <c r="F235" s="13" t="s">
        <v>511</v>
      </c>
      <c r="G235" s="13" t="s">
        <v>656</v>
      </c>
      <c r="H235" s="15" t="s">
        <v>641</v>
      </c>
      <c r="I235" s="13" t="s">
        <v>657</v>
      </c>
      <c r="J235" s="16" t="e">
        <f aca="false">(H235-F235)</f>
        <v>#VALUE!</v>
      </c>
      <c r="K235" s="17" t="s">
        <v>25</v>
      </c>
      <c r="L235" s="17" t="s">
        <v>26</v>
      </c>
      <c r="M235" s="17" t="s">
        <v>27</v>
      </c>
      <c r="N235" s="18" t="s">
        <v>28</v>
      </c>
      <c r="O235" s="19"/>
    </row>
    <row r="236" s="20" customFormat="true" ht="13.8" hidden="false" customHeight="false" outlineLevel="0" collapsed="false">
      <c r="A236" s="10" t="n">
        <v>174</v>
      </c>
      <c r="B236" s="11" t="s">
        <v>658</v>
      </c>
      <c r="C236" s="12" t="s">
        <v>659</v>
      </c>
      <c r="D236" s="13" t="s">
        <v>63</v>
      </c>
      <c r="E236" s="14" t="s">
        <v>64</v>
      </c>
      <c r="F236" s="13" t="s">
        <v>635</v>
      </c>
      <c r="G236" s="13" t="s">
        <v>94</v>
      </c>
      <c r="H236" s="15" t="s">
        <v>635</v>
      </c>
      <c r="I236" s="34" t="n">
        <v>0.711805555555556</v>
      </c>
      <c r="J236" s="21" t="n">
        <f aca="false">(I236-G236)</f>
        <v>0.165972222222223</v>
      </c>
      <c r="K236" s="22" t="s">
        <v>46</v>
      </c>
      <c r="L236" s="17" t="s">
        <v>66</v>
      </c>
      <c r="M236" s="17" t="s">
        <v>27</v>
      </c>
      <c r="N236" s="18" t="s">
        <v>28</v>
      </c>
      <c r="O236" s="19"/>
    </row>
    <row r="237" s="20" customFormat="true" ht="13.8" hidden="false" customHeight="false" outlineLevel="0" collapsed="false">
      <c r="A237" s="10" t="n">
        <v>175</v>
      </c>
      <c r="B237" s="11" t="s">
        <v>660</v>
      </c>
      <c r="C237" s="12" t="s">
        <v>661</v>
      </c>
      <c r="D237" s="13" t="s">
        <v>175</v>
      </c>
      <c r="E237" s="14" t="s">
        <v>176</v>
      </c>
      <c r="F237" s="13" t="s">
        <v>635</v>
      </c>
      <c r="G237" s="13" t="s">
        <v>94</v>
      </c>
      <c r="H237" s="15" t="s">
        <v>635</v>
      </c>
      <c r="I237" s="13" t="s">
        <v>662</v>
      </c>
      <c r="J237" s="21" t="n">
        <f aca="false">(I237-G237)</f>
        <v>0.08125</v>
      </c>
      <c r="K237" s="22" t="s">
        <v>46</v>
      </c>
      <c r="L237" s="17" t="s">
        <v>179</v>
      </c>
      <c r="M237" s="17" t="s">
        <v>27</v>
      </c>
      <c r="N237" s="18" t="s">
        <v>28</v>
      </c>
      <c r="O237" s="19"/>
    </row>
    <row r="238" s="20" customFormat="true" ht="13.8" hidden="false" customHeight="false" outlineLevel="0" collapsed="false">
      <c r="A238" s="10"/>
      <c r="B238" s="11"/>
      <c r="C238" s="12"/>
      <c r="D238" s="13" t="s">
        <v>213</v>
      </c>
      <c r="E238" s="14" t="s">
        <v>214</v>
      </c>
      <c r="F238" s="13" t="s">
        <v>635</v>
      </c>
      <c r="G238" s="13" t="s">
        <v>94</v>
      </c>
      <c r="H238" s="15" t="s">
        <v>635</v>
      </c>
      <c r="I238" s="13" t="s">
        <v>662</v>
      </c>
      <c r="J238" s="21" t="n">
        <f aca="false">(I238-G238)</f>
        <v>0.08125</v>
      </c>
      <c r="K238" s="22" t="s">
        <v>46</v>
      </c>
      <c r="L238" s="17" t="s">
        <v>179</v>
      </c>
      <c r="M238" s="17" t="s">
        <v>27</v>
      </c>
      <c r="N238" s="18" t="s">
        <v>28</v>
      </c>
      <c r="O238" s="19"/>
    </row>
    <row r="239" s="20" customFormat="true" ht="13.8" hidden="false" customHeight="false" outlineLevel="0" collapsed="false">
      <c r="A239" s="10"/>
      <c r="B239" s="11"/>
      <c r="C239" s="12"/>
      <c r="D239" s="13" t="s">
        <v>313</v>
      </c>
      <c r="E239" s="14" t="s">
        <v>314</v>
      </c>
      <c r="F239" s="13" t="s">
        <v>635</v>
      </c>
      <c r="G239" s="13" t="s">
        <v>94</v>
      </c>
      <c r="H239" s="15" t="s">
        <v>635</v>
      </c>
      <c r="I239" s="13" t="s">
        <v>662</v>
      </c>
      <c r="J239" s="21" t="n">
        <f aca="false">(I239-G239)</f>
        <v>0.08125</v>
      </c>
      <c r="K239" s="22" t="s">
        <v>46</v>
      </c>
      <c r="L239" s="17" t="s">
        <v>179</v>
      </c>
      <c r="M239" s="17" t="s">
        <v>27</v>
      </c>
      <c r="N239" s="18" t="s">
        <v>28</v>
      </c>
      <c r="O239" s="19"/>
    </row>
    <row r="240" s="20" customFormat="true" ht="13.8" hidden="false" customHeight="false" outlineLevel="0" collapsed="false">
      <c r="A240" s="10" t="n">
        <v>176</v>
      </c>
      <c r="B240" s="11" t="s">
        <v>663</v>
      </c>
      <c r="C240" s="12" t="s">
        <v>664</v>
      </c>
      <c r="D240" s="13" t="s">
        <v>31</v>
      </c>
      <c r="E240" s="14" t="s">
        <v>32</v>
      </c>
      <c r="F240" s="13" t="s">
        <v>635</v>
      </c>
      <c r="G240" s="13" t="s">
        <v>94</v>
      </c>
      <c r="H240" s="15" t="s">
        <v>162</v>
      </c>
      <c r="I240" s="13" t="s">
        <v>199</v>
      </c>
      <c r="J240" s="16" t="e">
        <f aca="false">(H240-F240)</f>
        <v>#VALUE!</v>
      </c>
      <c r="K240" s="17" t="s">
        <v>25</v>
      </c>
      <c r="L240" s="17" t="s">
        <v>35</v>
      </c>
      <c r="M240" s="17" t="s">
        <v>27</v>
      </c>
      <c r="N240" s="18" t="s">
        <v>28</v>
      </c>
      <c r="O240" s="19"/>
    </row>
    <row r="241" s="20" customFormat="true" ht="13.8" hidden="false" customHeight="false" outlineLevel="0" collapsed="false">
      <c r="A241" s="10" t="n">
        <v>177</v>
      </c>
      <c r="B241" s="11" t="s">
        <v>665</v>
      </c>
      <c r="C241" s="12" t="s">
        <v>666</v>
      </c>
      <c r="D241" s="13" t="s">
        <v>289</v>
      </c>
      <c r="E241" s="14" t="s">
        <v>290</v>
      </c>
      <c r="F241" s="13" t="s">
        <v>635</v>
      </c>
      <c r="G241" s="13" t="s">
        <v>94</v>
      </c>
      <c r="H241" s="15" t="s">
        <v>641</v>
      </c>
      <c r="I241" s="13" t="s">
        <v>667</v>
      </c>
      <c r="J241" s="16" t="e">
        <f aca="false">(H241-F241)</f>
        <v>#VALUE!</v>
      </c>
      <c r="K241" s="17" t="s">
        <v>25</v>
      </c>
      <c r="L241" s="17" t="s">
        <v>292</v>
      </c>
      <c r="M241" s="17" t="s">
        <v>27</v>
      </c>
      <c r="N241" s="18" t="s">
        <v>28</v>
      </c>
      <c r="O241" s="19"/>
    </row>
    <row r="242" s="20" customFormat="true" ht="13.8" hidden="false" customHeight="false" outlineLevel="0" collapsed="false">
      <c r="A242" s="10" t="n">
        <v>178</v>
      </c>
      <c r="B242" s="11" t="s">
        <v>668</v>
      </c>
      <c r="C242" s="12" t="s">
        <v>669</v>
      </c>
      <c r="D242" s="13" t="s">
        <v>293</v>
      </c>
      <c r="E242" s="14" t="s">
        <v>294</v>
      </c>
      <c r="F242" s="13" t="s">
        <v>635</v>
      </c>
      <c r="G242" s="13" t="s">
        <v>94</v>
      </c>
      <c r="H242" s="15" t="s">
        <v>641</v>
      </c>
      <c r="I242" s="13" t="s">
        <v>670</v>
      </c>
      <c r="J242" s="16" t="e">
        <f aca="false">(H242-F242)</f>
        <v>#VALUE!</v>
      </c>
      <c r="K242" s="17" t="s">
        <v>25</v>
      </c>
      <c r="L242" s="17" t="s">
        <v>302</v>
      </c>
      <c r="M242" s="17" t="s">
        <v>27</v>
      </c>
      <c r="N242" s="18" t="s">
        <v>28</v>
      </c>
      <c r="O242" s="19"/>
    </row>
    <row r="243" s="20" customFormat="true" ht="13.8" hidden="false" customHeight="false" outlineLevel="0" collapsed="false">
      <c r="A243" s="10" t="n">
        <v>179</v>
      </c>
      <c r="B243" s="11" t="s">
        <v>671</v>
      </c>
      <c r="C243" s="12" t="s">
        <v>672</v>
      </c>
      <c r="D243" s="13" t="s">
        <v>222</v>
      </c>
      <c r="E243" s="14" t="s">
        <v>223</v>
      </c>
      <c r="F243" s="13" t="s">
        <v>635</v>
      </c>
      <c r="G243" s="13" t="s">
        <v>94</v>
      </c>
      <c r="H243" s="15" t="s">
        <v>641</v>
      </c>
      <c r="I243" s="13" t="s">
        <v>670</v>
      </c>
      <c r="J243" s="16" t="e">
        <f aca="false">(H243-F243)</f>
        <v>#VALUE!</v>
      </c>
      <c r="K243" s="17" t="s">
        <v>25</v>
      </c>
      <c r="L243" s="17" t="s">
        <v>225</v>
      </c>
      <c r="M243" s="17" t="s">
        <v>27</v>
      </c>
      <c r="N243" s="18" t="s">
        <v>28</v>
      </c>
      <c r="O243" s="19"/>
    </row>
    <row r="244" s="20" customFormat="true" ht="13.8" hidden="false" customHeight="false" outlineLevel="0" collapsed="false">
      <c r="A244" s="10" t="n">
        <v>180</v>
      </c>
      <c r="B244" s="11" t="s">
        <v>673</v>
      </c>
      <c r="C244" s="12" t="s">
        <v>674</v>
      </c>
      <c r="D244" s="13" t="s">
        <v>19</v>
      </c>
      <c r="E244" s="14" t="s">
        <v>20</v>
      </c>
      <c r="F244" s="13" t="s">
        <v>635</v>
      </c>
      <c r="G244" s="13" t="s">
        <v>94</v>
      </c>
      <c r="H244" s="15" t="s">
        <v>641</v>
      </c>
      <c r="I244" s="13" t="s">
        <v>232</v>
      </c>
      <c r="J244" s="16" t="e">
        <f aca="false">(H244-F244)</f>
        <v>#VALUE!</v>
      </c>
      <c r="K244" s="17" t="s">
        <v>25</v>
      </c>
      <c r="L244" s="17" t="s">
        <v>26</v>
      </c>
      <c r="M244" s="17" t="s">
        <v>27</v>
      </c>
      <c r="N244" s="18" t="s">
        <v>28</v>
      </c>
      <c r="O244" s="19"/>
    </row>
    <row r="245" s="20" customFormat="true" ht="13.8" hidden="false" customHeight="false" outlineLevel="0" collapsed="false">
      <c r="A245" s="10" t="n">
        <v>181</v>
      </c>
      <c r="B245" s="11" t="s">
        <v>675</v>
      </c>
      <c r="C245" s="12" t="s">
        <v>676</v>
      </c>
      <c r="D245" s="13" t="s">
        <v>19</v>
      </c>
      <c r="E245" s="14" t="s">
        <v>20</v>
      </c>
      <c r="F245" s="13" t="s">
        <v>635</v>
      </c>
      <c r="G245" s="13" t="s">
        <v>94</v>
      </c>
      <c r="H245" s="15" t="s">
        <v>641</v>
      </c>
      <c r="I245" s="13" t="s">
        <v>232</v>
      </c>
      <c r="J245" s="16" t="e">
        <f aca="false">(H245-F245)</f>
        <v>#VALUE!</v>
      </c>
      <c r="K245" s="17" t="s">
        <v>25</v>
      </c>
      <c r="L245" s="17" t="s">
        <v>26</v>
      </c>
      <c r="M245" s="17" t="s">
        <v>27</v>
      </c>
      <c r="N245" s="18" t="s">
        <v>28</v>
      </c>
      <c r="O245" s="19"/>
    </row>
    <row r="246" s="20" customFormat="true" ht="13.8" hidden="false" customHeight="false" outlineLevel="0" collapsed="false">
      <c r="A246" s="10" t="n">
        <v>182</v>
      </c>
      <c r="B246" s="11" t="s">
        <v>677</v>
      </c>
      <c r="C246" s="12" t="s">
        <v>678</v>
      </c>
      <c r="D246" s="13" t="s">
        <v>118</v>
      </c>
      <c r="E246" s="14" t="s">
        <v>119</v>
      </c>
      <c r="F246" s="13" t="s">
        <v>635</v>
      </c>
      <c r="G246" s="13" t="s">
        <v>679</v>
      </c>
      <c r="H246" s="15" t="s">
        <v>641</v>
      </c>
      <c r="I246" s="13" t="s">
        <v>680</v>
      </c>
      <c r="J246" s="16" t="e">
        <f aca="false">(H246-F246)</f>
        <v>#VALUE!</v>
      </c>
      <c r="K246" s="17" t="s">
        <v>25</v>
      </c>
      <c r="L246" s="17" t="s">
        <v>107</v>
      </c>
      <c r="M246" s="17" t="s">
        <v>27</v>
      </c>
      <c r="N246" s="18" t="s">
        <v>28</v>
      </c>
      <c r="O246" s="19"/>
    </row>
    <row r="247" s="20" customFormat="true" ht="13.8" hidden="false" customHeight="false" outlineLevel="0" collapsed="false">
      <c r="A247" s="10" t="n">
        <v>183</v>
      </c>
      <c r="B247" s="11" t="s">
        <v>681</v>
      </c>
      <c r="C247" s="12" t="s">
        <v>682</v>
      </c>
      <c r="D247" s="13" t="s">
        <v>19</v>
      </c>
      <c r="E247" s="14" t="s">
        <v>20</v>
      </c>
      <c r="F247" s="13" t="s">
        <v>635</v>
      </c>
      <c r="G247" s="13" t="s">
        <v>679</v>
      </c>
      <c r="H247" s="15" t="s">
        <v>630</v>
      </c>
      <c r="I247" s="13" t="s">
        <v>683</v>
      </c>
      <c r="J247" s="16" t="e">
        <f aca="false">(H247-F247)</f>
        <v>#VALUE!</v>
      </c>
      <c r="K247" s="17" t="s">
        <v>25</v>
      </c>
      <c r="L247" s="17" t="s">
        <v>26</v>
      </c>
      <c r="M247" s="17" t="s">
        <v>27</v>
      </c>
      <c r="N247" s="18" t="s">
        <v>28</v>
      </c>
      <c r="O247" s="19"/>
    </row>
    <row r="248" s="20" customFormat="true" ht="13.8" hidden="false" customHeight="false" outlineLevel="0" collapsed="false">
      <c r="A248" s="10" t="n">
        <v>184</v>
      </c>
      <c r="B248" s="11" t="s">
        <v>684</v>
      </c>
      <c r="C248" s="12" t="s">
        <v>685</v>
      </c>
      <c r="D248" s="13" t="s">
        <v>686</v>
      </c>
      <c r="E248" s="14" t="s">
        <v>687</v>
      </c>
      <c r="F248" s="13" t="s">
        <v>635</v>
      </c>
      <c r="G248" s="13" t="s">
        <v>679</v>
      </c>
      <c r="H248" s="15" t="s">
        <v>641</v>
      </c>
      <c r="I248" s="13" t="s">
        <v>688</v>
      </c>
      <c r="J248" s="16" t="e">
        <f aca="false">(H248-F248)</f>
        <v>#VALUE!</v>
      </c>
      <c r="K248" s="17" t="s">
        <v>25</v>
      </c>
      <c r="L248" s="17" t="s">
        <v>107</v>
      </c>
      <c r="M248" s="17" t="s">
        <v>27</v>
      </c>
      <c r="N248" s="18" t="s">
        <v>28</v>
      </c>
      <c r="O248" s="19"/>
    </row>
    <row r="249" s="20" customFormat="true" ht="13.8" hidden="false" customHeight="false" outlineLevel="0" collapsed="false">
      <c r="A249" s="10" t="n">
        <v>185</v>
      </c>
      <c r="B249" s="11" t="s">
        <v>689</v>
      </c>
      <c r="C249" s="12" t="s">
        <v>690</v>
      </c>
      <c r="D249" s="13" t="s">
        <v>43</v>
      </c>
      <c r="E249" s="14" t="s">
        <v>44</v>
      </c>
      <c r="F249" s="13" t="s">
        <v>641</v>
      </c>
      <c r="G249" s="13" t="s">
        <v>691</v>
      </c>
      <c r="H249" s="15" t="s">
        <v>641</v>
      </c>
      <c r="I249" s="13" t="s">
        <v>487</v>
      </c>
      <c r="J249" s="21" t="n">
        <f aca="false">(I249-G249)</f>
        <v>0.142361111111111</v>
      </c>
      <c r="K249" s="22" t="s">
        <v>46</v>
      </c>
      <c r="L249" s="17" t="s">
        <v>47</v>
      </c>
      <c r="M249" s="17" t="s">
        <v>27</v>
      </c>
      <c r="N249" s="18" t="s">
        <v>28</v>
      </c>
      <c r="O249" s="19"/>
    </row>
    <row r="250" s="20" customFormat="true" ht="13.8" hidden="false" customHeight="false" outlineLevel="0" collapsed="false">
      <c r="A250" s="10" t="n">
        <v>186</v>
      </c>
      <c r="B250" s="11" t="s">
        <v>692</v>
      </c>
      <c r="C250" s="12" t="s">
        <v>693</v>
      </c>
      <c r="D250" s="13" t="s">
        <v>63</v>
      </c>
      <c r="E250" s="14" t="s">
        <v>64</v>
      </c>
      <c r="F250" s="13" t="s">
        <v>641</v>
      </c>
      <c r="G250" s="13" t="s">
        <v>691</v>
      </c>
      <c r="H250" s="15" t="s">
        <v>630</v>
      </c>
      <c r="I250" s="13" t="s">
        <v>694</v>
      </c>
      <c r="J250" s="16" t="e">
        <f aca="false">(H250-F250)</f>
        <v>#VALUE!</v>
      </c>
      <c r="K250" s="17" t="s">
        <v>25</v>
      </c>
      <c r="L250" s="17" t="s">
        <v>66</v>
      </c>
      <c r="M250" s="17" t="s">
        <v>27</v>
      </c>
      <c r="N250" s="18" t="s">
        <v>28</v>
      </c>
      <c r="O250" s="19"/>
    </row>
    <row r="251" s="20" customFormat="true" ht="13.8" hidden="false" customHeight="false" outlineLevel="0" collapsed="false">
      <c r="A251" s="10" t="n">
        <v>187</v>
      </c>
      <c r="B251" s="11" t="s">
        <v>695</v>
      </c>
      <c r="C251" s="12" t="s">
        <v>696</v>
      </c>
      <c r="D251" s="13" t="s">
        <v>192</v>
      </c>
      <c r="E251" s="14" t="s">
        <v>193</v>
      </c>
      <c r="F251" s="13" t="s">
        <v>641</v>
      </c>
      <c r="G251" s="13" t="s">
        <v>697</v>
      </c>
      <c r="H251" s="15" t="s">
        <v>698</v>
      </c>
      <c r="I251" s="13" t="s">
        <v>597</v>
      </c>
      <c r="J251" s="16" t="e">
        <f aca="false">(H251-F251)</f>
        <v>#VALUE!</v>
      </c>
      <c r="K251" s="17" t="s">
        <v>25</v>
      </c>
      <c r="L251" s="17" t="s">
        <v>196</v>
      </c>
      <c r="M251" s="17" t="s">
        <v>27</v>
      </c>
      <c r="N251" s="18" t="s">
        <v>28</v>
      </c>
      <c r="O251" s="19"/>
    </row>
    <row r="252" s="20" customFormat="true" ht="13.8" hidden="false" customHeight="false" outlineLevel="0" collapsed="false">
      <c r="A252" s="10" t="n">
        <v>188</v>
      </c>
      <c r="B252" s="11" t="s">
        <v>699</v>
      </c>
      <c r="C252" s="12" t="s">
        <v>700</v>
      </c>
      <c r="D252" s="13" t="s">
        <v>82</v>
      </c>
      <c r="E252" s="14" t="s">
        <v>83</v>
      </c>
      <c r="F252" s="13" t="s">
        <v>641</v>
      </c>
      <c r="G252" s="13" t="s">
        <v>697</v>
      </c>
      <c r="H252" s="15" t="s">
        <v>641</v>
      </c>
      <c r="I252" s="34" t="n">
        <v>0.750694444444444</v>
      </c>
      <c r="J252" s="21" t="n">
        <f aca="false">(I252-G252)</f>
        <v>0.202083333333333</v>
      </c>
      <c r="K252" s="17" t="s">
        <v>46</v>
      </c>
      <c r="L252" s="17" t="s">
        <v>85</v>
      </c>
      <c r="M252" s="17" t="s">
        <v>27</v>
      </c>
      <c r="N252" s="18" t="s">
        <v>28</v>
      </c>
      <c r="O252" s="19"/>
    </row>
    <row r="253" s="20" customFormat="true" ht="13.8" hidden="false" customHeight="false" outlineLevel="0" collapsed="false">
      <c r="A253" s="10"/>
      <c r="B253" s="11"/>
      <c r="C253" s="12"/>
      <c r="D253" s="13" t="s">
        <v>86</v>
      </c>
      <c r="E253" s="14" t="s">
        <v>87</v>
      </c>
      <c r="F253" s="13" t="s">
        <v>641</v>
      </c>
      <c r="G253" s="13" t="s">
        <v>697</v>
      </c>
      <c r="H253" s="15" t="s">
        <v>641</v>
      </c>
      <c r="I253" s="34" t="n">
        <v>0.750694444444444</v>
      </c>
      <c r="J253" s="21" t="n">
        <f aca="false">(I253-G253)</f>
        <v>0.202083333333333</v>
      </c>
      <c r="K253" s="17" t="s">
        <v>46</v>
      </c>
      <c r="L253" s="17" t="s">
        <v>85</v>
      </c>
      <c r="M253" s="17" t="s">
        <v>27</v>
      </c>
      <c r="N253" s="18" t="s">
        <v>28</v>
      </c>
      <c r="O253" s="19"/>
    </row>
    <row r="254" s="20" customFormat="true" ht="13.8" hidden="false" customHeight="false" outlineLevel="0" collapsed="false">
      <c r="A254" s="10"/>
      <c r="B254" s="11"/>
      <c r="C254" s="12"/>
      <c r="D254" s="13" t="s">
        <v>88</v>
      </c>
      <c r="E254" s="14" t="s">
        <v>89</v>
      </c>
      <c r="F254" s="13" t="s">
        <v>641</v>
      </c>
      <c r="G254" s="13" t="s">
        <v>697</v>
      </c>
      <c r="H254" s="15" t="s">
        <v>641</v>
      </c>
      <c r="I254" s="34" t="n">
        <v>0.750694444444444</v>
      </c>
      <c r="J254" s="21" t="n">
        <f aca="false">(I254-G254)</f>
        <v>0.202083333333333</v>
      </c>
      <c r="K254" s="17" t="s">
        <v>46</v>
      </c>
      <c r="L254" s="17" t="s">
        <v>85</v>
      </c>
      <c r="M254" s="17" t="s">
        <v>27</v>
      </c>
      <c r="N254" s="18" t="s">
        <v>28</v>
      </c>
      <c r="O254" s="19"/>
    </row>
    <row r="255" s="20" customFormat="true" ht="13.8" hidden="false" customHeight="false" outlineLevel="0" collapsed="false">
      <c r="A255" s="10"/>
      <c r="B255" s="11"/>
      <c r="C255" s="12"/>
      <c r="D255" s="13" t="s">
        <v>90</v>
      </c>
      <c r="E255" s="14" t="s">
        <v>91</v>
      </c>
      <c r="F255" s="13" t="s">
        <v>641</v>
      </c>
      <c r="G255" s="13" t="s">
        <v>697</v>
      </c>
      <c r="H255" s="15" t="s">
        <v>641</v>
      </c>
      <c r="I255" s="34" t="n">
        <v>0.750694444444444</v>
      </c>
      <c r="J255" s="21" t="n">
        <f aca="false">(I255-G255)</f>
        <v>0.202083333333333</v>
      </c>
      <c r="K255" s="17" t="s">
        <v>46</v>
      </c>
      <c r="L255" s="17" t="s">
        <v>85</v>
      </c>
      <c r="M255" s="17" t="s">
        <v>27</v>
      </c>
      <c r="N255" s="18" t="s">
        <v>28</v>
      </c>
      <c r="O255" s="19"/>
    </row>
    <row r="256" s="20" customFormat="true" ht="13.8" hidden="false" customHeight="false" outlineLevel="0" collapsed="false">
      <c r="A256" s="10" t="n">
        <v>189</v>
      </c>
      <c r="B256" s="11" t="s">
        <v>701</v>
      </c>
      <c r="C256" s="12" t="s">
        <v>702</v>
      </c>
      <c r="D256" s="13" t="s">
        <v>19</v>
      </c>
      <c r="E256" s="14" t="s">
        <v>20</v>
      </c>
      <c r="F256" s="13" t="s">
        <v>641</v>
      </c>
      <c r="G256" s="13" t="s">
        <v>697</v>
      </c>
      <c r="H256" s="15" t="s">
        <v>630</v>
      </c>
      <c r="I256" s="13" t="s">
        <v>703</v>
      </c>
      <c r="J256" s="16" t="e">
        <f aca="false">(H256-F256)</f>
        <v>#VALUE!</v>
      </c>
      <c r="K256" s="17" t="s">
        <v>25</v>
      </c>
      <c r="L256" s="17" t="s">
        <v>26</v>
      </c>
      <c r="M256" s="17" t="s">
        <v>27</v>
      </c>
      <c r="N256" s="18" t="s">
        <v>28</v>
      </c>
      <c r="O256" s="19"/>
    </row>
    <row r="257" s="20" customFormat="true" ht="13.8" hidden="false" customHeight="false" outlineLevel="0" collapsed="false">
      <c r="A257" s="10" t="n">
        <v>190</v>
      </c>
      <c r="B257" s="11" t="s">
        <v>704</v>
      </c>
      <c r="C257" s="12" t="s">
        <v>705</v>
      </c>
      <c r="D257" s="13" t="s">
        <v>19</v>
      </c>
      <c r="E257" s="14" t="s">
        <v>20</v>
      </c>
      <c r="F257" s="13" t="s">
        <v>641</v>
      </c>
      <c r="G257" s="13" t="s">
        <v>697</v>
      </c>
      <c r="H257" s="15" t="s">
        <v>630</v>
      </c>
      <c r="I257" s="13" t="s">
        <v>121</v>
      </c>
      <c r="J257" s="16" t="e">
        <f aca="false">(H257-F257)</f>
        <v>#VALUE!</v>
      </c>
      <c r="K257" s="17" t="s">
        <v>25</v>
      </c>
      <c r="L257" s="17" t="s">
        <v>26</v>
      </c>
      <c r="M257" s="17" t="s">
        <v>27</v>
      </c>
      <c r="N257" s="18" t="s">
        <v>28</v>
      </c>
      <c r="O257" s="19"/>
    </row>
    <row r="258" s="20" customFormat="true" ht="13.8" hidden="false" customHeight="false" outlineLevel="0" collapsed="false">
      <c r="A258" s="10" t="n">
        <v>191</v>
      </c>
      <c r="B258" s="11" t="s">
        <v>706</v>
      </c>
      <c r="C258" s="12" t="s">
        <v>707</v>
      </c>
      <c r="D258" s="13" t="s">
        <v>19</v>
      </c>
      <c r="E258" s="14" t="s">
        <v>20</v>
      </c>
      <c r="F258" s="13" t="s">
        <v>641</v>
      </c>
      <c r="G258" s="13" t="s">
        <v>697</v>
      </c>
      <c r="H258" s="15" t="s">
        <v>630</v>
      </c>
      <c r="I258" s="13" t="s">
        <v>708</v>
      </c>
      <c r="J258" s="16" t="e">
        <f aca="false">(H258-F258)</f>
        <v>#VALUE!</v>
      </c>
      <c r="K258" s="17" t="s">
        <v>25</v>
      </c>
      <c r="L258" s="17" t="s">
        <v>26</v>
      </c>
      <c r="M258" s="17" t="s">
        <v>27</v>
      </c>
      <c r="N258" s="18" t="s">
        <v>28</v>
      </c>
      <c r="O258" s="19"/>
    </row>
    <row r="259" s="20" customFormat="true" ht="13.8" hidden="false" customHeight="false" outlineLevel="0" collapsed="false">
      <c r="A259" s="10" t="n">
        <v>192</v>
      </c>
      <c r="B259" s="11" t="s">
        <v>709</v>
      </c>
      <c r="C259" s="12" t="s">
        <v>710</v>
      </c>
      <c r="D259" s="13" t="s">
        <v>19</v>
      </c>
      <c r="E259" s="14" t="s">
        <v>20</v>
      </c>
      <c r="F259" s="13" t="s">
        <v>641</v>
      </c>
      <c r="G259" s="13" t="s">
        <v>697</v>
      </c>
      <c r="H259" s="15" t="s">
        <v>630</v>
      </c>
      <c r="I259" s="13" t="s">
        <v>711</v>
      </c>
      <c r="J259" s="16" t="e">
        <f aca="false">(H259-F259)</f>
        <v>#VALUE!</v>
      </c>
      <c r="K259" s="17" t="s">
        <v>25</v>
      </c>
      <c r="L259" s="17" t="s">
        <v>26</v>
      </c>
      <c r="M259" s="17" t="s">
        <v>27</v>
      </c>
      <c r="N259" s="18" t="s">
        <v>28</v>
      </c>
      <c r="O259" s="19"/>
    </row>
    <row r="260" s="20" customFormat="true" ht="13.8" hidden="false" customHeight="false" outlineLevel="0" collapsed="false">
      <c r="A260" s="10" t="n">
        <v>193</v>
      </c>
      <c r="B260" s="11" t="s">
        <v>712</v>
      </c>
      <c r="C260" s="12" t="s">
        <v>713</v>
      </c>
      <c r="D260" s="13" t="s">
        <v>19</v>
      </c>
      <c r="E260" s="14" t="s">
        <v>20</v>
      </c>
      <c r="F260" s="13" t="s">
        <v>641</v>
      </c>
      <c r="G260" s="13" t="s">
        <v>697</v>
      </c>
      <c r="H260" s="15" t="s">
        <v>630</v>
      </c>
      <c r="I260" s="13" t="s">
        <v>714</v>
      </c>
      <c r="J260" s="16" t="e">
        <f aca="false">(H260-F260)</f>
        <v>#VALUE!</v>
      </c>
      <c r="K260" s="17" t="s">
        <v>25</v>
      </c>
      <c r="L260" s="17" t="s">
        <v>26</v>
      </c>
      <c r="M260" s="17" t="s">
        <v>27</v>
      </c>
      <c r="N260" s="18" t="s">
        <v>28</v>
      </c>
      <c r="O260" s="19"/>
    </row>
    <row r="261" s="20" customFormat="true" ht="13.8" hidden="false" customHeight="false" outlineLevel="0" collapsed="false">
      <c r="A261" s="10" t="n">
        <v>194</v>
      </c>
      <c r="B261" s="11" t="s">
        <v>715</v>
      </c>
      <c r="C261" s="12" t="s">
        <v>716</v>
      </c>
      <c r="D261" s="13" t="s">
        <v>371</v>
      </c>
      <c r="E261" s="14" t="s">
        <v>372</v>
      </c>
      <c r="F261" s="13" t="s">
        <v>641</v>
      </c>
      <c r="G261" s="13" t="s">
        <v>250</v>
      </c>
      <c r="H261" s="15" t="s">
        <v>641</v>
      </c>
      <c r="I261" s="13" t="s">
        <v>717</v>
      </c>
      <c r="J261" s="21" t="n">
        <f aca="false">(I261-G261)</f>
        <v>0.0569444444444445</v>
      </c>
      <c r="K261" s="22" t="s">
        <v>46</v>
      </c>
      <c r="L261" s="17" t="s">
        <v>279</v>
      </c>
      <c r="M261" s="17" t="s">
        <v>27</v>
      </c>
      <c r="N261" s="18" t="s">
        <v>28</v>
      </c>
      <c r="O261" s="19"/>
    </row>
    <row r="262" s="20" customFormat="true" ht="13.8" hidden="false" customHeight="false" outlineLevel="0" collapsed="false">
      <c r="A262" s="10" t="n">
        <v>195</v>
      </c>
      <c r="B262" s="11" t="s">
        <v>718</v>
      </c>
      <c r="C262" s="12" t="s">
        <v>719</v>
      </c>
      <c r="D262" s="13" t="s">
        <v>43</v>
      </c>
      <c r="E262" s="14" t="s">
        <v>44</v>
      </c>
      <c r="F262" s="13" t="s">
        <v>641</v>
      </c>
      <c r="G262" s="13" t="s">
        <v>250</v>
      </c>
      <c r="H262" s="15" t="s">
        <v>641</v>
      </c>
      <c r="I262" s="13" t="s">
        <v>717</v>
      </c>
      <c r="J262" s="21" t="n">
        <f aca="false">(I262-G262)</f>
        <v>0.0569444444444445</v>
      </c>
      <c r="K262" s="22" t="s">
        <v>46</v>
      </c>
      <c r="L262" s="17" t="s">
        <v>47</v>
      </c>
      <c r="M262" s="17" t="s">
        <v>27</v>
      </c>
      <c r="N262" s="18" t="s">
        <v>28</v>
      </c>
      <c r="O262" s="19"/>
    </row>
    <row r="263" s="20" customFormat="true" ht="13.8" hidden="false" customHeight="false" outlineLevel="0" collapsed="false">
      <c r="A263" s="10" t="n">
        <v>196</v>
      </c>
      <c r="B263" s="11" t="s">
        <v>720</v>
      </c>
      <c r="C263" s="12" t="s">
        <v>721</v>
      </c>
      <c r="D263" s="13" t="s">
        <v>19</v>
      </c>
      <c r="E263" s="14" t="s">
        <v>20</v>
      </c>
      <c r="F263" s="13" t="s">
        <v>641</v>
      </c>
      <c r="G263" s="13" t="s">
        <v>250</v>
      </c>
      <c r="H263" s="15" t="s">
        <v>630</v>
      </c>
      <c r="I263" s="13" t="s">
        <v>722</v>
      </c>
      <c r="J263" s="16" t="e">
        <f aca="false">(H263-F263)</f>
        <v>#VALUE!</v>
      </c>
      <c r="K263" s="17" t="s">
        <v>25</v>
      </c>
      <c r="L263" s="17" t="s">
        <v>26</v>
      </c>
      <c r="M263" s="17" t="s">
        <v>27</v>
      </c>
      <c r="N263" s="18" t="s">
        <v>28</v>
      </c>
      <c r="O263" s="19"/>
    </row>
    <row r="264" s="20" customFormat="true" ht="13.8" hidden="false" customHeight="false" outlineLevel="0" collapsed="false">
      <c r="A264" s="10" t="n">
        <v>197</v>
      </c>
      <c r="B264" s="11" t="s">
        <v>723</v>
      </c>
      <c r="C264" s="12" t="s">
        <v>724</v>
      </c>
      <c r="D264" s="13" t="s">
        <v>19</v>
      </c>
      <c r="E264" s="14" t="s">
        <v>20</v>
      </c>
      <c r="F264" s="13" t="s">
        <v>641</v>
      </c>
      <c r="G264" s="13" t="s">
        <v>250</v>
      </c>
      <c r="H264" s="15" t="s">
        <v>630</v>
      </c>
      <c r="I264" s="13" t="s">
        <v>725</v>
      </c>
      <c r="J264" s="16" t="e">
        <f aca="false">(H264-F264)</f>
        <v>#VALUE!</v>
      </c>
      <c r="K264" s="17" t="s">
        <v>25</v>
      </c>
      <c r="L264" s="17" t="s">
        <v>26</v>
      </c>
      <c r="M264" s="17" t="s">
        <v>27</v>
      </c>
      <c r="N264" s="18" t="s">
        <v>28</v>
      </c>
      <c r="O264" s="19"/>
    </row>
    <row r="265" s="20" customFormat="true" ht="13.8" hidden="false" customHeight="false" outlineLevel="0" collapsed="false">
      <c r="A265" s="10" t="n">
        <v>198</v>
      </c>
      <c r="B265" s="11" t="s">
        <v>726</v>
      </c>
      <c r="C265" s="12" t="s">
        <v>700</v>
      </c>
      <c r="D265" s="13" t="s">
        <v>727</v>
      </c>
      <c r="E265" s="14" t="s">
        <v>728</v>
      </c>
      <c r="F265" s="13" t="s">
        <v>641</v>
      </c>
      <c r="G265" s="13" t="s">
        <v>729</v>
      </c>
      <c r="H265" s="15" t="s">
        <v>730</v>
      </c>
      <c r="I265" s="13" t="s">
        <v>309</v>
      </c>
      <c r="J265" s="16" t="e">
        <f aca="false">(H265-F265)</f>
        <v>#VALUE!</v>
      </c>
      <c r="K265" s="17" t="s">
        <v>25</v>
      </c>
      <c r="L265" s="17" t="s">
        <v>731</v>
      </c>
      <c r="M265" s="17" t="s">
        <v>27</v>
      </c>
      <c r="N265" s="18" t="s">
        <v>28</v>
      </c>
      <c r="O265" s="19"/>
    </row>
    <row r="266" s="20" customFormat="true" ht="13.8" hidden="false" customHeight="false" outlineLevel="0" collapsed="false">
      <c r="A266" s="10"/>
      <c r="B266" s="11"/>
      <c r="C266" s="12"/>
      <c r="D266" s="13" t="s">
        <v>732</v>
      </c>
      <c r="E266" s="14" t="s">
        <v>733</v>
      </c>
      <c r="F266" s="13" t="s">
        <v>641</v>
      </c>
      <c r="G266" s="13" t="s">
        <v>729</v>
      </c>
      <c r="H266" s="15" t="s">
        <v>730</v>
      </c>
      <c r="I266" s="13" t="s">
        <v>309</v>
      </c>
      <c r="J266" s="16" t="e">
        <f aca="false">(H266-F266)</f>
        <v>#VALUE!</v>
      </c>
      <c r="K266" s="17" t="s">
        <v>25</v>
      </c>
      <c r="L266" s="17" t="s">
        <v>734</v>
      </c>
      <c r="M266" s="17" t="s">
        <v>27</v>
      </c>
      <c r="N266" s="18" t="s">
        <v>28</v>
      </c>
      <c r="O266" s="19"/>
    </row>
    <row r="267" s="20" customFormat="true" ht="13.8" hidden="false" customHeight="false" outlineLevel="0" collapsed="false">
      <c r="A267" s="10" t="n">
        <v>199</v>
      </c>
      <c r="B267" s="11" t="s">
        <v>735</v>
      </c>
      <c r="C267" s="12" t="s">
        <v>736</v>
      </c>
      <c r="D267" s="13" t="s">
        <v>19</v>
      </c>
      <c r="E267" s="14" t="s">
        <v>20</v>
      </c>
      <c r="F267" s="13" t="s">
        <v>737</v>
      </c>
      <c r="G267" s="13" t="s">
        <v>518</v>
      </c>
      <c r="H267" s="15" t="s">
        <v>630</v>
      </c>
      <c r="I267" s="13" t="s">
        <v>738</v>
      </c>
      <c r="J267" s="16" t="e">
        <f aca="false">(H267-F267)</f>
        <v>#VALUE!</v>
      </c>
      <c r="K267" s="17" t="s">
        <v>25</v>
      </c>
      <c r="L267" s="17" t="s">
        <v>26</v>
      </c>
      <c r="M267" s="17" t="s">
        <v>27</v>
      </c>
      <c r="N267" s="18" t="s">
        <v>28</v>
      </c>
      <c r="O267" s="19"/>
    </row>
    <row r="268" s="20" customFormat="true" ht="13.8" hidden="false" customHeight="false" outlineLevel="0" collapsed="false">
      <c r="A268" s="10" t="n">
        <v>200</v>
      </c>
      <c r="B268" s="11" t="s">
        <v>739</v>
      </c>
      <c r="C268" s="12" t="s">
        <v>740</v>
      </c>
      <c r="D268" s="13" t="s">
        <v>19</v>
      </c>
      <c r="E268" s="14" t="s">
        <v>20</v>
      </c>
      <c r="F268" s="13" t="s">
        <v>737</v>
      </c>
      <c r="G268" s="13" t="s">
        <v>518</v>
      </c>
      <c r="H268" s="15" t="s">
        <v>630</v>
      </c>
      <c r="I268" s="13" t="s">
        <v>741</v>
      </c>
      <c r="J268" s="16" t="e">
        <f aca="false">(H268-F268)</f>
        <v>#VALUE!</v>
      </c>
      <c r="K268" s="17" t="s">
        <v>25</v>
      </c>
      <c r="L268" s="17" t="s">
        <v>26</v>
      </c>
      <c r="M268" s="17" t="s">
        <v>27</v>
      </c>
      <c r="N268" s="18" t="s">
        <v>28</v>
      </c>
      <c r="O268" s="19"/>
    </row>
    <row r="269" s="20" customFormat="true" ht="13.8" hidden="false" customHeight="false" outlineLevel="0" collapsed="false">
      <c r="A269" s="10" t="n">
        <v>201</v>
      </c>
      <c r="B269" s="11" t="s">
        <v>742</v>
      </c>
      <c r="C269" s="12" t="s">
        <v>743</v>
      </c>
      <c r="D269" s="13" t="s">
        <v>76</v>
      </c>
      <c r="E269" s="14" t="s">
        <v>77</v>
      </c>
      <c r="F269" s="13" t="s">
        <v>737</v>
      </c>
      <c r="G269" s="13" t="s">
        <v>386</v>
      </c>
      <c r="H269" s="15" t="s">
        <v>630</v>
      </c>
      <c r="I269" s="13" t="s">
        <v>744</v>
      </c>
      <c r="J269" s="16" t="e">
        <f aca="false">(H269-F269)</f>
        <v>#VALUE!</v>
      </c>
      <c r="K269" s="17" t="s">
        <v>25</v>
      </c>
      <c r="L269" s="17" t="s">
        <v>47</v>
      </c>
      <c r="M269" s="17" t="s">
        <v>27</v>
      </c>
      <c r="N269" s="18" t="s">
        <v>28</v>
      </c>
      <c r="O269" s="19"/>
    </row>
    <row r="270" s="20" customFormat="true" ht="13.8" hidden="false" customHeight="false" outlineLevel="0" collapsed="false">
      <c r="A270" s="10" t="n">
        <v>202</v>
      </c>
      <c r="B270" s="11" t="s">
        <v>745</v>
      </c>
      <c r="C270" s="12" t="s">
        <v>746</v>
      </c>
      <c r="D270" s="13" t="s">
        <v>63</v>
      </c>
      <c r="E270" s="14" t="s">
        <v>64</v>
      </c>
      <c r="F270" s="13" t="s">
        <v>737</v>
      </c>
      <c r="G270" s="13" t="s">
        <v>518</v>
      </c>
      <c r="H270" s="15" t="s">
        <v>630</v>
      </c>
      <c r="I270" s="13" t="s">
        <v>744</v>
      </c>
      <c r="J270" s="16" t="e">
        <f aca="false">(H270-F270)</f>
        <v>#VALUE!</v>
      </c>
      <c r="K270" s="17" t="s">
        <v>25</v>
      </c>
      <c r="L270" s="17" t="s">
        <v>66</v>
      </c>
      <c r="M270" s="17" t="s">
        <v>27</v>
      </c>
      <c r="N270" s="18" t="s">
        <v>28</v>
      </c>
      <c r="O270" s="19"/>
    </row>
    <row r="271" s="20" customFormat="true" ht="13.8" hidden="false" customHeight="false" outlineLevel="0" collapsed="false">
      <c r="A271" s="10" t="n">
        <v>203</v>
      </c>
      <c r="B271" s="11" t="s">
        <v>747</v>
      </c>
      <c r="C271" s="12" t="s">
        <v>748</v>
      </c>
      <c r="D271" s="13" t="s">
        <v>97</v>
      </c>
      <c r="E271" s="14" t="s">
        <v>98</v>
      </c>
      <c r="F271" s="13" t="s">
        <v>737</v>
      </c>
      <c r="G271" s="13" t="s">
        <v>518</v>
      </c>
      <c r="H271" s="15" t="s">
        <v>630</v>
      </c>
      <c r="I271" s="13" t="s">
        <v>744</v>
      </c>
      <c r="J271" s="16" t="e">
        <f aca="false">(H271-F271)</f>
        <v>#VALUE!</v>
      </c>
      <c r="K271" s="17" t="s">
        <v>25</v>
      </c>
      <c r="L271" s="17" t="s">
        <v>100</v>
      </c>
      <c r="M271" s="17" t="s">
        <v>27</v>
      </c>
      <c r="N271" s="18" t="s">
        <v>28</v>
      </c>
      <c r="O271" s="19"/>
    </row>
    <row r="272" s="20" customFormat="true" ht="13.8" hidden="false" customHeight="false" outlineLevel="0" collapsed="false">
      <c r="A272" s="10" t="n">
        <v>204</v>
      </c>
      <c r="B272" s="11" t="s">
        <v>749</v>
      </c>
      <c r="C272" s="12" t="s">
        <v>750</v>
      </c>
      <c r="D272" s="13" t="s">
        <v>443</v>
      </c>
      <c r="E272" s="14" t="s">
        <v>444</v>
      </c>
      <c r="F272" s="13" t="s">
        <v>737</v>
      </c>
      <c r="G272" s="13" t="s">
        <v>386</v>
      </c>
      <c r="H272" s="15" t="s">
        <v>630</v>
      </c>
      <c r="I272" s="13" t="s">
        <v>751</v>
      </c>
      <c r="J272" s="16" t="e">
        <f aca="false">(H272-F272)</f>
        <v>#VALUE!</v>
      </c>
      <c r="K272" s="17" t="s">
        <v>25</v>
      </c>
      <c r="L272" s="17" t="s">
        <v>225</v>
      </c>
      <c r="M272" s="17" t="s">
        <v>27</v>
      </c>
      <c r="N272" s="18" t="s">
        <v>28</v>
      </c>
      <c r="O272" s="19"/>
    </row>
    <row r="273" s="20" customFormat="true" ht="13.8" hidden="false" customHeight="false" outlineLevel="0" collapsed="false">
      <c r="A273" s="10"/>
      <c r="B273" s="11"/>
      <c r="C273" s="12"/>
      <c r="D273" s="13" t="s">
        <v>752</v>
      </c>
      <c r="E273" s="14" t="s">
        <v>753</v>
      </c>
      <c r="F273" s="13" t="s">
        <v>737</v>
      </c>
      <c r="G273" s="13" t="s">
        <v>386</v>
      </c>
      <c r="H273" s="15" t="s">
        <v>630</v>
      </c>
      <c r="I273" s="13" t="s">
        <v>751</v>
      </c>
      <c r="J273" s="16" t="e">
        <f aca="false">(H273-F273)</f>
        <v>#VALUE!</v>
      </c>
      <c r="K273" s="17" t="s">
        <v>25</v>
      </c>
      <c r="L273" s="17" t="s">
        <v>754</v>
      </c>
      <c r="M273" s="17" t="s">
        <v>27</v>
      </c>
      <c r="N273" s="18" t="s">
        <v>28</v>
      </c>
      <c r="O273" s="19"/>
    </row>
    <row r="274" s="20" customFormat="true" ht="13.8" hidden="false" customHeight="false" outlineLevel="0" collapsed="false">
      <c r="A274" s="10" t="n">
        <v>205</v>
      </c>
      <c r="B274" s="11" t="s">
        <v>755</v>
      </c>
      <c r="C274" s="12" t="s">
        <v>756</v>
      </c>
      <c r="D274" s="13" t="s">
        <v>365</v>
      </c>
      <c r="E274" s="14" t="s">
        <v>366</v>
      </c>
      <c r="F274" s="13" t="s">
        <v>737</v>
      </c>
      <c r="G274" s="13" t="s">
        <v>518</v>
      </c>
      <c r="H274" s="15" t="s">
        <v>162</v>
      </c>
      <c r="I274" s="13" t="s">
        <v>757</v>
      </c>
      <c r="J274" s="16" t="e">
        <f aca="false">(H274-F274)</f>
        <v>#VALUE!</v>
      </c>
      <c r="K274" s="17" t="s">
        <v>25</v>
      </c>
      <c r="L274" s="17" t="s">
        <v>310</v>
      </c>
      <c r="M274" s="17" t="s">
        <v>27</v>
      </c>
      <c r="N274" s="18" t="s">
        <v>28</v>
      </c>
      <c r="O274" s="19"/>
    </row>
    <row r="275" s="20" customFormat="true" ht="13.8" hidden="false" customHeight="false" outlineLevel="0" collapsed="false">
      <c r="A275" s="10" t="n">
        <v>206</v>
      </c>
      <c r="B275" s="11" t="s">
        <v>758</v>
      </c>
      <c r="C275" s="12" t="s">
        <v>759</v>
      </c>
      <c r="D275" s="13" t="s">
        <v>97</v>
      </c>
      <c r="E275" s="14" t="s">
        <v>98</v>
      </c>
      <c r="F275" s="13" t="s">
        <v>737</v>
      </c>
      <c r="G275" s="13" t="s">
        <v>386</v>
      </c>
      <c r="H275" s="15" t="s">
        <v>630</v>
      </c>
      <c r="I275" s="13" t="s">
        <v>744</v>
      </c>
      <c r="J275" s="16" t="e">
        <f aca="false">(H275-F275)</f>
        <v>#VALUE!</v>
      </c>
      <c r="K275" s="17" t="s">
        <v>25</v>
      </c>
      <c r="L275" s="17" t="s">
        <v>100</v>
      </c>
      <c r="M275" s="17" t="s">
        <v>27</v>
      </c>
      <c r="N275" s="18" t="s">
        <v>28</v>
      </c>
      <c r="O275" s="19"/>
    </row>
    <row r="276" s="20" customFormat="true" ht="22.35" hidden="false" customHeight="false" outlineLevel="0" collapsed="false">
      <c r="A276" s="10" t="n">
        <v>207</v>
      </c>
      <c r="B276" s="11" t="s">
        <v>760</v>
      </c>
      <c r="C276" s="12" t="s">
        <v>761</v>
      </c>
      <c r="D276" s="13" t="s">
        <v>222</v>
      </c>
      <c r="E276" s="14" t="s">
        <v>223</v>
      </c>
      <c r="F276" s="13" t="s">
        <v>737</v>
      </c>
      <c r="G276" s="13" t="s">
        <v>386</v>
      </c>
      <c r="H276" s="15" t="s">
        <v>730</v>
      </c>
      <c r="I276" s="13" t="s">
        <v>762</v>
      </c>
      <c r="J276" s="16" t="e">
        <f aca="false">(H276-F276)</f>
        <v>#VALUE!</v>
      </c>
      <c r="K276" s="17" t="s">
        <v>25</v>
      </c>
      <c r="L276" s="17" t="s">
        <v>225</v>
      </c>
      <c r="M276" s="17" t="s">
        <v>27</v>
      </c>
      <c r="N276" s="18" t="s">
        <v>28</v>
      </c>
      <c r="O276" s="36" t="s">
        <v>763</v>
      </c>
    </row>
    <row r="277" s="20" customFormat="true" ht="22.35" hidden="false" customHeight="false" outlineLevel="0" collapsed="false">
      <c r="A277" s="10"/>
      <c r="B277" s="11"/>
      <c r="C277" s="12"/>
      <c r="D277" s="13" t="s">
        <v>764</v>
      </c>
      <c r="E277" s="14" t="s">
        <v>765</v>
      </c>
      <c r="F277" s="13" t="s">
        <v>737</v>
      </c>
      <c r="G277" s="13" t="s">
        <v>386</v>
      </c>
      <c r="H277" s="15" t="s">
        <v>730</v>
      </c>
      <c r="I277" s="13" t="s">
        <v>762</v>
      </c>
      <c r="J277" s="16" t="e">
        <f aca="false">(H277-F277)</f>
        <v>#VALUE!</v>
      </c>
      <c r="K277" s="17" t="s">
        <v>25</v>
      </c>
      <c r="L277" s="17" t="s">
        <v>766</v>
      </c>
      <c r="M277" s="17" t="s">
        <v>129</v>
      </c>
      <c r="N277" s="18" t="s">
        <v>28</v>
      </c>
      <c r="O277" s="36" t="s">
        <v>763</v>
      </c>
    </row>
    <row r="278" s="20" customFormat="true" ht="22.35" hidden="false" customHeight="false" outlineLevel="0" collapsed="false">
      <c r="A278" s="10"/>
      <c r="B278" s="11"/>
      <c r="C278" s="12"/>
      <c r="D278" s="13" t="s">
        <v>124</v>
      </c>
      <c r="E278" s="14" t="s">
        <v>125</v>
      </c>
      <c r="F278" s="13" t="s">
        <v>737</v>
      </c>
      <c r="G278" s="13" t="s">
        <v>386</v>
      </c>
      <c r="H278" s="15" t="s">
        <v>730</v>
      </c>
      <c r="I278" s="13" t="s">
        <v>762</v>
      </c>
      <c r="J278" s="16" t="e">
        <f aca="false">(H278-F278)</f>
        <v>#VALUE!</v>
      </c>
      <c r="K278" s="17" t="s">
        <v>25</v>
      </c>
      <c r="L278" s="17" t="s">
        <v>128</v>
      </c>
      <c r="M278" s="17" t="s">
        <v>129</v>
      </c>
      <c r="N278" s="18" t="s">
        <v>28</v>
      </c>
      <c r="O278" s="36" t="s">
        <v>763</v>
      </c>
    </row>
    <row r="279" s="20" customFormat="true" ht="13.8" hidden="false" customHeight="false" outlineLevel="0" collapsed="false">
      <c r="A279" s="10" t="n">
        <v>208</v>
      </c>
      <c r="B279" s="11" t="s">
        <v>767</v>
      </c>
      <c r="C279" s="12" t="s">
        <v>768</v>
      </c>
      <c r="D279" s="13" t="s">
        <v>43</v>
      </c>
      <c r="E279" s="14" t="s">
        <v>44</v>
      </c>
      <c r="F279" s="13" t="s">
        <v>737</v>
      </c>
      <c r="G279" s="13" t="s">
        <v>386</v>
      </c>
      <c r="H279" s="15" t="s">
        <v>630</v>
      </c>
      <c r="I279" s="13" t="s">
        <v>769</v>
      </c>
      <c r="J279" s="16" t="e">
        <f aca="false">(H279-F279)</f>
        <v>#VALUE!</v>
      </c>
      <c r="K279" s="17" t="s">
        <v>25</v>
      </c>
      <c r="L279" s="17" t="s">
        <v>47</v>
      </c>
      <c r="M279" s="17" t="s">
        <v>27</v>
      </c>
      <c r="N279" s="18" t="s">
        <v>28</v>
      </c>
      <c r="O279" s="19"/>
    </row>
    <row r="280" s="20" customFormat="true" ht="13.8" hidden="false" customHeight="false" outlineLevel="0" collapsed="false">
      <c r="A280" s="10" t="n">
        <v>209</v>
      </c>
      <c r="B280" s="11" t="s">
        <v>770</v>
      </c>
      <c r="C280" s="12" t="s">
        <v>771</v>
      </c>
      <c r="D280" s="13" t="s">
        <v>90</v>
      </c>
      <c r="E280" s="14" t="s">
        <v>91</v>
      </c>
      <c r="F280" s="13" t="s">
        <v>630</v>
      </c>
      <c r="G280" s="13" t="s">
        <v>772</v>
      </c>
      <c r="H280" s="15" t="s">
        <v>630</v>
      </c>
      <c r="I280" s="13" t="s">
        <v>251</v>
      </c>
      <c r="J280" s="21" t="n">
        <v>0.477083333333333</v>
      </c>
      <c r="K280" s="22" t="s">
        <v>46</v>
      </c>
      <c r="L280" s="17" t="s">
        <v>85</v>
      </c>
      <c r="M280" s="17" t="s">
        <v>27</v>
      </c>
      <c r="N280" s="18" t="s">
        <v>28</v>
      </c>
      <c r="O280" s="19"/>
    </row>
    <row r="281" s="20" customFormat="true" ht="13.8" hidden="false" customHeight="false" outlineLevel="0" collapsed="false">
      <c r="A281" s="10" t="n">
        <v>210</v>
      </c>
      <c r="B281" s="11" t="s">
        <v>773</v>
      </c>
      <c r="C281" s="12" t="s">
        <v>774</v>
      </c>
      <c r="D281" s="13" t="s">
        <v>86</v>
      </c>
      <c r="E281" s="14" t="s">
        <v>87</v>
      </c>
      <c r="F281" s="13" t="s">
        <v>630</v>
      </c>
      <c r="G281" s="13" t="s">
        <v>772</v>
      </c>
      <c r="H281" s="15" t="s">
        <v>630</v>
      </c>
      <c r="I281" s="13" t="s">
        <v>775</v>
      </c>
      <c r="J281" s="21" t="n">
        <f aca="false">(I281-G281)</f>
        <v>0.452777777777778</v>
      </c>
      <c r="K281" s="22" t="s">
        <v>46</v>
      </c>
      <c r="L281" s="17" t="s">
        <v>85</v>
      </c>
      <c r="M281" s="17" t="s">
        <v>27</v>
      </c>
      <c r="N281" s="18" t="s">
        <v>28</v>
      </c>
      <c r="O281" s="19"/>
    </row>
    <row r="282" s="20" customFormat="true" ht="13.8" hidden="false" customHeight="false" outlineLevel="0" collapsed="false">
      <c r="A282" s="10"/>
      <c r="B282" s="11"/>
      <c r="C282" s="12"/>
      <c r="D282" s="13" t="s">
        <v>90</v>
      </c>
      <c r="E282" s="14" t="s">
        <v>91</v>
      </c>
      <c r="F282" s="13" t="s">
        <v>630</v>
      </c>
      <c r="G282" s="13" t="s">
        <v>772</v>
      </c>
      <c r="H282" s="15" t="s">
        <v>630</v>
      </c>
      <c r="I282" s="13" t="s">
        <v>775</v>
      </c>
      <c r="J282" s="21" t="n">
        <f aca="false">(I282-G282)</f>
        <v>0.452777777777778</v>
      </c>
      <c r="K282" s="22" t="s">
        <v>46</v>
      </c>
      <c r="L282" s="17" t="s">
        <v>85</v>
      </c>
      <c r="M282" s="17" t="s">
        <v>27</v>
      </c>
      <c r="N282" s="18" t="s">
        <v>28</v>
      </c>
      <c r="O282" s="19"/>
    </row>
    <row r="283" s="20" customFormat="true" ht="13.8" hidden="false" customHeight="false" outlineLevel="0" collapsed="false">
      <c r="A283" s="10" t="n">
        <v>211</v>
      </c>
      <c r="B283" s="11" t="s">
        <v>776</v>
      </c>
      <c r="C283" s="12" t="s">
        <v>777</v>
      </c>
      <c r="D283" s="13" t="s">
        <v>63</v>
      </c>
      <c r="E283" s="14" t="s">
        <v>64</v>
      </c>
      <c r="F283" s="13" t="s">
        <v>630</v>
      </c>
      <c r="G283" s="13" t="s">
        <v>772</v>
      </c>
      <c r="H283" s="15" t="s">
        <v>630</v>
      </c>
      <c r="I283" s="13" t="s">
        <v>778</v>
      </c>
      <c r="J283" s="21" t="n">
        <f aca="false">(I283-G283)</f>
        <v>0.202777777777778</v>
      </c>
      <c r="K283" s="22" t="s">
        <v>46</v>
      </c>
      <c r="L283" s="17" t="s">
        <v>66</v>
      </c>
      <c r="M283" s="17" t="s">
        <v>27</v>
      </c>
      <c r="N283" s="18" t="s">
        <v>28</v>
      </c>
      <c r="O283" s="19"/>
    </row>
    <row r="284" s="20" customFormat="true" ht="13.8" hidden="false" customHeight="false" outlineLevel="0" collapsed="false">
      <c r="A284" s="10" t="n">
        <v>212</v>
      </c>
      <c r="B284" s="11" t="s">
        <v>779</v>
      </c>
      <c r="C284" s="12" t="s">
        <v>780</v>
      </c>
      <c r="D284" s="13" t="s">
        <v>97</v>
      </c>
      <c r="E284" s="14" t="s">
        <v>98</v>
      </c>
      <c r="F284" s="13" t="s">
        <v>630</v>
      </c>
      <c r="G284" s="13" t="s">
        <v>772</v>
      </c>
      <c r="H284" s="15" t="s">
        <v>630</v>
      </c>
      <c r="I284" s="13" t="s">
        <v>781</v>
      </c>
      <c r="J284" s="21" t="n">
        <f aca="false">(I284-G284)</f>
        <v>0.175694444444445</v>
      </c>
      <c r="K284" s="22" t="s">
        <v>46</v>
      </c>
      <c r="L284" s="17" t="s">
        <v>100</v>
      </c>
      <c r="M284" s="17" t="s">
        <v>27</v>
      </c>
      <c r="N284" s="18" t="s">
        <v>28</v>
      </c>
      <c r="O284" s="19"/>
    </row>
    <row r="285" s="20" customFormat="true" ht="13.8" hidden="false" customHeight="false" outlineLevel="0" collapsed="false">
      <c r="A285" s="10" t="n">
        <v>213</v>
      </c>
      <c r="B285" s="11" t="s">
        <v>782</v>
      </c>
      <c r="C285" s="12" t="s">
        <v>783</v>
      </c>
      <c r="D285" s="13" t="s">
        <v>97</v>
      </c>
      <c r="E285" s="14" t="s">
        <v>98</v>
      </c>
      <c r="F285" s="13" t="s">
        <v>630</v>
      </c>
      <c r="G285" s="13" t="s">
        <v>772</v>
      </c>
      <c r="H285" s="15" t="s">
        <v>630</v>
      </c>
      <c r="I285" s="13" t="s">
        <v>631</v>
      </c>
      <c r="J285" s="21" t="n">
        <f aca="false">(I285-G285)</f>
        <v>0.176388888888889</v>
      </c>
      <c r="K285" s="22" t="s">
        <v>46</v>
      </c>
      <c r="L285" s="17" t="s">
        <v>100</v>
      </c>
      <c r="M285" s="17" t="s">
        <v>27</v>
      </c>
      <c r="N285" s="18" t="s">
        <v>28</v>
      </c>
      <c r="O285" s="19"/>
    </row>
    <row r="286" s="20" customFormat="true" ht="13.8" hidden="false" customHeight="false" outlineLevel="0" collapsed="false">
      <c r="A286" s="10" t="n">
        <v>214</v>
      </c>
      <c r="B286" s="11" t="s">
        <v>784</v>
      </c>
      <c r="C286" s="12" t="s">
        <v>785</v>
      </c>
      <c r="D286" s="13" t="s">
        <v>786</v>
      </c>
      <c r="E286" s="14" t="s">
        <v>787</v>
      </c>
      <c r="F286" s="13" t="s">
        <v>630</v>
      </c>
      <c r="G286" s="13" t="s">
        <v>772</v>
      </c>
      <c r="H286" s="15" t="s">
        <v>730</v>
      </c>
      <c r="I286" s="13" t="s">
        <v>788</v>
      </c>
      <c r="J286" s="16" t="e">
        <f aca="false">(H286-F286)</f>
        <v>#VALUE!</v>
      </c>
      <c r="K286" s="17" t="s">
        <v>25</v>
      </c>
      <c r="L286" s="17" t="s">
        <v>310</v>
      </c>
      <c r="M286" s="17" t="s">
        <v>27</v>
      </c>
      <c r="N286" s="18" t="s">
        <v>28</v>
      </c>
      <c r="O286" s="19"/>
    </row>
    <row r="287" s="20" customFormat="true" ht="13.8" hidden="false" customHeight="false" outlineLevel="0" collapsed="false">
      <c r="A287" s="10" t="n">
        <v>215</v>
      </c>
      <c r="B287" s="11" t="s">
        <v>789</v>
      </c>
      <c r="C287" s="12" t="s">
        <v>790</v>
      </c>
      <c r="D287" s="13" t="s">
        <v>19</v>
      </c>
      <c r="E287" s="14" t="s">
        <v>20</v>
      </c>
      <c r="F287" s="13" t="s">
        <v>630</v>
      </c>
      <c r="G287" s="13" t="s">
        <v>791</v>
      </c>
      <c r="H287" s="15" t="s">
        <v>162</v>
      </c>
      <c r="I287" s="13" t="s">
        <v>532</v>
      </c>
      <c r="J287" s="16" t="e">
        <f aca="false">(H287-F287)</f>
        <v>#VALUE!</v>
      </c>
      <c r="K287" s="17" t="s">
        <v>25</v>
      </c>
      <c r="L287" s="17" t="s">
        <v>26</v>
      </c>
      <c r="M287" s="17" t="s">
        <v>27</v>
      </c>
      <c r="N287" s="18" t="s">
        <v>28</v>
      </c>
      <c r="O287" s="19"/>
    </row>
    <row r="288" s="20" customFormat="true" ht="13.8" hidden="false" customHeight="false" outlineLevel="0" collapsed="false">
      <c r="A288" s="10" t="n">
        <v>216</v>
      </c>
      <c r="B288" s="11" t="s">
        <v>792</v>
      </c>
      <c r="C288" s="12" t="s">
        <v>793</v>
      </c>
      <c r="D288" s="13" t="s">
        <v>97</v>
      </c>
      <c r="E288" s="14" t="s">
        <v>98</v>
      </c>
      <c r="F288" s="13" t="s">
        <v>630</v>
      </c>
      <c r="G288" s="13" t="s">
        <v>791</v>
      </c>
      <c r="H288" s="15" t="s">
        <v>630</v>
      </c>
      <c r="I288" s="13" t="s">
        <v>794</v>
      </c>
      <c r="J288" s="21" t="n">
        <f aca="false">(I288-G288)</f>
        <v>0.153472222222222</v>
      </c>
      <c r="K288" s="22" t="s">
        <v>46</v>
      </c>
      <c r="L288" s="17" t="s">
        <v>100</v>
      </c>
      <c r="M288" s="17" t="s">
        <v>27</v>
      </c>
      <c r="N288" s="18" t="s">
        <v>28</v>
      </c>
      <c r="O288" s="19"/>
    </row>
    <row r="289" s="20" customFormat="true" ht="13.8" hidden="false" customHeight="false" outlineLevel="0" collapsed="false">
      <c r="A289" s="10" t="n">
        <v>217</v>
      </c>
      <c r="B289" s="11" t="s">
        <v>795</v>
      </c>
      <c r="C289" s="12" t="s">
        <v>796</v>
      </c>
      <c r="D289" s="13" t="s">
        <v>97</v>
      </c>
      <c r="E289" s="14" t="s">
        <v>98</v>
      </c>
      <c r="F289" s="13" t="s">
        <v>630</v>
      </c>
      <c r="G289" s="13" t="s">
        <v>791</v>
      </c>
      <c r="H289" s="15" t="s">
        <v>630</v>
      </c>
      <c r="I289" s="13" t="s">
        <v>794</v>
      </c>
      <c r="J289" s="21" t="n">
        <f aca="false">(I289-G289)</f>
        <v>0.153472222222222</v>
      </c>
      <c r="K289" s="22" t="s">
        <v>46</v>
      </c>
      <c r="L289" s="17" t="s">
        <v>100</v>
      </c>
      <c r="M289" s="17" t="s">
        <v>27</v>
      </c>
      <c r="N289" s="18" t="s">
        <v>28</v>
      </c>
      <c r="O289" s="19"/>
    </row>
    <row r="290" s="20" customFormat="true" ht="13.8" hidden="false" customHeight="false" outlineLevel="0" collapsed="false">
      <c r="A290" s="10" t="n">
        <v>218</v>
      </c>
      <c r="B290" s="11" t="s">
        <v>797</v>
      </c>
      <c r="C290" s="12" t="s">
        <v>798</v>
      </c>
      <c r="D290" s="13" t="s">
        <v>541</v>
      </c>
      <c r="E290" s="14" t="s">
        <v>542</v>
      </c>
      <c r="F290" s="13" t="s">
        <v>630</v>
      </c>
      <c r="G290" s="13" t="s">
        <v>791</v>
      </c>
      <c r="H290" s="15" t="s">
        <v>730</v>
      </c>
      <c r="I290" s="13" t="s">
        <v>799</v>
      </c>
      <c r="J290" s="16" t="e">
        <f aca="false">(H290-F290)</f>
        <v>#VALUE!</v>
      </c>
      <c r="K290" s="17" t="s">
        <v>25</v>
      </c>
      <c r="L290" s="17" t="s">
        <v>545</v>
      </c>
      <c r="M290" s="17" t="s">
        <v>27</v>
      </c>
      <c r="N290" s="18" t="s">
        <v>28</v>
      </c>
      <c r="O290" s="19"/>
    </row>
    <row r="291" s="20" customFormat="true" ht="22.35" hidden="false" customHeight="false" outlineLevel="0" collapsed="false">
      <c r="A291" s="10" t="n">
        <v>219</v>
      </c>
      <c r="B291" s="11" t="s">
        <v>800</v>
      </c>
      <c r="C291" s="12" t="s">
        <v>793</v>
      </c>
      <c r="D291" s="13" t="s">
        <v>124</v>
      </c>
      <c r="E291" s="14" t="s">
        <v>125</v>
      </c>
      <c r="F291" s="13" t="s">
        <v>630</v>
      </c>
      <c r="G291" s="13" t="s">
        <v>791</v>
      </c>
      <c r="H291" s="15" t="s">
        <v>801</v>
      </c>
      <c r="I291" s="34" t="n">
        <v>0.504166666666667</v>
      </c>
      <c r="J291" s="16" t="n">
        <v>8</v>
      </c>
      <c r="K291" s="17" t="s">
        <v>25</v>
      </c>
      <c r="L291" s="17" t="s">
        <v>128</v>
      </c>
      <c r="M291" s="17" t="s">
        <v>129</v>
      </c>
      <c r="N291" s="18" t="s">
        <v>28</v>
      </c>
      <c r="O291" s="36" t="s">
        <v>802</v>
      </c>
    </row>
    <row r="292" s="20" customFormat="true" ht="13.8" hidden="false" customHeight="false" outlineLevel="0" collapsed="false">
      <c r="A292" s="10" t="n">
        <v>220</v>
      </c>
      <c r="B292" s="11" t="s">
        <v>803</v>
      </c>
      <c r="C292" s="12" t="s">
        <v>804</v>
      </c>
      <c r="D292" s="13" t="s">
        <v>82</v>
      </c>
      <c r="E292" s="14" t="s">
        <v>83</v>
      </c>
      <c r="F292" s="13" t="s">
        <v>630</v>
      </c>
      <c r="G292" s="13" t="s">
        <v>805</v>
      </c>
      <c r="H292" s="15" t="s">
        <v>730</v>
      </c>
      <c r="I292" s="13" t="s">
        <v>355</v>
      </c>
      <c r="J292" s="16" t="e">
        <f aca="false">(H292-F292)</f>
        <v>#VALUE!</v>
      </c>
      <c r="K292" s="17" t="s">
        <v>25</v>
      </c>
      <c r="L292" s="17" t="s">
        <v>85</v>
      </c>
      <c r="M292" s="17" t="s">
        <v>27</v>
      </c>
      <c r="N292" s="18" t="s">
        <v>28</v>
      </c>
      <c r="O292" s="19"/>
    </row>
    <row r="293" s="20" customFormat="true" ht="13.8" hidden="false" customHeight="false" outlineLevel="0" collapsed="false">
      <c r="A293" s="10"/>
      <c r="B293" s="11"/>
      <c r="C293" s="12"/>
      <c r="D293" s="13" t="s">
        <v>86</v>
      </c>
      <c r="E293" s="14" t="s">
        <v>87</v>
      </c>
      <c r="F293" s="13" t="s">
        <v>630</v>
      </c>
      <c r="G293" s="13" t="s">
        <v>805</v>
      </c>
      <c r="H293" s="15" t="s">
        <v>730</v>
      </c>
      <c r="I293" s="13" t="s">
        <v>355</v>
      </c>
      <c r="J293" s="16" t="e">
        <f aca="false">(H293-F293)</f>
        <v>#VALUE!</v>
      </c>
      <c r="K293" s="17" t="s">
        <v>25</v>
      </c>
      <c r="L293" s="17" t="s">
        <v>85</v>
      </c>
      <c r="M293" s="17" t="s">
        <v>27</v>
      </c>
      <c r="N293" s="18" t="s">
        <v>28</v>
      </c>
      <c r="O293" s="19"/>
    </row>
    <row r="294" s="20" customFormat="true" ht="13.8" hidden="false" customHeight="false" outlineLevel="0" collapsed="false">
      <c r="A294" s="10"/>
      <c r="B294" s="11"/>
      <c r="C294" s="12"/>
      <c r="D294" s="13" t="s">
        <v>88</v>
      </c>
      <c r="E294" s="14" t="s">
        <v>89</v>
      </c>
      <c r="F294" s="13" t="s">
        <v>630</v>
      </c>
      <c r="G294" s="13" t="s">
        <v>805</v>
      </c>
      <c r="H294" s="15" t="s">
        <v>730</v>
      </c>
      <c r="I294" s="13" t="s">
        <v>355</v>
      </c>
      <c r="J294" s="16" t="e">
        <f aca="false">(H294-F294)</f>
        <v>#VALUE!</v>
      </c>
      <c r="K294" s="17" t="s">
        <v>25</v>
      </c>
      <c r="L294" s="17" t="s">
        <v>85</v>
      </c>
      <c r="M294" s="17" t="s">
        <v>27</v>
      </c>
      <c r="N294" s="18" t="s">
        <v>28</v>
      </c>
      <c r="O294" s="19"/>
    </row>
    <row r="295" s="20" customFormat="true" ht="13.8" hidden="false" customHeight="false" outlineLevel="0" collapsed="false">
      <c r="A295" s="10"/>
      <c r="B295" s="11"/>
      <c r="C295" s="12"/>
      <c r="D295" s="13" t="s">
        <v>90</v>
      </c>
      <c r="E295" s="14" t="s">
        <v>91</v>
      </c>
      <c r="F295" s="13" t="s">
        <v>630</v>
      </c>
      <c r="G295" s="13" t="s">
        <v>805</v>
      </c>
      <c r="H295" s="15" t="s">
        <v>730</v>
      </c>
      <c r="I295" s="13" t="s">
        <v>355</v>
      </c>
      <c r="J295" s="16" t="e">
        <f aca="false">(H295-F295)</f>
        <v>#VALUE!</v>
      </c>
      <c r="K295" s="17" t="s">
        <v>25</v>
      </c>
      <c r="L295" s="17" t="s">
        <v>85</v>
      </c>
      <c r="M295" s="17" t="s">
        <v>27</v>
      </c>
      <c r="N295" s="18" t="s">
        <v>28</v>
      </c>
      <c r="O295" s="19"/>
    </row>
    <row r="296" s="20" customFormat="true" ht="13.8" hidden="false" customHeight="false" outlineLevel="0" collapsed="false">
      <c r="A296" s="10" t="n">
        <v>221</v>
      </c>
      <c r="B296" s="11" t="s">
        <v>806</v>
      </c>
      <c r="C296" s="12" t="s">
        <v>807</v>
      </c>
      <c r="D296" s="13" t="s">
        <v>19</v>
      </c>
      <c r="E296" s="14" t="s">
        <v>20</v>
      </c>
      <c r="F296" s="13" t="s">
        <v>730</v>
      </c>
      <c r="G296" s="13" t="s">
        <v>808</v>
      </c>
      <c r="H296" s="15" t="s">
        <v>162</v>
      </c>
      <c r="I296" s="13" t="s">
        <v>266</v>
      </c>
      <c r="J296" s="16" t="e">
        <f aca="false">(H296-F296)</f>
        <v>#VALUE!</v>
      </c>
      <c r="K296" s="17" t="s">
        <v>25</v>
      </c>
      <c r="L296" s="17" t="s">
        <v>26</v>
      </c>
      <c r="M296" s="17" t="s">
        <v>27</v>
      </c>
      <c r="N296" s="18" t="s">
        <v>28</v>
      </c>
      <c r="O296" s="19"/>
    </row>
    <row r="297" s="20" customFormat="true" ht="13.8" hidden="false" customHeight="false" outlineLevel="0" collapsed="false">
      <c r="A297" s="10" t="n">
        <v>222</v>
      </c>
      <c r="B297" s="11" t="s">
        <v>809</v>
      </c>
      <c r="C297" s="12" t="s">
        <v>810</v>
      </c>
      <c r="D297" s="13" t="s">
        <v>31</v>
      </c>
      <c r="E297" s="14" t="s">
        <v>32</v>
      </c>
      <c r="F297" s="13" t="s">
        <v>730</v>
      </c>
      <c r="G297" s="13" t="s">
        <v>808</v>
      </c>
      <c r="H297" s="15" t="s">
        <v>162</v>
      </c>
      <c r="I297" s="13" t="s">
        <v>694</v>
      </c>
      <c r="J297" s="16" t="e">
        <f aca="false">(H297-F297)</f>
        <v>#VALUE!</v>
      </c>
      <c r="K297" s="17" t="s">
        <v>25</v>
      </c>
      <c r="L297" s="17" t="s">
        <v>85</v>
      </c>
      <c r="M297" s="17" t="s">
        <v>27</v>
      </c>
      <c r="N297" s="18" t="s">
        <v>28</v>
      </c>
      <c r="O297" s="19"/>
    </row>
    <row r="298" s="20" customFormat="true" ht="13.8" hidden="false" customHeight="false" outlineLevel="0" collapsed="false">
      <c r="A298" s="10" t="n">
        <v>223</v>
      </c>
      <c r="B298" s="11" t="s">
        <v>811</v>
      </c>
      <c r="C298" s="12" t="s">
        <v>812</v>
      </c>
      <c r="D298" s="13" t="s">
        <v>43</v>
      </c>
      <c r="E298" s="14" t="s">
        <v>44</v>
      </c>
      <c r="F298" s="13" t="s">
        <v>730</v>
      </c>
      <c r="G298" s="13" t="s">
        <v>808</v>
      </c>
      <c r="H298" s="15" t="s">
        <v>730</v>
      </c>
      <c r="I298" s="13" t="s">
        <v>813</v>
      </c>
      <c r="J298" s="21" t="n">
        <f aca="false">(I298-G298)</f>
        <v>0.138888888888889</v>
      </c>
      <c r="K298" s="22" t="s">
        <v>46</v>
      </c>
      <c r="L298" s="17" t="s">
        <v>47</v>
      </c>
      <c r="M298" s="17" t="s">
        <v>27</v>
      </c>
      <c r="N298" s="18" t="s">
        <v>28</v>
      </c>
      <c r="O298" s="19"/>
    </row>
    <row r="299" s="20" customFormat="true" ht="13.8" hidden="false" customHeight="false" outlineLevel="0" collapsed="false">
      <c r="A299" s="10" t="n">
        <v>224</v>
      </c>
      <c r="B299" s="11" t="s">
        <v>814</v>
      </c>
      <c r="C299" s="12" t="s">
        <v>815</v>
      </c>
      <c r="D299" s="13" t="s">
        <v>82</v>
      </c>
      <c r="E299" s="14" t="s">
        <v>83</v>
      </c>
      <c r="F299" s="13" t="s">
        <v>730</v>
      </c>
      <c r="G299" s="13" t="s">
        <v>808</v>
      </c>
      <c r="H299" s="15" t="s">
        <v>730</v>
      </c>
      <c r="I299" s="13" t="s">
        <v>816</v>
      </c>
      <c r="J299" s="21" t="n">
        <f aca="false">(I299-G299)</f>
        <v>0.284027777777778</v>
      </c>
      <c r="K299" s="22" t="s">
        <v>46</v>
      </c>
      <c r="L299" s="17" t="s">
        <v>85</v>
      </c>
      <c r="M299" s="17" t="s">
        <v>27</v>
      </c>
      <c r="N299" s="18" t="s">
        <v>28</v>
      </c>
      <c r="O299" s="19"/>
    </row>
    <row r="300" s="20" customFormat="true" ht="13.8" hidden="false" customHeight="false" outlineLevel="0" collapsed="false">
      <c r="A300" s="10"/>
      <c r="B300" s="11"/>
      <c r="C300" s="12"/>
      <c r="D300" s="13" t="s">
        <v>86</v>
      </c>
      <c r="E300" s="14" t="s">
        <v>87</v>
      </c>
      <c r="F300" s="13" t="s">
        <v>730</v>
      </c>
      <c r="G300" s="13" t="s">
        <v>808</v>
      </c>
      <c r="H300" s="15" t="s">
        <v>730</v>
      </c>
      <c r="I300" s="13" t="s">
        <v>816</v>
      </c>
      <c r="J300" s="21" t="n">
        <f aca="false">(I300-G300)</f>
        <v>0.284027777777778</v>
      </c>
      <c r="K300" s="22" t="s">
        <v>46</v>
      </c>
      <c r="L300" s="17" t="s">
        <v>85</v>
      </c>
      <c r="M300" s="17" t="s">
        <v>27</v>
      </c>
      <c r="N300" s="18" t="s">
        <v>28</v>
      </c>
      <c r="O300" s="19"/>
    </row>
    <row r="301" s="20" customFormat="true" ht="13.8" hidden="false" customHeight="false" outlineLevel="0" collapsed="false">
      <c r="A301" s="10"/>
      <c r="B301" s="11"/>
      <c r="C301" s="12"/>
      <c r="D301" s="13" t="s">
        <v>88</v>
      </c>
      <c r="E301" s="14" t="s">
        <v>89</v>
      </c>
      <c r="F301" s="13" t="s">
        <v>730</v>
      </c>
      <c r="G301" s="13" t="s">
        <v>808</v>
      </c>
      <c r="H301" s="15" t="s">
        <v>730</v>
      </c>
      <c r="I301" s="13" t="s">
        <v>816</v>
      </c>
      <c r="J301" s="21" t="n">
        <f aca="false">(I301-G301)</f>
        <v>0.284027777777778</v>
      </c>
      <c r="K301" s="22" t="s">
        <v>46</v>
      </c>
      <c r="L301" s="17" t="s">
        <v>85</v>
      </c>
      <c r="M301" s="17" t="s">
        <v>27</v>
      </c>
      <c r="N301" s="18" t="s">
        <v>28</v>
      </c>
      <c r="O301" s="19"/>
    </row>
    <row r="302" s="20" customFormat="true" ht="13.8" hidden="false" customHeight="false" outlineLevel="0" collapsed="false">
      <c r="A302" s="10"/>
      <c r="B302" s="11"/>
      <c r="C302" s="12"/>
      <c r="D302" s="13" t="s">
        <v>90</v>
      </c>
      <c r="E302" s="14" t="s">
        <v>91</v>
      </c>
      <c r="F302" s="13" t="s">
        <v>730</v>
      </c>
      <c r="G302" s="13" t="s">
        <v>808</v>
      </c>
      <c r="H302" s="15" t="s">
        <v>730</v>
      </c>
      <c r="I302" s="13" t="s">
        <v>816</v>
      </c>
      <c r="J302" s="21" t="n">
        <f aca="false">(I302-G302)</f>
        <v>0.284027777777778</v>
      </c>
      <c r="K302" s="22" t="s">
        <v>46</v>
      </c>
      <c r="L302" s="17" t="s">
        <v>85</v>
      </c>
      <c r="M302" s="17" t="s">
        <v>27</v>
      </c>
      <c r="N302" s="18" t="s">
        <v>28</v>
      </c>
      <c r="O302" s="19"/>
    </row>
    <row r="303" s="20" customFormat="true" ht="13.8" hidden="false" customHeight="false" outlineLevel="0" collapsed="false">
      <c r="A303" s="10" t="n">
        <v>225</v>
      </c>
      <c r="B303" s="11" t="s">
        <v>817</v>
      </c>
      <c r="C303" s="12" t="s">
        <v>818</v>
      </c>
      <c r="D303" s="13" t="s">
        <v>141</v>
      </c>
      <c r="E303" s="14" t="s">
        <v>142</v>
      </c>
      <c r="F303" s="13" t="s">
        <v>730</v>
      </c>
      <c r="G303" s="13" t="s">
        <v>808</v>
      </c>
      <c r="H303" s="15" t="s">
        <v>730</v>
      </c>
      <c r="I303" s="13" t="s">
        <v>819</v>
      </c>
      <c r="J303" s="21" t="n">
        <f aca="false">(I303-G303)</f>
        <v>0.175694444444445</v>
      </c>
      <c r="K303" s="22" t="s">
        <v>46</v>
      </c>
      <c r="L303" s="17" t="s">
        <v>145</v>
      </c>
      <c r="M303" s="17" t="s">
        <v>27</v>
      </c>
      <c r="N303" s="18" t="s">
        <v>28</v>
      </c>
      <c r="O303" s="19"/>
    </row>
    <row r="304" s="20" customFormat="true" ht="13.8" hidden="false" customHeight="false" outlineLevel="0" collapsed="false">
      <c r="A304" s="10" t="n">
        <v>226</v>
      </c>
      <c r="B304" s="11" t="s">
        <v>820</v>
      </c>
      <c r="C304" s="12" t="s">
        <v>821</v>
      </c>
      <c r="D304" s="13" t="s">
        <v>112</v>
      </c>
      <c r="E304" s="14" t="s">
        <v>113</v>
      </c>
      <c r="F304" s="13" t="s">
        <v>730</v>
      </c>
      <c r="G304" s="13" t="s">
        <v>808</v>
      </c>
      <c r="H304" s="15" t="s">
        <v>162</v>
      </c>
      <c r="I304" s="13" t="s">
        <v>822</v>
      </c>
      <c r="J304" s="16" t="e">
        <f aca="false">(H304-F304)</f>
        <v>#VALUE!</v>
      </c>
      <c r="K304" s="17" t="s">
        <v>25</v>
      </c>
      <c r="L304" s="17" t="s">
        <v>85</v>
      </c>
      <c r="M304" s="17" t="s">
        <v>27</v>
      </c>
      <c r="N304" s="18" t="s">
        <v>28</v>
      </c>
      <c r="O304" s="19"/>
    </row>
    <row r="305" s="20" customFormat="true" ht="13.8" hidden="false" customHeight="false" outlineLevel="0" collapsed="false">
      <c r="A305" s="10" t="n">
        <v>227</v>
      </c>
      <c r="B305" s="11" t="s">
        <v>823</v>
      </c>
      <c r="C305" s="12" t="s">
        <v>824</v>
      </c>
      <c r="D305" s="13" t="s">
        <v>19</v>
      </c>
      <c r="E305" s="14" t="s">
        <v>20</v>
      </c>
      <c r="F305" s="13" t="s">
        <v>730</v>
      </c>
      <c r="G305" s="13" t="s">
        <v>808</v>
      </c>
      <c r="H305" s="15" t="s">
        <v>162</v>
      </c>
      <c r="I305" s="13" t="s">
        <v>266</v>
      </c>
      <c r="J305" s="16" t="e">
        <f aca="false">(H305-F305)</f>
        <v>#VALUE!</v>
      </c>
      <c r="K305" s="17" t="s">
        <v>25</v>
      </c>
      <c r="L305" s="17" t="s">
        <v>26</v>
      </c>
      <c r="M305" s="17" t="s">
        <v>27</v>
      </c>
      <c r="N305" s="18" t="s">
        <v>28</v>
      </c>
      <c r="O305" s="19"/>
    </row>
    <row r="306" s="20" customFormat="true" ht="13.8" hidden="false" customHeight="false" outlineLevel="0" collapsed="false">
      <c r="A306" s="10" t="n">
        <v>228</v>
      </c>
      <c r="B306" s="11" t="s">
        <v>825</v>
      </c>
      <c r="C306" s="12" t="s">
        <v>826</v>
      </c>
      <c r="D306" s="13" t="s">
        <v>19</v>
      </c>
      <c r="E306" s="14" t="s">
        <v>20</v>
      </c>
      <c r="F306" s="13" t="s">
        <v>730</v>
      </c>
      <c r="G306" s="13" t="s">
        <v>808</v>
      </c>
      <c r="H306" s="15" t="s">
        <v>162</v>
      </c>
      <c r="I306" s="13" t="s">
        <v>827</v>
      </c>
      <c r="J306" s="16" t="e">
        <f aca="false">(H306-F306)</f>
        <v>#VALUE!</v>
      </c>
      <c r="K306" s="17" t="s">
        <v>25</v>
      </c>
      <c r="L306" s="17" t="s">
        <v>26</v>
      </c>
      <c r="M306" s="17" t="s">
        <v>27</v>
      </c>
      <c r="N306" s="18" t="s">
        <v>28</v>
      </c>
      <c r="O306" s="19"/>
    </row>
    <row r="307" s="20" customFormat="true" ht="13.8" hidden="false" customHeight="false" outlineLevel="0" collapsed="false">
      <c r="A307" s="10" t="n">
        <v>229</v>
      </c>
      <c r="B307" s="11" t="s">
        <v>828</v>
      </c>
      <c r="C307" s="12" t="s">
        <v>829</v>
      </c>
      <c r="D307" s="13" t="s">
        <v>19</v>
      </c>
      <c r="E307" s="14" t="s">
        <v>20</v>
      </c>
      <c r="F307" s="13" t="s">
        <v>730</v>
      </c>
      <c r="G307" s="13" t="s">
        <v>808</v>
      </c>
      <c r="H307" s="15" t="s">
        <v>162</v>
      </c>
      <c r="I307" s="13" t="s">
        <v>827</v>
      </c>
      <c r="J307" s="16" t="e">
        <f aca="false">(H307-F307)</f>
        <v>#VALUE!</v>
      </c>
      <c r="K307" s="17" t="s">
        <v>25</v>
      </c>
      <c r="L307" s="17" t="s">
        <v>26</v>
      </c>
      <c r="M307" s="17" t="s">
        <v>27</v>
      </c>
      <c r="N307" s="18" t="s">
        <v>28</v>
      </c>
      <c r="O307" s="19"/>
    </row>
    <row r="308" s="20" customFormat="true" ht="13.8" hidden="false" customHeight="false" outlineLevel="0" collapsed="false">
      <c r="A308" s="10" t="n">
        <v>230</v>
      </c>
      <c r="B308" s="11" t="s">
        <v>830</v>
      </c>
      <c r="C308" s="12" t="s">
        <v>831</v>
      </c>
      <c r="D308" s="13" t="s">
        <v>19</v>
      </c>
      <c r="E308" s="14" t="s">
        <v>20</v>
      </c>
      <c r="F308" s="13" t="s">
        <v>730</v>
      </c>
      <c r="G308" s="13" t="s">
        <v>808</v>
      </c>
      <c r="H308" s="15" t="s">
        <v>162</v>
      </c>
      <c r="I308" s="13" t="s">
        <v>827</v>
      </c>
      <c r="J308" s="16" t="e">
        <f aca="false">(H308-F308)</f>
        <v>#VALUE!</v>
      </c>
      <c r="K308" s="17" t="s">
        <v>25</v>
      </c>
      <c r="L308" s="17" t="s">
        <v>26</v>
      </c>
      <c r="M308" s="17" t="s">
        <v>27</v>
      </c>
      <c r="N308" s="18" t="s">
        <v>28</v>
      </c>
      <c r="O308" s="19"/>
    </row>
    <row r="309" s="20" customFormat="true" ht="13.8" hidden="false" customHeight="false" outlineLevel="0" collapsed="false">
      <c r="A309" s="10" t="n">
        <v>231</v>
      </c>
      <c r="B309" s="11" t="s">
        <v>832</v>
      </c>
      <c r="C309" s="12" t="s">
        <v>833</v>
      </c>
      <c r="D309" s="13" t="s">
        <v>19</v>
      </c>
      <c r="E309" s="14" t="s">
        <v>20</v>
      </c>
      <c r="F309" s="13" t="s">
        <v>730</v>
      </c>
      <c r="G309" s="13" t="s">
        <v>808</v>
      </c>
      <c r="H309" s="15" t="s">
        <v>162</v>
      </c>
      <c r="I309" s="13" t="s">
        <v>834</v>
      </c>
      <c r="J309" s="16" t="e">
        <f aca="false">(H309-F309)</f>
        <v>#VALUE!</v>
      </c>
      <c r="K309" s="17" t="s">
        <v>25</v>
      </c>
      <c r="L309" s="17" t="s">
        <v>26</v>
      </c>
      <c r="M309" s="17" t="s">
        <v>27</v>
      </c>
      <c r="N309" s="18" t="s">
        <v>28</v>
      </c>
      <c r="O309" s="19"/>
    </row>
    <row r="310" s="20" customFormat="true" ht="13.8" hidden="false" customHeight="false" outlineLevel="0" collapsed="false">
      <c r="A310" s="10" t="n">
        <v>232</v>
      </c>
      <c r="B310" s="11" t="s">
        <v>835</v>
      </c>
      <c r="C310" s="12" t="s">
        <v>821</v>
      </c>
      <c r="D310" s="13" t="s">
        <v>19</v>
      </c>
      <c r="E310" s="14" t="s">
        <v>20</v>
      </c>
      <c r="F310" s="13" t="s">
        <v>730</v>
      </c>
      <c r="G310" s="13" t="s">
        <v>808</v>
      </c>
      <c r="H310" s="15" t="s">
        <v>162</v>
      </c>
      <c r="I310" s="13" t="s">
        <v>834</v>
      </c>
      <c r="J310" s="16" t="e">
        <f aca="false">(H310-F310)</f>
        <v>#VALUE!</v>
      </c>
      <c r="K310" s="17" t="s">
        <v>25</v>
      </c>
      <c r="L310" s="17" t="s">
        <v>26</v>
      </c>
      <c r="M310" s="17" t="s">
        <v>27</v>
      </c>
      <c r="N310" s="18" t="s">
        <v>28</v>
      </c>
      <c r="O310" s="19"/>
    </row>
    <row r="311" s="20" customFormat="true" ht="13.8" hidden="false" customHeight="false" outlineLevel="0" collapsed="false">
      <c r="A311" s="10" t="n">
        <v>233</v>
      </c>
      <c r="B311" s="11" t="s">
        <v>836</v>
      </c>
      <c r="C311" s="12" t="s">
        <v>837</v>
      </c>
      <c r="D311" s="13" t="s">
        <v>97</v>
      </c>
      <c r="E311" s="14" t="s">
        <v>98</v>
      </c>
      <c r="F311" s="13" t="s">
        <v>730</v>
      </c>
      <c r="G311" s="13" t="s">
        <v>250</v>
      </c>
      <c r="H311" s="15" t="s">
        <v>162</v>
      </c>
      <c r="I311" s="13" t="s">
        <v>838</v>
      </c>
      <c r="J311" s="16" t="e">
        <f aca="false">(H311-F311)</f>
        <v>#VALUE!</v>
      </c>
      <c r="K311" s="17" t="s">
        <v>25</v>
      </c>
      <c r="L311" s="17" t="s">
        <v>100</v>
      </c>
      <c r="M311" s="17" t="s">
        <v>27</v>
      </c>
      <c r="N311" s="18" t="s">
        <v>28</v>
      </c>
      <c r="O311" s="19"/>
    </row>
    <row r="312" s="20" customFormat="true" ht="22.35" hidden="false" customHeight="false" outlineLevel="0" collapsed="false">
      <c r="A312" s="10" t="n">
        <v>234</v>
      </c>
      <c r="B312" s="11" t="s">
        <v>839</v>
      </c>
      <c r="C312" s="12" t="s">
        <v>840</v>
      </c>
      <c r="D312" s="13" t="s">
        <v>82</v>
      </c>
      <c r="E312" s="14" t="s">
        <v>83</v>
      </c>
      <c r="F312" s="13" t="s">
        <v>730</v>
      </c>
      <c r="G312" s="13" t="s">
        <v>250</v>
      </c>
      <c r="H312" s="15" t="s">
        <v>698</v>
      </c>
      <c r="I312" s="13" t="s">
        <v>841</v>
      </c>
      <c r="J312" s="16" t="e">
        <f aca="false">(H312-F312)</f>
        <v>#VALUE!</v>
      </c>
      <c r="K312" s="17" t="s">
        <v>25</v>
      </c>
      <c r="L312" s="17" t="s">
        <v>85</v>
      </c>
      <c r="M312" s="17" t="s">
        <v>27</v>
      </c>
      <c r="N312" s="18" t="s">
        <v>28</v>
      </c>
      <c r="O312" s="36" t="s">
        <v>842</v>
      </c>
    </row>
    <row r="313" s="20" customFormat="true" ht="22.35" hidden="false" customHeight="false" outlineLevel="0" collapsed="false">
      <c r="A313" s="10"/>
      <c r="B313" s="11"/>
      <c r="C313" s="12"/>
      <c r="D313" s="13" t="s">
        <v>86</v>
      </c>
      <c r="E313" s="14" t="s">
        <v>87</v>
      </c>
      <c r="F313" s="13" t="s">
        <v>730</v>
      </c>
      <c r="G313" s="13" t="s">
        <v>250</v>
      </c>
      <c r="H313" s="15" t="s">
        <v>698</v>
      </c>
      <c r="I313" s="13" t="s">
        <v>841</v>
      </c>
      <c r="J313" s="16" t="e">
        <f aca="false">(H313-F313)</f>
        <v>#VALUE!</v>
      </c>
      <c r="K313" s="17" t="s">
        <v>25</v>
      </c>
      <c r="L313" s="17" t="s">
        <v>85</v>
      </c>
      <c r="M313" s="17" t="s">
        <v>27</v>
      </c>
      <c r="N313" s="18" t="s">
        <v>28</v>
      </c>
      <c r="O313" s="36" t="s">
        <v>842</v>
      </c>
    </row>
    <row r="314" s="20" customFormat="true" ht="22.35" hidden="false" customHeight="false" outlineLevel="0" collapsed="false">
      <c r="A314" s="10"/>
      <c r="B314" s="11"/>
      <c r="C314" s="12"/>
      <c r="D314" s="13" t="s">
        <v>88</v>
      </c>
      <c r="E314" s="14" t="s">
        <v>89</v>
      </c>
      <c r="F314" s="13" t="s">
        <v>730</v>
      </c>
      <c r="G314" s="13" t="s">
        <v>250</v>
      </c>
      <c r="H314" s="15" t="s">
        <v>698</v>
      </c>
      <c r="I314" s="13" t="s">
        <v>841</v>
      </c>
      <c r="J314" s="16" t="e">
        <f aca="false">(H314-F314)</f>
        <v>#VALUE!</v>
      </c>
      <c r="K314" s="17" t="s">
        <v>25</v>
      </c>
      <c r="L314" s="17" t="s">
        <v>85</v>
      </c>
      <c r="M314" s="17" t="s">
        <v>27</v>
      </c>
      <c r="N314" s="18" t="s">
        <v>28</v>
      </c>
      <c r="O314" s="36" t="s">
        <v>842</v>
      </c>
    </row>
    <row r="315" s="20" customFormat="true" ht="22.35" hidden="false" customHeight="false" outlineLevel="0" collapsed="false">
      <c r="A315" s="10"/>
      <c r="B315" s="11"/>
      <c r="C315" s="12"/>
      <c r="D315" s="13" t="s">
        <v>90</v>
      </c>
      <c r="E315" s="14" t="s">
        <v>91</v>
      </c>
      <c r="F315" s="13" t="s">
        <v>730</v>
      </c>
      <c r="G315" s="13" t="s">
        <v>250</v>
      </c>
      <c r="H315" s="15" t="s">
        <v>698</v>
      </c>
      <c r="I315" s="13" t="s">
        <v>841</v>
      </c>
      <c r="J315" s="16" t="e">
        <f aca="false">(H315-F315)</f>
        <v>#VALUE!</v>
      </c>
      <c r="K315" s="17" t="s">
        <v>25</v>
      </c>
      <c r="L315" s="17" t="s">
        <v>85</v>
      </c>
      <c r="M315" s="17" t="s">
        <v>27</v>
      </c>
      <c r="N315" s="18" t="s">
        <v>28</v>
      </c>
      <c r="O315" s="36" t="s">
        <v>842</v>
      </c>
    </row>
    <row r="316" s="20" customFormat="true" ht="22.35" hidden="false" customHeight="false" outlineLevel="0" collapsed="false">
      <c r="A316" s="10" t="n">
        <v>235</v>
      </c>
      <c r="B316" s="11" t="s">
        <v>843</v>
      </c>
      <c r="C316" s="12" t="s">
        <v>844</v>
      </c>
      <c r="D316" s="13" t="s">
        <v>175</v>
      </c>
      <c r="E316" s="14" t="s">
        <v>176</v>
      </c>
      <c r="F316" s="13" t="s">
        <v>730</v>
      </c>
      <c r="G316" s="13" t="s">
        <v>250</v>
      </c>
      <c r="H316" s="15" t="s">
        <v>845</v>
      </c>
      <c r="I316" s="34" t="n">
        <v>0.568055555555556</v>
      </c>
      <c r="J316" s="16" t="e">
        <f aca="false">(H316-F316)</f>
        <v>#VALUE!</v>
      </c>
      <c r="K316" s="17" t="s">
        <v>25</v>
      </c>
      <c r="L316" s="17" t="s">
        <v>179</v>
      </c>
      <c r="M316" s="17" t="s">
        <v>27</v>
      </c>
      <c r="N316" s="18" t="s">
        <v>28</v>
      </c>
      <c r="O316" s="36" t="s">
        <v>846</v>
      </c>
    </row>
    <row r="317" s="20" customFormat="true" ht="13.8" hidden="false" customHeight="false" outlineLevel="0" collapsed="false">
      <c r="A317" s="10" t="n">
        <v>236</v>
      </c>
      <c r="B317" s="11" t="s">
        <v>847</v>
      </c>
      <c r="C317" s="12" t="s">
        <v>848</v>
      </c>
      <c r="D317" s="13" t="s">
        <v>19</v>
      </c>
      <c r="E317" s="14" t="s">
        <v>20</v>
      </c>
      <c r="F317" s="13" t="s">
        <v>730</v>
      </c>
      <c r="G317" s="13" t="s">
        <v>250</v>
      </c>
      <c r="H317" s="15" t="s">
        <v>698</v>
      </c>
      <c r="I317" s="13" t="s">
        <v>60</v>
      </c>
      <c r="J317" s="16" t="e">
        <f aca="false">(H317-F317)</f>
        <v>#VALUE!</v>
      </c>
      <c r="K317" s="17" t="s">
        <v>25</v>
      </c>
      <c r="L317" s="17" t="s">
        <v>26</v>
      </c>
      <c r="M317" s="17" t="s">
        <v>27</v>
      </c>
      <c r="N317" s="18" t="s">
        <v>28</v>
      </c>
      <c r="O317" s="19"/>
    </row>
    <row r="318" s="20" customFormat="true" ht="13.8" hidden="false" customHeight="false" outlineLevel="0" collapsed="false">
      <c r="A318" s="10" t="n">
        <v>237</v>
      </c>
      <c r="B318" s="11" t="s">
        <v>849</v>
      </c>
      <c r="C318" s="12" t="s">
        <v>850</v>
      </c>
      <c r="D318" s="13" t="s">
        <v>19</v>
      </c>
      <c r="E318" s="14" t="s">
        <v>20</v>
      </c>
      <c r="F318" s="13" t="s">
        <v>162</v>
      </c>
      <c r="G318" s="13" t="s">
        <v>851</v>
      </c>
      <c r="H318" s="15" t="s">
        <v>698</v>
      </c>
      <c r="I318" s="13" t="s">
        <v>114</v>
      </c>
      <c r="J318" s="16" t="e">
        <f aca="false">(H318-F318)</f>
        <v>#VALUE!</v>
      </c>
      <c r="K318" s="17" t="s">
        <v>25</v>
      </c>
      <c r="L318" s="17" t="s">
        <v>26</v>
      </c>
      <c r="M318" s="17" t="s">
        <v>27</v>
      </c>
      <c r="N318" s="18" t="s">
        <v>28</v>
      </c>
      <c r="O318" s="19"/>
    </row>
    <row r="319" s="20" customFormat="true" ht="13.8" hidden="false" customHeight="false" outlineLevel="0" collapsed="false">
      <c r="A319" s="10" t="n">
        <v>238</v>
      </c>
      <c r="B319" s="11" t="s">
        <v>852</v>
      </c>
      <c r="C319" s="12" t="s">
        <v>853</v>
      </c>
      <c r="D319" s="13" t="s">
        <v>19</v>
      </c>
      <c r="E319" s="14" t="s">
        <v>20</v>
      </c>
      <c r="F319" s="13" t="s">
        <v>162</v>
      </c>
      <c r="G319" s="13" t="s">
        <v>851</v>
      </c>
      <c r="H319" s="15" t="s">
        <v>698</v>
      </c>
      <c r="I319" s="13" t="s">
        <v>114</v>
      </c>
      <c r="J319" s="16" t="e">
        <f aca="false">(H319-F319)</f>
        <v>#VALUE!</v>
      </c>
      <c r="K319" s="17" t="s">
        <v>25</v>
      </c>
      <c r="L319" s="17" t="s">
        <v>26</v>
      </c>
      <c r="M319" s="17" t="s">
        <v>27</v>
      </c>
      <c r="N319" s="18" t="s">
        <v>28</v>
      </c>
      <c r="O319" s="19"/>
    </row>
    <row r="320" s="20" customFormat="true" ht="13.8" hidden="false" customHeight="false" outlineLevel="0" collapsed="false">
      <c r="A320" s="10" t="n">
        <v>239</v>
      </c>
      <c r="B320" s="11" t="s">
        <v>854</v>
      </c>
      <c r="C320" s="12" t="s">
        <v>855</v>
      </c>
      <c r="D320" s="13" t="s">
        <v>19</v>
      </c>
      <c r="E320" s="14" t="s">
        <v>20</v>
      </c>
      <c r="F320" s="13" t="s">
        <v>162</v>
      </c>
      <c r="G320" s="13" t="s">
        <v>851</v>
      </c>
      <c r="H320" s="15" t="s">
        <v>698</v>
      </c>
      <c r="I320" s="13" t="s">
        <v>114</v>
      </c>
      <c r="J320" s="16" t="e">
        <f aca="false">(H320-F320)</f>
        <v>#VALUE!</v>
      </c>
      <c r="K320" s="17" t="s">
        <v>25</v>
      </c>
      <c r="L320" s="17" t="s">
        <v>26</v>
      </c>
      <c r="M320" s="17" t="s">
        <v>27</v>
      </c>
      <c r="N320" s="18" t="s">
        <v>28</v>
      </c>
      <c r="O320" s="19"/>
    </row>
    <row r="321" s="20" customFormat="true" ht="13.8" hidden="false" customHeight="false" outlineLevel="0" collapsed="false">
      <c r="A321" s="10" t="n">
        <v>240</v>
      </c>
      <c r="B321" s="11" t="s">
        <v>856</v>
      </c>
      <c r="C321" s="12" t="s">
        <v>857</v>
      </c>
      <c r="D321" s="13" t="s">
        <v>19</v>
      </c>
      <c r="E321" s="14" t="s">
        <v>20</v>
      </c>
      <c r="F321" s="13" t="s">
        <v>162</v>
      </c>
      <c r="G321" s="13" t="s">
        <v>851</v>
      </c>
      <c r="H321" s="15" t="s">
        <v>698</v>
      </c>
      <c r="I321" s="13" t="s">
        <v>114</v>
      </c>
      <c r="J321" s="16" t="e">
        <f aca="false">(H321-F321)</f>
        <v>#VALUE!</v>
      </c>
      <c r="K321" s="17" t="s">
        <v>25</v>
      </c>
      <c r="L321" s="17" t="s">
        <v>26</v>
      </c>
      <c r="M321" s="17" t="s">
        <v>27</v>
      </c>
      <c r="N321" s="18" t="s">
        <v>28</v>
      </c>
      <c r="O321" s="19"/>
    </row>
    <row r="322" s="20" customFormat="true" ht="13.8" hidden="false" customHeight="false" outlineLevel="0" collapsed="false">
      <c r="A322" s="10" t="n">
        <v>241</v>
      </c>
      <c r="B322" s="11" t="s">
        <v>858</v>
      </c>
      <c r="C322" s="12" t="s">
        <v>859</v>
      </c>
      <c r="D322" s="13" t="s">
        <v>19</v>
      </c>
      <c r="E322" s="14" t="s">
        <v>20</v>
      </c>
      <c r="F322" s="13" t="s">
        <v>162</v>
      </c>
      <c r="G322" s="13" t="s">
        <v>851</v>
      </c>
      <c r="H322" s="15" t="s">
        <v>698</v>
      </c>
      <c r="I322" s="13" t="s">
        <v>114</v>
      </c>
      <c r="J322" s="16" t="e">
        <f aca="false">(H322-F322)</f>
        <v>#VALUE!</v>
      </c>
      <c r="K322" s="17" t="s">
        <v>25</v>
      </c>
      <c r="L322" s="17" t="s">
        <v>26</v>
      </c>
      <c r="M322" s="17" t="s">
        <v>27</v>
      </c>
      <c r="N322" s="18" t="s">
        <v>28</v>
      </c>
      <c r="O322" s="19"/>
    </row>
    <row r="323" s="20" customFormat="true" ht="13.8" hidden="false" customHeight="false" outlineLevel="0" collapsed="false">
      <c r="A323" s="10" t="n">
        <v>242</v>
      </c>
      <c r="B323" s="11" t="s">
        <v>860</v>
      </c>
      <c r="C323" s="12" t="s">
        <v>861</v>
      </c>
      <c r="D323" s="13" t="s">
        <v>31</v>
      </c>
      <c r="E323" s="14" t="s">
        <v>32</v>
      </c>
      <c r="F323" s="13" t="s">
        <v>162</v>
      </c>
      <c r="G323" s="13" t="s">
        <v>150</v>
      </c>
      <c r="H323" s="15" t="s">
        <v>162</v>
      </c>
      <c r="I323" s="34" t="n">
        <v>0.721527777777778</v>
      </c>
      <c r="J323" s="21" t="n">
        <f aca="false">(I323-G323)</f>
        <v>0.155555555555556</v>
      </c>
      <c r="K323" s="17" t="s">
        <v>46</v>
      </c>
      <c r="L323" s="17" t="s">
        <v>35</v>
      </c>
      <c r="M323" s="17" t="s">
        <v>27</v>
      </c>
      <c r="N323" s="18" t="s">
        <v>28</v>
      </c>
      <c r="O323" s="17"/>
    </row>
    <row r="324" s="20" customFormat="true" ht="13.8" hidden="false" customHeight="false" outlineLevel="0" collapsed="false">
      <c r="A324" s="10" t="n">
        <v>243</v>
      </c>
      <c r="B324" s="11" t="s">
        <v>862</v>
      </c>
      <c r="C324" s="12" t="s">
        <v>863</v>
      </c>
      <c r="D324" s="13" t="s">
        <v>443</v>
      </c>
      <c r="E324" s="14" t="s">
        <v>444</v>
      </c>
      <c r="F324" s="13" t="s">
        <v>162</v>
      </c>
      <c r="G324" s="13" t="s">
        <v>864</v>
      </c>
      <c r="H324" s="15" t="s">
        <v>162</v>
      </c>
      <c r="I324" s="13" t="s">
        <v>865</v>
      </c>
      <c r="J324" s="21" t="n">
        <f aca="false">(I324-G324)</f>
        <v>0.0798611111111112</v>
      </c>
      <c r="K324" s="17" t="s">
        <v>46</v>
      </c>
      <c r="L324" s="17" t="s">
        <v>225</v>
      </c>
      <c r="M324" s="17" t="s">
        <v>27</v>
      </c>
      <c r="N324" s="18" t="s">
        <v>28</v>
      </c>
      <c r="O324" s="19"/>
    </row>
    <row r="325" s="20" customFormat="true" ht="13.8" hidden="false" customHeight="false" outlineLevel="0" collapsed="false">
      <c r="A325" s="10" t="n">
        <v>244</v>
      </c>
      <c r="B325" s="11" t="s">
        <v>866</v>
      </c>
      <c r="C325" s="12" t="s">
        <v>867</v>
      </c>
      <c r="D325" s="13" t="s">
        <v>141</v>
      </c>
      <c r="E325" s="14" t="s">
        <v>142</v>
      </c>
      <c r="F325" s="13" t="s">
        <v>698</v>
      </c>
      <c r="G325" s="13" t="s">
        <v>172</v>
      </c>
      <c r="H325" s="15" t="s">
        <v>801</v>
      </c>
      <c r="I325" s="34" t="n">
        <v>0.560416666666667</v>
      </c>
      <c r="J325" s="16" t="n">
        <v>4</v>
      </c>
      <c r="K325" s="17" t="s">
        <v>25</v>
      </c>
      <c r="L325" s="17" t="s">
        <v>145</v>
      </c>
      <c r="M325" s="17" t="s">
        <v>27</v>
      </c>
      <c r="N325" s="18" t="s">
        <v>28</v>
      </c>
      <c r="O325" s="17"/>
    </row>
    <row r="326" s="20" customFormat="true" ht="13.8" hidden="false" customHeight="false" outlineLevel="0" collapsed="false">
      <c r="A326" s="10" t="n">
        <v>245</v>
      </c>
      <c r="B326" s="11" t="s">
        <v>868</v>
      </c>
      <c r="C326" s="12" t="s">
        <v>869</v>
      </c>
      <c r="D326" s="13" t="s">
        <v>97</v>
      </c>
      <c r="E326" s="14" t="s">
        <v>98</v>
      </c>
      <c r="F326" s="13" t="s">
        <v>698</v>
      </c>
      <c r="G326" s="13" t="s">
        <v>172</v>
      </c>
      <c r="H326" s="15" t="s">
        <v>698</v>
      </c>
      <c r="I326" s="13" t="s">
        <v>508</v>
      </c>
      <c r="J326" s="21" t="n">
        <f aca="false">(I326-G326)</f>
        <v>0.127777777777778</v>
      </c>
      <c r="K326" s="17" t="s">
        <v>46</v>
      </c>
      <c r="L326" s="17" t="s">
        <v>100</v>
      </c>
      <c r="M326" s="17" t="s">
        <v>27</v>
      </c>
      <c r="N326" s="18" t="s">
        <v>28</v>
      </c>
      <c r="O326" s="19"/>
    </row>
    <row r="327" s="20" customFormat="true" ht="13.8" hidden="false" customHeight="false" outlineLevel="0" collapsed="false">
      <c r="A327" s="10" t="n">
        <v>246</v>
      </c>
      <c r="B327" s="11" t="s">
        <v>870</v>
      </c>
      <c r="C327" s="12" t="s">
        <v>871</v>
      </c>
      <c r="D327" s="13" t="s">
        <v>97</v>
      </c>
      <c r="E327" s="14" t="s">
        <v>98</v>
      </c>
      <c r="F327" s="13" t="s">
        <v>698</v>
      </c>
      <c r="G327" s="13" t="s">
        <v>172</v>
      </c>
      <c r="H327" s="15" t="s">
        <v>698</v>
      </c>
      <c r="I327" s="13" t="s">
        <v>872</v>
      </c>
      <c r="J327" s="21" t="n">
        <f aca="false">(I327-G327)</f>
        <v>0.13125</v>
      </c>
      <c r="K327" s="17" t="s">
        <v>46</v>
      </c>
      <c r="L327" s="17" t="s">
        <v>100</v>
      </c>
      <c r="M327" s="17" t="s">
        <v>27</v>
      </c>
      <c r="N327" s="18" t="s">
        <v>28</v>
      </c>
      <c r="O327" s="19"/>
    </row>
    <row r="328" s="20" customFormat="true" ht="13.8" hidden="false" customHeight="false" outlineLevel="0" collapsed="false">
      <c r="A328" s="10" t="n">
        <v>247</v>
      </c>
      <c r="B328" s="11" t="s">
        <v>873</v>
      </c>
      <c r="C328" s="12" t="s">
        <v>874</v>
      </c>
      <c r="D328" s="13" t="s">
        <v>19</v>
      </c>
      <c r="E328" s="14" t="s">
        <v>20</v>
      </c>
      <c r="F328" s="13" t="s">
        <v>698</v>
      </c>
      <c r="G328" s="13" t="s">
        <v>172</v>
      </c>
      <c r="H328" s="15" t="s">
        <v>845</v>
      </c>
      <c r="I328" s="34" t="n">
        <v>0.652083333333333</v>
      </c>
      <c r="J328" s="16" t="n">
        <f aca="false">(H328-F328)</f>
        <v>3</v>
      </c>
      <c r="K328" s="17" t="s">
        <v>25</v>
      </c>
      <c r="L328" s="17" t="s">
        <v>26</v>
      </c>
      <c r="M328" s="17" t="s">
        <v>27</v>
      </c>
      <c r="N328" s="18" t="s">
        <v>28</v>
      </c>
      <c r="O328" s="17"/>
    </row>
    <row r="329" s="20" customFormat="true" ht="13.8" hidden="false" customHeight="false" outlineLevel="0" collapsed="false">
      <c r="A329" s="10" t="n">
        <v>248</v>
      </c>
      <c r="B329" s="11" t="s">
        <v>875</v>
      </c>
      <c r="C329" s="12" t="s">
        <v>876</v>
      </c>
      <c r="D329" s="13" t="s">
        <v>19</v>
      </c>
      <c r="E329" s="14" t="s">
        <v>20</v>
      </c>
      <c r="F329" s="13" t="s">
        <v>698</v>
      </c>
      <c r="G329" s="13" t="s">
        <v>697</v>
      </c>
      <c r="H329" s="15" t="s">
        <v>845</v>
      </c>
      <c r="I329" s="34" t="n">
        <v>0.652777777777778</v>
      </c>
      <c r="J329" s="16" t="n">
        <f aca="false">(H329-F329)</f>
        <v>3</v>
      </c>
      <c r="K329" s="17" t="s">
        <v>25</v>
      </c>
      <c r="L329" s="17" t="s">
        <v>26</v>
      </c>
      <c r="M329" s="17" t="s">
        <v>27</v>
      </c>
      <c r="N329" s="18" t="s">
        <v>28</v>
      </c>
      <c r="O329" s="17"/>
    </row>
    <row r="330" s="20" customFormat="true" ht="13.8" hidden="false" customHeight="false" outlineLevel="0" collapsed="false">
      <c r="A330" s="10" t="n">
        <v>249</v>
      </c>
      <c r="B330" s="11" t="s">
        <v>877</v>
      </c>
      <c r="C330" s="12" t="s">
        <v>878</v>
      </c>
      <c r="D330" s="13" t="s">
        <v>19</v>
      </c>
      <c r="E330" s="14" t="s">
        <v>20</v>
      </c>
      <c r="F330" s="13" t="s">
        <v>698</v>
      </c>
      <c r="G330" s="13" t="s">
        <v>697</v>
      </c>
      <c r="H330" s="15" t="s">
        <v>845</v>
      </c>
      <c r="I330" s="34" t="n">
        <v>0.652777777777778</v>
      </c>
      <c r="J330" s="16" t="n">
        <f aca="false">(H330-F330)</f>
        <v>3</v>
      </c>
      <c r="K330" s="17" t="s">
        <v>25</v>
      </c>
      <c r="L330" s="17" t="s">
        <v>26</v>
      </c>
      <c r="M330" s="17" t="s">
        <v>27</v>
      </c>
      <c r="N330" s="18" t="s">
        <v>28</v>
      </c>
      <c r="O330" s="17"/>
    </row>
    <row r="331" s="20" customFormat="true" ht="13.8" hidden="false" customHeight="false" outlineLevel="0" collapsed="false">
      <c r="A331" s="10" t="n">
        <v>250</v>
      </c>
      <c r="B331" s="11" t="s">
        <v>879</v>
      </c>
      <c r="C331" s="12" t="s">
        <v>880</v>
      </c>
      <c r="D331" s="13" t="s">
        <v>443</v>
      </c>
      <c r="E331" s="14" t="s">
        <v>444</v>
      </c>
      <c r="F331" s="13" t="s">
        <v>698</v>
      </c>
      <c r="G331" s="13" t="s">
        <v>486</v>
      </c>
      <c r="H331" s="15" t="s">
        <v>845</v>
      </c>
      <c r="I331" s="34" t="n">
        <v>0.570833333333333</v>
      </c>
      <c r="J331" s="16" t="n">
        <f aca="false">(H331-F331)</f>
        <v>3</v>
      </c>
      <c r="K331" s="17" t="s">
        <v>25</v>
      </c>
      <c r="L331" s="17" t="s">
        <v>225</v>
      </c>
      <c r="M331" s="17" t="s">
        <v>27</v>
      </c>
      <c r="N331" s="18" t="s">
        <v>28</v>
      </c>
      <c r="O331" s="17"/>
    </row>
    <row r="332" s="20" customFormat="true" ht="22.35" hidden="false" customHeight="false" outlineLevel="0" collapsed="false">
      <c r="A332" s="10" t="n">
        <v>251</v>
      </c>
      <c r="B332" s="11" t="s">
        <v>881</v>
      </c>
      <c r="C332" s="12" t="s">
        <v>882</v>
      </c>
      <c r="D332" s="13" t="s">
        <v>82</v>
      </c>
      <c r="E332" s="14" t="s">
        <v>83</v>
      </c>
      <c r="F332" s="13" t="s">
        <v>698</v>
      </c>
      <c r="G332" s="13" t="s">
        <v>486</v>
      </c>
      <c r="H332" s="15" t="s">
        <v>801</v>
      </c>
      <c r="I332" s="34" t="n">
        <v>0.799305555555556</v>
      </c>
      <c r="J332" s="16" t="n">
        <v>4</v>
      </c>
      <c r="K332" s="17" t="s">
        <v>25</v>
      </c>
      <c r="L332" s="17" t="s">
        <v>85</v>
      </c>
      <c r="M332" s="17" t="s">
        <v>27</v>
      </c>
      <c r="N332" s="18" t="s">
        <v>28</v>
      </c>
      <c r="O332" s="36" t="s">
        <v>883</v>
      </c>
    </row>
    <row r="333" s="20" customFormat="true" ht="22.35" hidden="false" customHeight="false" outlineLevel="0" collapsed="false">
      <c r="A333" s="10"/>
      <c r="B333" s="11"/>
      <c r="C333" s="12"/>
      <c r="D333" s="13" t="s">
        <v>86</v>
      </c>
      <c r="E333" s="14" t="s">
        <v>87</v>
      </c>
      <c r="F333" s="13" t="s">
        <v>698</v>
      </c>
      <c r="G333" s="13" t="s">
        <v>486</v>
      </c>
      <c r="H333" s="15" t="s">
        <v>801</v>
      </c>
      <c r="I333" s="34" t="n">
        <v>0.799305555555556</v>
      </c>
      <c r="J333" s="16" t="n">
        <v>4</v>
      </c>
      <c r="K333" s="17" t="s">
        <v>25</v>
      </c>
      <c r="L333" s="17" t="s">
        <v>85</v>
      </c>
      <c r="M333" s="17" t="s">
        <v>27</v>
      </c>
      <c r="N333" s="18" t="s">
        <v>28</v>
      </c>
      <c r="O333" s="36" t="s">
        <v>883</v>
      </c>
    </row>
    <row r="334" s="20" customFormat="true" ht="22.35" hidden="false" customHeight="false" outlineLevel="0" collapsed="false">
      <c r="A334" s="10"/>
      <c r="B334" s="11"/>
      <c r="C334" s="12"/>
      <c r="D334" s="13" t="s">
        <v>88</v>
      </c>
      <c r="E334" s="14" t="s">
        <v>89</v>
      </c>
      <c r="F334" s="13" t="s">
        <v>698</v>
      </c>
      <c r="G334" s="13" t="s">
        <v>486</v>
      </c>
      <c r="H334" s="15" t="s">
        <v>801</v>
      </c>
      <c r="I334" s="34" t="n">
        <v>0.799305555555556</v>
      </c>
      <c r="J334" s="16" t="n">
        <v>4</v>
      </c>
      <c r="K334" s="17" t="s">
        <v>25</v>
      </c>
      <c r="L334" s="17" t="s">
        <v>85</v>
      </c>
      <c r="M334" s="17" t="s">
        <v>27</v>
      </c>
      <c r="N334" s="18" t="s">
        <v>28</v>
      </c>
      <c r="O334" s="36" t="s">
        <v>883</v>
      </c>
    </row>
    <row r="335" s="20" customFormat="true" ht="22.35" hidden="false" customHeight="false" outlineLevel="0" collapsed="false">
      <c r="A335" s="10"/>
      <c r="B335" s="11"/>
      <c r="C335" s="12"/>
      <c r="D335" s="13" t="s">
        <v>90</v>
      </c>
      <c r="E335" s="14" t="s">
        <v>91</v>
      </c>
      <c r="F335" s="13" t="s">
        <v>698</v>
      </c>
      <c r="G335" s="13" t="s">
        <v>486</v>
      </c>
      <c r="H335" s="15" t="s">
        <v>801</v>
      </c>
      <c r="I335" s="34" t="n">
        <v>0.799305555555556</v>
      </c>
      <c r="J335" s="16" t="n">
        <v>4</v>
      </c>
      <c r="K335" s="17" t="s">
        <v>25</v>
      </c>
      <c r="L335" s="17" t="s">
        <v>85</v>
      </c>
      <c r="M335" s="17" t="s">
        <v>27</v>
      </c>
      <c r="N335" s="18" t="s">
        <v>28</v>
      </c>
      <c r="O335" s="36" t="s">
        <v>883</v>
      </c>
    </row>
    <row r="336" s="20" customFormat="true" ht="13.8" hidden="false" customHeight="false" outlineLevel="0" collapsed="false">
      <c r="A336" s="10" t="n">
        <v>252</v>
      </c>
      <c r="B336" s="11" t="s">
        <v>884</v>
      </c>
      <c r="C336" s="12" t="s">
        <v>885</v>
      </c>
      <c r="D336" s="13" t="s">
        <v>365</v>
      </c>
      <c r="E336" s="14" t="s">
        <v>366</v>
      </c>
      <c r="F336" s="13" t="s">
        <v>698</v>
      </c>
      <c r="G336" s="13" t="s">
        <v>486</v>
      </c>
      <c r="H336" s="15" t="s">
        <v>801</v>
      </c>
      <c r="I336" s="34" t="n">
        <v>0.815277777777778</v>
      </c>
      <c r="J336" s="16" t="n">
        <v>4</v>
      </c>
      <c r="K336" s="17" t="s">
        <v>25</v>
      </c>
      <c r="L336" s="17" t="s">
        <v>85</v>
      </c>
      <c r="M336" s="17" t="s">
        <v>27</v>
      </c>
      <c r="N336" s="18" t="s">
        <v>28</v>
      </c>
      <c r="O336" s="17"/>
    </row>
    <row r="337" s="20" customFormat="true" ht="13.8" hidden="false" customHeight="false" outlineLevel="0" collapsed="false">
      <c r="A337" s="38" t="n">
        <v>253</v>
      </c>
      <c r="B337" s="39" t="s">
        <v>886</v>
      </c>
      <c r="C337" s="40" t="s">
        <v>887</v>
      </c>
      <c r="D337" s="41" t="s">
        <v>19</v>
      </c>
      <c r="E337" s="42" t="s">
        <v>20</v>
      </c>
      <c r="F337" s="41" t="s">
        <v>698</v>
      </c>
      <c r="G337" s="41" t="s">
        <v>888</v>
      </c>
      <c r="H337" s="43" t="s">
        <v>845</v>
      </c>
      <c r="I337" s="44" t="n">
        <v>0.654861111111111</v>
      </c>
      <c r="J337" s="45" t="n">
        <f aca="false">(H337-F337)</f>
        <v>3</v>
      </c>
      <c r="K337" s="46" t="s">
        <v>25</v>
      </c>
      <c r="L337" s="46" t="s">
        <v>26</v>
      </c>
      <c r="M337" s="46" t="s">
        <v>27</v>
      </c>
      <c r="N337" s="47" t="s">
        <v>28</v>
      </c>
      <c r="O337" s="46"/>
    </row>
    <row r="338" customFormat="false" ht="12.8" hidden="false" customHeight="true" outlineLevel="0" collapsed="false">
      <c r="A338" s="17" t="s">
        <v>889</v>
      </c>
      <c r="B338" s="17"/>
      <c r="C338" s="17"/>
      <c r="D338" s="48" t="n">
        <v>253</v>
      </c>
      <c r="E338" s="49" t="s">
        <v>890</v>
      </c>
      <c r="F338" s="49"/>
      <c r="G338" s="49"/>
      <c r="H338" s="49"/>
      <c r="I338" s="49"/>
      <c r="J338" s="49"/>
      <c r="K338" s="49"/>
      <c r="L338" s="49"/>
      <c r="M338" s="49"/>
      <c r="N338" s="49"/>
      <c r="O338" s="49"/>
    </row>
    <row r="339" customFormat="false" ht="12.8" hidden="false" customHeight="false" outlineLevel="0" collapsed="false">
      <c r="A339" s="17" t="s">
        <v>891</v>
      </c>
      <c r="B339" s="17"/>
      <c r="C339" s="17"/>
      <c r="D339" s="48" t="n">
        <v>1</v>
      </c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</row>
    <row r="340" customFormat="false" ht="12.8" hidden="false" customHeight="false" outlineLevel="0" collapsed="false">
      <c r="A340" s="17" t="s">
        <v>892</v>
      </c>
      <c r="B340" s="17"/>
      <c r="C340" s="17"/>
      <c r="D340" s="50" t="n">
        <f aca="false">(100-((D339/D338)*100))</f>
        <v>99.604743083004</v>
      </c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</row>
  </sheetData>
  <mergeCells count="1">
    <mergeCell ref="E338:O34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2023-07-03T02:18:00Z</dcterms:created>
  <dc:creator/>
  <dc:description/>
  <dc:language>en-US</dc:language>
  <cp:lastModifiedBy/>
  <dcterms:modified xsi:type="dcterms:W3CDTF">2023-07-11T10:57:15Z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540C51F8AB514946AD426062CD79D9C9</vt:lpwstr>
  </property>
  <property fmtid="{D5CDD505-2E9C-101B-9397-08002B2CF9AE}" pid="3" name="KSOProductBuildVer">
    <vt:lpwstr>1033-11.2.0.11537</vt:lpwstr>
  </property>
</Properties>
</file>