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analysis" sheetId="1" r:id="rId1"/>
  </sheets>
  <definedNames>
    <definedName name="stats_1" localSheetId="0">analysis!$A$3:$B$32</definedName>
    <definedName name="stats_10" localSheetId="0">analysis!$F$3:$G$32</definedName>
    <definedName name="stats_100" localSheetId="0">analysis!$K$3:$L$31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</calcChain>
</file>

<file path=xl/connections.xml><?xml version="1.0" encoding="utf-8"?>
<connections xmlns="http://schemas.openxmlformats.org/spreadsheetml/2006/main">
  <connection id="1" name="stats_1" type="6" refreshedVersion="6" background="1" saveData="1">
    <textPr codePage="437" sourceFile="P:\gatech\courses\CS6675-Advanced-Internet-Computing\HW1\code\subdomain-crawler\data\stats_1.csv" tab="0" comma="1">
      <textFields count="2">
        <textField/>
        <textField/>
      </textFields>
    </textPr>
  </connection>
  <connection id="2" name="stats_10" type="6" refreshedVersion="6" background="1" saveData="1">
    <textPr codePage="437" sourceFile="P:\gatech\courses\CS6675-Advanced-Internet-Computing\HW1\code\subdomain-crawler\data\stats_10.csv" tab="0" comma="1">
      <textFields count="2">
        <textField/>
        <textField/>
      </textFields>
    </textPr>
  </connection>
  <connection id="3" name="stats_100" type="6" refreshedVersion="6" background="1" saveData="1">
    <textPr codePage="437" sourceFile="P:\gatech\courses\CS6675-Advanced-Internet-Computing\HW1\code\subdomain-crawler\data\stats_100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<sst xmlns="http://schemas.openxmlformats.org/spreadsheetml/2006/main" count="15" uniqueCount="7">
  <si>
    <t xml:space="preserve">#URL crawled </t>
  </si>
  <si>
    <t>#URL to be crawled</t>
  </si>
  <si>
    <t>#pages/minute</t>
  </si>
  <si>
    <t>#URL crawled/#URL to be crawled</t>
  </si>
  <si>
    <t>Max Connections = 1</t>
  </si>
  <si>
    <t>Max Connections = 10</t>
  </si>
  <si>
    <t>Max Connections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</si>
</sst>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Crawl Speed (pages/min)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 Conn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analysis!$C$4:$C$32</c:f>
              <c:numCache>
                <c:formatCode>General</c:formatCode>
                <c:ptCount val="29"/>
                <c:pt idx="0">
                  <c:v>93</c:v>
                </c:pt>
                <c:pt idx="1">
                  <c:v>78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21</c:v>
                </c:pt>
                <c:pt idx="8">
                  <c:v>14</c:v>
                </c:pt>
                <c:pt idx="9">
                  <c:v>18</c:v>
                </c:pt>
                <c:pt idx="10">
                  <c:v>18</c:v>
                </c:pt>
                <c:pt idx="11">
                  <c:v>100</c:v>
                </c:pt>
                <c:pt idx="12">
                  <c:v>45</c:v>
                </c:pt>
                <c:pt idx="13">
                  <c:v>34</c:v>
                </c:pt>
                <c:pt idx="14">
                  <c:v>44</c:v>
                </c:pt>
                <c:pt idx="15">
                  <c:v>14</c:v>
                </c:pt>
                <c:pt idx="16">
                  <c:v>90</c:v>
                </c:pt>
                <c:pt idx="17">
                  <c:v>231</c:v>
                </c:pt>
                <c:pt idx="18">
                  <c:v>301</c:v>
                </c:pt>
                <c:pt idx="19">
                  <c:v>177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8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8-418F-9712-5AF0AC11185F}"/>
            </c:ext>
          </c:extLst>
        </c:ser>
        <c:ser>
          <c:idx val="1"/>
          <c:order val="1"/>
          <c:tx>
            <c:v>Max Conn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analysis!$H$4:$H$32</c:f>
              <c:numCache>
                <c:formatCode>General</c:formatCode>
                <c:ptCount val="29"/>
                <c:pt idx="0">
                  <c:v>1095</c:v>
                </c:pt>
                <c:pt idx="1">
                  <c:v>882</c:v>
                </c:pt>
                <c:pt idx="2">
                  <c:v>732</c:v>
                </c:pt>
                <c:pt idx="3">
                  <c:v>310</c:v>
                </c:pt>
                <c:pt idx="4">
                  <c:v>364</c:v>
                </c:pt>
                <c:pt idx="5">
                  <c:v>519</c:v>
                </c:pt>
                <c:pt idx="6">
                  <c:v>682</c:v>
                </c:pt>
                <c:pt idx="7">
                  <c:v>846</c:v>
                </c:pt>
                <c:pt idx="8">
                  <c:v>150</c:v>
                </c:pt>
                <c:pt idx="9">
                  <c:v>109</c:v>
                </c:pt>
                <c:pt idx="10">
                  <c:v>79</c:v>
                </c:pt>
                <c:pt idx="11">
                  <c:v>70</c:v>
                </c:pt>
                <c:pt idx="12">
                  <c:v>87</c:v>
                </c:pt>
                <c:pt idx="13">
                  <c:v>111</c:v>
                </c:pt>
                <c:pt idx="14">
                  <c:v>149</c:v>
                </c:pt>
                <c:pt idx="15">
                  <c:v>248</c:v>
                </c:pt>
                <c:pt idx="16">
                  <c:v>307</c:v>
                </c:pt>
                <c:pt idx="17">
                  <c:v>366</c:v>
                </c:pt>
                <c:pt idx="18">
                  <c:v>292</c:v>
                </c:pt>
                <c:pt idx="19">
                  <c:v>197</c:v>
                </c:pt>
                <c:pt idx="20">
                  <c:v>278</c:v>
                </c:pt>
                <c:pt idx="21">
                  <c:v>622</c:v>
                </c:pt>
                <c:pt idx="22">
                  <c:v>603</c:v>
                </c:pt>
                <c:pt idx="23">
                  <c:v>824</c:v>
                </c:pt>
                <c:pt idx="24">
                  <c:v>836</c:v>
                </c:pt>
                <c:pt idx="25">
                  <c:v>283</c:v>
                </c:pt>
                <c:pt idx="26">
                  <c:v>35</c:v>
                </c:pt>
                <c:pt idx="27">
                  <c:v>72</c:v>
                </c:pt>
                <c:pt idx="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8-418F-9712-5AF0AC11185F}"/>
            </c:ext>
          </c:extLst>
        </c:ser>
        <c:ser>
          <c:idx val="2"/>
          <c:order val="2"/>
          <c:tx>
            <c:v>Max Conn =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analysis!$M$4:$M$32</c:f>
              <c:numCache>
                <c:formatCode>General</c:formatCode>
                <c:ptCount val="29"/>
                <c:pt idx="0">
                  <c:v>1230</c:v>
                </c:pt>
                <c:pt idx="1">
                  <c:v>927</c:v>
                </c:pt>
                <c:pt idx="2">
                  <c:v>439</c:v>
                </c:pt>
                <c:pt idx="3">
                  <c:v>353</c:v>
                </c:pt>
                <c:pt idx="4">
                  <c:v>285</c:v>
                </c:pt>
                <c:pt idx="5">
                  <c:v>762</c:v>
                </c:pt>
                <c:pt idx="6">
                  <c:v>1165</c:v>
                </c:pt>
                <c:pt idx="7">
                  <c:v>1169</c:v>
                </c:pt>
                <c:pt idx="8">
                  <c:v>921</c:v>
                </c:pt>
                <c:pt idx="9">
                  <c:v>1281</c:v>
                </c:pt>
                <c:pt idx="10">
                  <c:v>526</c:v>
                </c:pt>
                <c:pt idx="11">
                  <c:v>216</c:v>
                </c:pt>
                <c:pt idx="12">
                  <c:v>1071</c:v>
                </c:pt>
                <c:pt idx="13">
                  <c:v>352</c:v>
                </c:pt>
                <c:pt idx="14">
                  <c:v>0</c:v>
                </c:pt>
                <c:pt idx="15">
                  <c:v>108</c:v>
                </c:pt>
                <c:pt idx="16">
                  <c:v>357</c:v>
                </c:pt>
                <c:pt idx="17">
                  <c:v>1158</c:v>
                </c:pt>
                <c:pt idx="18">
                  <c:v>414</c:v>
                </c:pt>
                <c:pt idx="19">
                  <c:v>300</c:v>
                </c:pt>
                <c:pt idx="20">
                  <c:v>94</c:v>
                </c:pt>
                <c:pt idx="21">
                  <c:v>194</c:v>
                </c:pt>
                <c:pt idx="22">
                  <c:v>0</c:v>
                </c:pt>
                <c:pt idx="23">
                  <c:v>173</c:v>
                </c:pt>
                <c:pt idx="24">
                  <c:v>60</c:v>
                </c:pt>
                <c:pt idx="25">
                  <c:v>217</c:v>
                </c:pt>
                <c:pt idx="26">
                  <c:v>261</c:v>
                </c:pt>
                <c:pt idx="27">
                  <c:v>204</c:v>
                </c:pt>
                <c:pt idx="2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8-418F-9712-5AF0AC11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16632"/>
        <c:axId val="546119256"/>
      </c:lineChart>
      <c:catAx>
        <c:axId val="5461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19256"/>
        <c:crosses val="autoZero"/>
        <c:auto val="1"/>
        <c:lblAlgn val="ctr"/>
        <c:lblOffset val="100"/>
        <c:noMultiLvlLbl val="0"/>
      </c:catAx>
      <c:valAx>
        <c:axId val="5461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94302670444761"/>
          <c:y val="0.91007491137657037"/>
          <c:w val="0.70401653151565013"/>
          <c:h val="6.410301276443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#URL crawled/#URL to be crawled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 Conn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analysis!$D$3:$D$32</c:f>
              <c:numCache>
                <c:formatCode>General</c:formatCode>
                <c:ptCount val="30"/>
                <c:pt idx="0">
                  <c:v>9.1792656587473001E-2</c:v>
                </c:pt>
                <c:pt idx="1">
                  <c:v>0.11402946828955797</c:v>
                </c:pt>
                <c:pt idx="2">
                  <c:v>0.14670487106017191</c:v>
                </c:pt>
                <c:pt idx="3">
                  <c:v>0.155631013016412</c:v>
                </c:pt>
                <c:pt idx="4">
                  <c:v>0.1571830985915493</c:v>
                </c:pt>
                <c:pt idx="5">
                  <c:v>0.15993265993265993</c:v>
                </c:pt>
                <c:pt idx="6">
                  <c:v>0.16190476190476191</c:v>
                </c:pt>
                <c:pt idx="7">
                  <c:v>0.16545961002785514</c:v>
                </c:pt>
                <c:pt idx="8">
                  <c:v>0.16341212744090441</c:v>
                </c:pt>
                <c:pt idx="9">
                  <c:v>0.16982097186700768</c:v>
                </c:pt>
                <c:pt idx="10">
                  <c:v>0.17757483510908167</c:v>
                </c:pt>
                <c:pt idx="11">
                  <c:v>0.18381618381618381</c:v>
                </c:pt>
                <c:pt idx="12">
                  <c:v>0.19847328244274809</c:v>
                </c:pt>
                <c:pt idx="13">
                  <c:v>0.18262726949092203</c:v>
                </c:pt>
                <c:pt idx="14">
                  <c:v>0.18933887158186224</c:v>
                </c:pt>
                <c:pt idx="15">
                  <c:v>0.19654140339208515</c:v>
                </c:pt>
                <c:pt idx="16">
                  <c:v>0.19855595667870035</c:v>
                </c:pt>
                <c:pt idx="17">
                  <c:v>0.20133256083429896</c:v>
                </c:pt>
                <c:pt idx="18">
                  <c:v>0.22847273624475697</c:v>
                </c:pt>
                <c:pt idx="19">
                  <c:v>0.26564191383416325</c:v>
                </c:pt>
                <c:pt idx="20">
                  <c:v>0.28175797712221551</c:v>
                </c:pt>
                <c:pt idx="21">
                  <c:v>0.28316633266533064</c:v>
                </c:pt>
                <c:pt idx="22">
                  <c:v>0.28360000000000002</c:v>
                </c:pt>
                <c:pt idx="23">
                  <c:v>0.28391859537110936</c:v>
                </c:pt>
                <c:pt idx="24">
                  <c:v>0.28463225034881401</c:v>
                </c:pt>
                <c:pt idx="25">
                  <c:v>0.28523021726131154</c:v>
                </c:pt>
                <c:pt idx="26">
                  <c:v>0.28560047799243177</c:v>
                </c:pt>
                <c:pt idx="27">
                  <c:v>0.28579964150567616</c:v>
                </c:pt>
                <c:pt idx="28">
                  <c:v>0.28630952380952379</c:v>
                </c:pt>
                <c:pt idx="29">
                  <c:v>0.28633749752131665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9-4BFC-9042-6186A6F80047}"/>
            </c:ext>
          </c:extLst>
        </c:ser>
        <c:ser>
          <c:idx val="1"/>
          <c:order val="1"/>
          <c:tx>
            <c:v>Max Conn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analysis!$I$3:$I$32</c:f>
              <c:numCache>
                <c:formatCode>General</c:formatCode>
                <c:ptCount val="30"/>
                <c:pt idx="0">
                  <c:v>0.17064280980781976</c:v>
                </c:pt>
                <c:pt idx="1">
                  <c:v>0.27796961325966851</c:v>
                </c:pt>
                <c:pt idx="2">
                  <c:v>0.29221388367729834</c:v>
                </c:pt>
                <c:pt idx="3">
                  <c:v>0.31288819875776397</c:v>
                </c:pt>
                <c:pt idx="4">
                  <c:v>0.32124352331606215</c:v>
                </c:pt>
                <c:pt idx="5">
                  <c:v>0.35072881050926757</c:v>
                </c:pt>
                <c:pt idx="6">
                  <c:v>0.36148621000081838</c:v>
                </c:pt>
                <c:pt idx="7">
                  <c:v>0.35056720522516327</c:v>
                </c:pt>
                <c:pt idx="8">
                  <c:v>0.3824626865671642</c:v>
                </c:pt>
                <c:pt idx="9">
                  <c:v>0.37953795379537952</c:v>
                </c:pt>
                <c:pt idx="10">
                  <c:v>0.37924078488905189</c:v>
                </c:pt>
                <c:pt idx="11">
                  <c:v>0.37858520125331407</c:v>
                </c:pt>
                <c:pt idx="12">
                  <c:v>0.37991867001554835</c:v>
                </c:pt>
                <c:pt idx="13">
                  <c:v>0.37906880922950142</c:v>
                </c:pt>
                <c:pt idx="14">
                  <c:v>0.37710108220124339</c:v>
                </c:pt>
                <c:pt idx="15">
                  <c:v>0.37394653122732602</c:v>
                </c:pt>
                <c:pt idx="16">
                  <c:v>0.37485837604531969</c:v>
                </c:pt>
                <c:pt idx="17">
                  <c:v>0.37205128205128207</c:v>
                </c:pt>
                <c:pt idx="18">
                  <c:v>0.37673636857976173</c:v>
                </c:pt>
                <c:pt idx="19">
                  <c:v>0.38855880186594649</c:v>
                </c:pt>
                <c:pt idx="20">
                  <c:v>0.39825181693184053</c:v>
                </c:pt>
                <c:pt idx="21">
                  <c:v>0.4118022485149001</c:v>
                </c:pt>
                <c:pt idx="22">
                  <c:v>0.42483968313843834</c:v>
                </c:pt>
                <c:pt idx="23">
                  <c:v>0.40784896054306324</c:v>
                </c:pt>
                <c:pt idx="24">
                  <c:v>0.40823750293358368</c:v>
                </c:pt>
                <c:pt idx="25">
                  <c:v>0.42277977797779775</c:v>
                </c:pt>
                <c:pt idx="26">
                  <c:v>0.41536968477049713</c:v>
                </c:pt>
                <c:pt idx="27">
                  <c:v>0.41638826022919134</c:v>
                </c:pt>
                <c:pt idx="28">
                  <c:v>0.41508292405153391</c:v>
                </c:pt>
                <c:pt idx="29">
                  <c:v>0.41707490237841677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9-4BFC-9042-6186A6F80047}"/>
            </c:ext>
          </c:extLst>
        </c:ser>
        <c:ser>
          <c:idx val="2"/>
          <c:order val="2"/>
          <c:tx>
            <c:v>Max Conn =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analysis!$N$3:$N$32</c:f>
              <c:numCache>
                <c:formatCode>General</c:formatCode>
                <c:ptCount val="30"/>
                <c:pt idx="0">
                  <c:v>0.16335141651597349</c:v>
                </c:pt>
                <c:pt idx="1">
                  <c:v>0.29617248871803442</c:v>
                </c:pt>
                <c:pt idx="2">
                  <c:v>0.31865407319952777</c:v>
                </c:pt>
                <c:pt idx="3">
                  <c:v>0.31738646707798118</c:v>
                </c:pt>
                <c:pt idx="4">
                  <c:v>0.32884325546345139</c:v>
                </c:pt>
                <c:pt idx="5">
                  <c:v>0.35207459207459207</c:v>
                </c:pt>
                <c:pt idx="6">
                  <c:v>0.36286582440428594</c:v>
                </c:pt>
                <c:pt idx="7">
                  <c:v>0.40085752442538836</c:v>
                </c:pt>
                <c:pt idx="8">
                  <c:v>0.36676095426162136</c:v>
                </c:pt>
                <c:pt idx="9">
                  <c:v>0.40860947986577179</c:v>
                </c:pt>
                <c:pt idx="10">
                  <c:v>0.41163128288876794</c:v>
                </c:pt>
                <c:pt idx="11">
                  <c:v>0.39883672621520566</c:v>
                </c:pt>
                <c:pt idx="12">
                  <c:v>0.40777666999002993</c:v>
                </c:pt>
                <c:pt idx="13">
                  <c:v>0.32912119471568063</c:v>
                </c:pt>
                <c:pt idx="14">
                  <c:v>0.33121150502460733</c:v>
                </c:pt>
                <c:pt idx="15">
                  <c:v>0.33121150502460733</c:v>
                </c:pt>
                <c:pt idx="16">
                  <c:v>0.33439424748769636</c:v>
                </c:pt>
                <c:pt idx="17">
                  <c:v>0.33077096992991184</c:v>
                </c:pt>
                <c:pt idx="18">
                  <c:v>0.34918824998642556</c:v>
                </c:pt>
                <c:pt idx="19">
                  <c:v>0.35530576742941256</c:v>
                </c:pt>
                <c:pt idx="20">
                  <c:v>0.36031636498752589</c:v>
                </c:pt>
                <c:pt idx="21">
                  <c:v>0.36086692537155829</c:v>
                </c:pt>
                <c:pt idx="22">
                  <c:v>0.35728275435522111</c:v>
                </c:pt>
                <c:pt idx="23">
                  <c:v>0.35728275435522111</c:v>
                </c:pt>
                <c:pt idx="24">
                  <c:v>0.35346998388396456</c:v>
                </c:pt>
                <c:pt idx="25">
                  <c:v>0.35206413426238103</c:v>
                </c:pt>
                <c:pt idx="26">
                  <c:v>0.40054846653234832</c:v>
                </c:pt>
                <c:pt idx="27">
                  <c:v>0.35786191318012178</c:v>
                </c:pt>
                <c:pt idx="28">
                  <c:v>0.35622348630929423</c:v>
                </c:pt>
                <c:pt idx="29">
                  <c:v>0.35679861893686909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9-4BFC-9042-6186A6F8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29744"/>
        <c:axId val="546831712"/>
      </c:lineChart>
      <c:catAx>
        <c:axId val="5468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1712"/>
        <c:crosses val="autoZero"/>
        <c:auto val="1"/>
        <c:lblAlgn val="ctr"/>
        <c:lblOffset val="100"/>
        <c:noMultiLvlLbl val="0"/>
      </c:catAx>
      <c:valAx>
        <c:axId val="5468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06125212002132"/>
          <c:y val="0.90630840636445864"/>
          <c:w val="0.66194577633103124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Crawling at Max Conn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#URL crawled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analysis!$A$3:$A$32</c:f>
              <c:numCache>
                <c:formatCode>General</c:formatCode>
                <c:ptCount val="30"/>
                <c:pt idx="0">
                  <c:v>85</c:v>
                </c:pt>
                <c:pt idx="1">
                  <c:v>178</c:v>
                </c:pt>
                <c:pt idx="2">
                  <c:v>256</c:v>
                </c:pt>
                <c:pt idx="3">
                  <c:v>275</c:v>
                </c:pt>
                <c:pt idx="4">
                  <c:v>279</c:v>
                </c:pt>
                <c:pt idx="5">
                  <c:v>285</c:v>
                </c:pt>
                <c:pt idx="6">
                  <c:v>289</c:v>
                </c:pt>
                <c:pt idx="7">
                  <c:v>297</c:v>
                </c:pt>
                <c:pt idx="8">
                  <c:v>318</c:v>
                </c:pt>
                <c:pt idx="9">
                  <c:v>332</c:v>
                </c:pt>
                <c:pt idx="10">
                  <c:v>350</c:v>
                </c:pt>
                <c:pt idx="11">
                  <c:v>368</c:v>
                </c:pt>
                <c:pt idx="12">
                  <c:v>468</c:v>
                </c:pt>
                <c:pt idx="13">
                  <c:v>513</c:v>
                </c:pt>
                <c:pt idx="14">
                  <c:v>547</c:v>
                </c:pt>
                <c:pt idx="15">
                  <c:v>591</c:v>
                </c:pt>
                <c:pt idx="16">
                  <c:v>605</c:v>
                </c:pt>
                <c:pt idx="17">
                  <c:v>695</c:v>
                </c:pt>
                <c:pt idx="18">
                  <c:v>926</c:v>
                </c:pt>
                <c:pt idx="19">
                  <c:v>1227</c:v>
                </c:pt>
                <c:pt idx="20">
                  <c:v>1404</c:v>
                </c:pt>
                <c:pt idx="21">
                  <c:v>1413</c:v>
                </c:pt>
                <c:pt idx="22">
                  <c:v>1418</c:v>
                </c:pt>
                <c:pt idx="23">
                  <c:v>1423</c:v>
                </c:pt>
                <c:pt idx="24">
                  <c:v>1428</c:v>
                </c:pt>
                <c:pt idx="25">
                  <c:v>1431</c:v>
                </c:pt>
                <c:pt idx="26">
                  <c:v>1434</c:v>
                </c:pt>
                <c:pt idx="27">
                  <c:v>1435</c:v>
                </c:pt>
                <c:pt idx="28">
                  <c:v>1443</c:v>
                </c:pt>
                <c:pt idx="29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9-4D8F-9C70-56B85D6F7FAE}"/>
            </c:ext>
          </c:extLst>
        </c:ser>
        <c:ser>
          <c:idx val="1"/>
          <c:order val="1"/>
          <c:tx>
            <c:strRef>
              <c:f>analysis!$B$2</c:f>
              <c:strCache>
                <c:ptCount val="1"/>
                <c:pt idx="0">
                  <c:v>#URL to be crawled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analysis!$B$3:$B$32</c:f>
              <c:numCache>
                <c:formatCode>General</c:formatCode>
                <c:ptCount val="30"/>
                <c:pt idx="0">
                  <c:v>926</c:v>
                </c:pt>
                <c:pt idx="1">
                  <c:v>1561</c:v>
                </c:pt>
                <c:pt idx="2">
                  <c:v>1745</c:v>
                </c:pt>
                <c:pt idx="3">
                  <c:v>1767</c:v>
                </c:pt>
                <c:pt idx="4">
                  <c:v>1775</c:v>
                </c:pt>
                <c:pt idx="5">
                  <c:v>1782</c:v>
                </c:pt>
                <c:pt idx="6">
                  <c:v>1785</c:v>
                </c:pt>
                <c:pt idx="7">
                  <c:v>1795</c:v>
                </c:pt>
                <c:pt idx="8">
                  <c:v>1946</c:v>
                </c:pt>
                <c:pt idx="9">
                  <c:v>1955</c:v>
                </c:pt>
                <c:pt idx="10">
                  <c:v>1971</c:v>
                </c:pt>
                <c:pt idx="11">
                  <c:v>2002</c:v>
                </c:pt>
                <c:pt idx="12">
                  <c:v>2358</c:v>
                </c:pt>
                <c:pt idx="13">
                  <c:v>2809</c:v>
                </c:pt>
                <c:pt idx="14">
                  <c:v>2889</c:v>
                </c:pt>
                <c:pt idx="15">
                  <c:v>3007</c:v>
                </c:pt>
                <c:pt idx="16">
                  <c:v>3047</c:v>
                </c:pt>
                <c:pt idx="17">
                  <c:v>3452</c:v>
                </c:pt>
                <c:pt idx="18">
                  <c:v>4053</c:v>
                </c:pt>
                <c:pt idx="19">
                  <c:v>4619</c:v>
                </c:pt>
                <c:pt idx="20">
                  <c:v>4983</c:v>
                </c:pt>
                <c:pt idx="21">
                  <c:v>4990</c:v>
                </c:pt>
                <c:pt idx="22">
                  <c:v>5000</c:v>
                </c:pt>
                <c:pt idx="23">
                  <c:v>5012</c:v>
                </c:pt>
                <c:pt idx="24">
                  <c:v>5017</c:v>
                </c:pt>
                <c:pt idx="25">
                  <c:v>5017</c:v>
                </c:pt>
                <c:pt idx="26">
                  <c:v>5021</c:v>
                </c:pt>
                <c:pt idx="27">
                  <c:v>5021</c:v>
                </c:pt>
                <c:pt idx="28">
                  <c:v>5040</c:v>
                </c:pt>
                <c:pt idx="29">
                  <c:v>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9-4D8F-9C70-56B85D6F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09136"/>
        <c:axId val="701310120"/>
      </c:lineChart>
      <c:catAx>
        <c:axId val="7013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10120"/>
        <c:crosses val="autoZero"/>
        <c:auto val="1"/>
        <c:lblAlgn val="ctr"/>
        <c:lblOffset val="100"/>
        <c:noMultiLvlLbl val="0"/>
      </c:catAx>
      <c:valAx>
        <c:axId val="7013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Crawling at Max Conn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analysis!$F$3:$F$32</c:f>
              <c:numCache>
                <c:formatCode>General</c:formatCode>
                <c:ptCount val="30"/>
                <c:pt idx="0">
                  <c:v>515</c:v>
                </c:pt>
                <c:pt idx="1">
                  <c:v>1610</c:v>
                </c:pt>
                <c:pt idx="2">
                  <c:v>2492</c:v>
                </c:pt>
                <c:pt idx="3">
                  <c:v>3224</c:v>
                </c:pt>
                <c:pt idx="4">
                  <c:v>3534</c:v>
                </c:pt>
                <c:pt idx="5">
                  <c:v>3898</c:v>
                </c:pt>
                <c:pt idx="6">
                  <c:v>4417</c:v>
                </c:pt>
                <c:pt idx="7">
                  <c:v>5099</c:v>
                </c:pt>
                <c:pt idx="8">
                  <c:v>5945</c:v>
                </c:pt>
                <c:pt idx="9">
                  <c:v>6095</c:v>
                </c:pt>
                <c:pt idx="10">
                  <c:v>6204</c:v>
                </c:pt>
                <c:pt idx="11">
                  <c:v>6283</c:v>
                </c:pt>
                <c:pt idx="12">
                  <c:v>6353</c:v>
                </c:pt>
                <c:pt idx="13">
                  <c:v>6440</c:v>
                </c:pt>
                <c:pt idx="14">
                  <c:v>6551</c:v>
                </c:pt>
                <c:pt idx="15">
                  <c:v>6700</c:v>
                </c:pt>
                <c:pt idx="16">
                  <c:v>6948</c:v>
                </c:pt>
                <c:pt idx="17">
                  <c:v>7255</c:v>
                </c:pt>
                <c:pt idx="18">
                  <c:v>7621</c:v>
                </c:pt>
                <c:pt idx="19">
                  <c:v>7913</c:v>
                </c:pt>
                <c:pt idx="20">
                  <c:v>8110</c:v>
                </c:pt>
                <c:pt idx="21">
                  <c:v>8388</c:v>
                </c:pt>
                <c:pt idx="22">
                  <c:v>9010</c:v>
                </c:pt>
                <c:pt idx="23">
                  <c:v>9613</c:v>
                </c:pt>
                <c:pt idx="24">
                  <c:v>10437</c:v>
                </c:pt>
                <c:pt idx="25">
                  <c:v>11273</c:v>
                </c:pt>
                <c:pt idx="26">
                  <c:v>11556</c:v>
                </c:pt>
                <c:pt idx="27">
                  <c:v>11591</c:v>
                </c:pt>
                <c:pt idx="28">
                  <c:v>11663</c:v>
                </c:pt>
                <c:pt idx="29">
                  <c:v>11749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F-4E56-8BE1-56B02EC1FC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analysis!$G$3:$G$32</c:f>
              <c:numCache>
                <c:formatCode>General</c:formatCode>
                <c:ptCount val="30"/>
                <c:pt idx="0">
                  <c:v>3018</c:v>
                </c:pt>
                <c:pt idx="1">
                  <c:v>5792</c:v>
                </c:pt>
                <c:pt idx="2">
                  <c:v>8528</c:v>
                </c:pt>
                <c:pt idx="3">
                  <c:v>10304</c:v>
                </c:pt>
                <c:pt idx="4">
                  <c:v>11001</c:v>
                </c:pt>
                <c:pt idx="5">
                  <c:v>11114</c:v>
                </c:pt>
                <c:pt idx="6">
                  <c:v>12219</c:v>
                </c:pt>
                <c:pt idx="7">
                  <c:v>14545</c:v>
                </c:pt>
                <c:pt idx="8">
                  <c:v>15544</c:v>
                </c:pt>
                <c:pt idx="9">
                  <c:v>16059</c:v>
                </c:pt>
                <c:pt idx="10">
                  <c:v>16359</c:v>
                </c:pt>
                <c:pt idx="11">
                  <c:v>16596</c:v>
                </c:pt>
                <c:pt idx="12">
                  <c:v>16722</c:v>
                </c:pt>
                <c:pt idx="13">
                  <c:v>16989</c:v>
                </c:pt>
                <c:pt idx="14">
                  <c:v>17372</c:v>
                </c:pt>
                <c:pt idx="15">
                  <c:v>17917</c:v>
                </c:pt>
                <c:pt idx="16">
                  <c:v>18535</c:v>
                </c:pt>
                <c:pt idx="17">
                  <c:v>19500</c:v>
                </c:pt>
                <c:pt idx="18">
                  <c:v>20229</c:v>
                </c:pt>
                <c:pt idx="19">
                  <c:v>20365</c:v>
                </c:pt>
                <c:pt idx="20">
                  <c:v>20364</c:v>
                </c:pt>
                <c:pt idx="21">
                  <c:v>20369</c:v>
                </c:pt>
                <c:pt idx="22">
                  <c:v>21208</c:v>
                </c:pt>
                <c:pt idx="23">
                  <c:v>23570</c:v>
                </c:pt>
                <c:pt idx="24">
                  <c:v>25566</c:v>
                </c:pt>
                <c:pt idx="25">
                  <c:v>26664</c:v>
                </c:pt>
                <c:pt idx="26">
                  <c:v>27821</c:v>
                </c:pt>
                <c:pt idx="27">
                  <c:v>27837</c:v>
                </c:pt>
                <c:pt idx="28">
                  <c:v>28098</c:v>
                </c:pt>
                <c:pt idx="29">
                  <c:v>28170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F-4E56-8BE1-56B02EC1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11184"/>
        <c:axId val="711709872"/>
      </c:lineChart>
      <c:catAx>
        <c:axId val="7117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09872"/>
        <c:crosses val="autoZero"/>
        <c:auto val="1"/>
        <c:lblAlgn val="ctr"/>
        <c:lblOffset val="100"/>
        <c:noMultiLvlLbl val="0"/>
      </c:catAx>
      <c:valAx>
        <c:axId val="711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Crawling at Max Conn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analysis!$K$2</c:f>
              <c:strCache>
                <c:ptCount val="1"/>
                <c:pt idx="0">
                  <c:v>#URL crawled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analysis!$K$3:$K$32</c:f>
              <c:numCache>
                <c:formatCode>General</c:formatCode>
                <c:ptCount val="30"/>
                <c:pt idx="0">
                  <c:v>542</c:v>
                </c:pt>
                <c:pt idx="1">
                  <c:v>1772</c:v>
                </c:pt>
                <c:pt idx="2">
                  <c:v>2699</c:v>
                </c:pt>
                <c:pt idx="3">
                  <c:v>3138</c:v>
                </c:pt>
                <c:pt idx="4">
                  <c:v>3491</c:v>
                </c:pt>
                <c:pt idx="5">
                  <c:v>3776</c:v>
                </c:pt>
                <c:pt idx="6">
                  <c:v>4538</c:v>
                </c:pt>
                <c:pt idx="7">
                  <c:v>5703</c:v>
                </c:pt>
                <c:pt idx="8">
                  <c:v>6872</c:v>
                </c:pt>
                <c:pt idx="9">
                  <c:v>7793</c:v>
                </c:pt>
                <c:pt idx="10">
                  <c:v>9074</c:v>
                </c:pt>
                <c:pt idx="11">
                  <c:v>9600</c:v>
                </c:pt>
                <c:pt idx="12">
                  <c:v>9816</c:v>
                </c:pt>
                <c:pt idx="13">
                  <c:v>10887</c:v>
                </c:pt>
                <c:pt idx="14">
                  <c:v>11239</c:v>
                </c:pt>
                <c:pt idx="15">
                  <c:v>11239</c:v>
                </c:pt>
                <c:pt idx="16">
                  <c:v>11347</c:v>
                </c:pt>
                <c:pt idx="17">
                  <c:v>11704</c:v>
                </c:pt>
                <c:pt idx="18">
                  <c:v>12862</c:v>
                </c:pt>
                <c:pt idx="19">
                  <c:v>13276</c:v>
                </c:pt>
                <c:pt idx="20">
                  <c:v>13576</c:v>
                </c:pt>
                <c:pt idx="21">
                  <c:v>13670</c:v>
                </c:pt>
                <c:pt idx="22">
                  <c:v>13864</c:v>
                </c:pt>
                <c:pt idx="23">
                  <c:v>13864</c:v>
                </c:pt>
                <c:pt idx="24">
                  <c:v>14037</c:v>
                </c:pt>
                <c:pt idx="25">
                  <c:v>14097</c:v>
                </c:pt>
                <c:pt idx="26">
                  <c:v>14314</c:v>
                </c:pt>
                <c:pt idx="27">
                  <c:v>14575</c:v>
                </c:pt>
                <c:pt idx="28">
                  <c:v>14779</c:v>
                </c:pt>
                <c:pt idx="29">
                  <c:v>14881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D1E-A866-591A8715410C}"/>
            </c:ext>
          </c:extLst>
        </c:ser>
        <c:ser>
          <c:idx val="1"/>
          <c:order val="1"/>
          <c:tx>
            <c:strRef>
              <c:f>analysis!$L$2</c:f>
              <c:strCache>
                <c:ptCount val="1"/>
                <c:pt idx="0">
                  <c:v>#URL to be crawled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analysis!$L$3:$L$32</c:f>
              <c:numCache>
                <c:formatCode>General</c:formatCode>
                <c:ptCount val="30"/>
                <c:pt idx="0">
                  <c:v>3318</c:v>
                </c:pt>
                <c:pt idx="1">
                  <c:v>5983</c:v>
                </c:pt>
                <c:pt idx="2">
                  <c:v>8470</c:v>
                </c:pt>
                <c:pt idx="3">
                  <c:v>9887</c:v>
                </c:pt>
                <c:pt idx="4">
                  <c:v>10616</c:v>
                </c:pt>
                <c:pt idx="5">
                  <c:v>10725</c:v>
                </c:pt>
                <c:pt idx="6">
                  <c:v>12506</c:v>
                </c:pt>
                <c:pt idx="7">
                  <c:v>14227</c:v>
                </c:pt>
                <c:pt idx="8">
                  <c:v>18737</c:v>
                </c:pt>
                <c:pt idx="9">
                  <c:v>19072</c:v>
                </c:pt>
                <c:pt idx="10">
                  <c:v>22044</c:v>
                </c:pt>
                <c:pt idx="11">
                  <c:v>24070</c:v>
                </c:pt>
                <c:pt idx="12">
                  <c:v>24072</c:v>
                </c:pt>
                <c:pt idx="13">
                  <c:v>33079</c:v>
                </c:pt>
                <c:pt idx="14">
                  <c:v>33933</c:v>
                </c:pt>
                <c:pt idx="15">
                  <c:v>33933</c:v>
                </c:pt>
                <c:pt idx="16">
                  <c:v>33933</c:v>
                </c:pt>
                <c:pt idx="17">
                  <c:v>35384</c:v>
                </c:pt>
                <c:pt idx="18">
                  <c:v>36834</c:v>
                </c:pt>
                <c:pt idx="19">
                  <c:v>37365</c:v>
                </c:pt>
                <c:pt idx="20">
                  <c:v>37678</c:v>
                </c:pt>
                <c:pt idx="21">
                  <c:v>37881</c:v>
                </c:pt>
                <c:pt idx="22">
                  <c:v>38804</c:v>
                </c:pt>
                <c:pt idx="23">
                  <c:v>38804</c:v>
                </c:pt>
                <c:pt idx="24">
                  <c:v>39712</c:v>
                </c:pt>
                <c:pt idx="25">
                  <c:v>40041</c:v>
                </c:pt>
                <c:pt idx="26">
                  <c:v>35736</c:v>
                </c:pt>
                <c:pt idx="27">
                  <c:v>40728</c:v>
                </c:pt>
                <c:pt idx="28">
                  <c:v>41488</c:v>
                </c:pt>
                <c:pt idx="29">
                  <c:v>41707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D-4D1E-A866-591A8715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78352"/>
        <c:axId val="544681960"/>
      </c:lineChart>
      <c:catAx>
        <c:axId val="544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1960"/>
        <c:crosses val="autoZero"/>
        <c:auto val="1"/>
        <c:lblAlgn val="ctr"/>
        <c:lblOffset val="100"/>
        <c:noMultiLvlLbl val="0"/>
      </c:catAx>
      <c:valAx>
        <c:axId val="5446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34</xdr:row>
      <xdr:rowOff>19050</xdr:rowOff>
    </xdr:from>
    <xdr:to>
      <xdr:col>4</xdr:col>
      <xdr:colOff>0</xdr:colOff>
      <xdr:row>51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34</xdr:row>
      <xdr:rowOff>0</xdr:rowOff>
    </xdr:from>
    <xdr:to>
      <xdr:col>8</xdr:col>
      <xdr:colOff>2047874</xdr:colOff>
      <xdr:row>51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23811</xdr:colOff>
      <xdr:row>53</xdr:row>
      <xdr:rowOff>0</xdr:rowOff>
    </xdr:from>
    <xdr:to>
      <xdr:col>3</xdr:col>
      <xdr:colOff>2057400</xdr:colOff>
      <xdr:row>70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14286</xdr:colOff>
      <xdr:row>53</xdr:row>
      <xdr:rowOff>0</xdr:rowOff>
    </xdr:from>
    <xdr:to>
      <xdr:col>8</xdr:col>
      <xdr:colOff>2028824</xdr:colOff>
      <xdr:row>71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23812</xdr:colOff>
      <xdr:row>52</xdr:row>
      <xdr:rowOff>180975</xdr:rowOff>
    </xdr:from>
    <xdr:to>
      <xdr:col>13</xdr:col>
      <xdr:colOff>2028825</xdr:colOff>
      <xdr:row>70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10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s_1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28" workbookViewId="0">
      <selection activeCell="K35" sqref="K35"/>
    </sheetView>
  </sheetViews>
  <sheetFormatPr defaultRowHeight="15" x14ac:dyDescent="0.25"/>
  <cols>
    <col min="1" max="1" width="13.28515625" bestFit="1" customWidth="1"/>
    <col min="2" max="2" width="18" bestFit="1" customWidth="1"/>
    <col min="3" max="3" width="14.5703125" bestFit="1" customWidth="1"/>
    <col min="4" max="4" width="31" bestFit="1" customWidth="1"/>
    <col min="6" max="6" width="13.28515625" bestFit="1" customWidth="1"/>
    <col min="7" max="7" width="18" bestFit="1" customWidth="1"/>
    <col min="8" max="8" width="14.5703125" bestFit="1" customWidth="1"/>
    <col min="9" max="9" width="31" bestFit="1" customWidth="1"/>
    <col min="11" max="11" width="13.28515625" bestFit="1" customWidth="1"/>
    <col min="12" max="12" width="18" bestFit="1" customWidth="1"/>
    <col min="13" max="13" width="14.5703125" bestFit="1" customWidth="1"/>
    <col min="14" max="14" width="31" bestFit="1" customWidth="1"/>
  </cols>
  <sheetData>
    <row r="1" spans="1:14" x14ac:dyDescent="0.25">
      <c r="A1" s="1" t="s">
        <v>4</v>
      </c>
      <c r="B1" s="1"/>
      <c r="C1" s="1"/>
      <c r="D1" s="1"/>
      <c r="F1" s="1" t="s">
        <v>5</v>
      </c>
      <c r="G1" s="1"/>
      <c r="H1" s="1"/>
      <c r="I1" s="1"/>
      <c r="K1" s="1" t="s">
        <v>6</v>
      </c>
      <c r="L1" s="1"/>
      <c r="M1" s="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5">
      <c r="A3">
        <v>85</v>
      </c>
      <c r="B3">
        <v>926</v>
      </c>
      <c r="D3">
        <f>A3/B3</f>
        <v>9.1792656587473001E-2</v>
      </c>
      <c r="F3">
        <v>515</v>
      </c>
      <c r="G3">
        <v>3018</v>
      </c>
      <c r="I3">
        <f t="shared" ref="I3:I32" si="0">F3/G3</f>
        <v>0.17064280980781976</v>
      </c>
      <c r="K3">
        <v>542</v>
      </c>
      <c r="L3">
        <v>3318</v>
      </c>
      <c r="N3">
        <f t="shared" ref="N3:N32" si="1">K3/L3</f>
        <v>0.16335141651597349</v>
      </c>
    </row>
    <row r="4" spans="1:14" x14ac:dyDescent="0.25">
      <c r="A4">
        <v>178</v>
      </c>
      <c r="B4">
        <v>1561</v>
      </c>
      <c r="C4">
        <f>A4-A3</f>
        <v>93</v>
      </c>
      <c r="D4">
        <f t="shared" ref="D4:D32" si="2">A4/B4</f>
        <v>0.11402946828955797</v>
      </c>
      <c r="F4">
        <v>1610</v>
      </c>
      <c r="G4">
        <v>5792</v>
      </c>
      <c r="H4">
        <f t="shared" ref="H4:H32" si="3">F4-F3</f>
        <v>1095</v>
      </c>
      <c r="I4">
        <f t="shared" si="0"/>
        <v>0.27796961325966851</v>
      </c>
      <c r="K4">
        <v>1772</v>
      </c>
      <c r="L4">
        <v>5983</v>
      </c>
      <c r="M4">
        <f t="shared" ref="M4:M32" si="4">K4-K3</f>
        <v>1230</v>
      </c>
      <c r="N4">
        <f t="shared" si="1"/>
        <v>0.29617248871803442</v>
      </c>
    </row>
    <row r="5" spans="1:14" x14ac:dyDescent="0.25">
      <c r="A5">
        <v>256</v>
      </c>
      <c r="B5">
        <v>1745</v>
      </c>
      <c r="C5">
        <f t="shared" ref="C5:C32" si="5">A5-A4</f>
        <v>78</v>
      </c>
      <c r="D5">
        <f t="shared" si="2"/>
        <v>0.14670487106017191</v>
      </c>
      <c r="F5">
        <v>2492</v>
      </c>
      <c r="G5">
        <v>8528</v>
      </c>
      <c r="H5">
        <f t="shared" si="3"/>
        <v>882</v>
      </c>
      <c r="I5">
        <f t="shared" si="0"/>
        <v>0.29221388367729834</v>
      </c>
      <c r="K5">
        <v>2699</v>
      </c>
      <c r="L5">
        <v>8470</v>
      </c>
      <c r="M5">
        <f t="shared" si="4"/>
        <v>927</v>
      </c>
      <c r="N5">
        <f t="shared" si="1"/>
        <v>0.31865407319952777</v>
      </c>
    </row>
    <row r="6" spans="1:14" x14ac:dyDescent="0.25">
      <c r="A6">
        <v>275</v>
      </c>
      <c r="B6">
        <v>1767</v>
      </c>
      <c r="C6">
        <f t="shared" si="5"/>
        <v>19</v>
      </c>
      <c r="D6">
        <f t="shared" si="2"/>
        <v>0.155631013016412</v>
      </c>
      <c r="F6">
        <v>3224</v>
      </c>
      <c r="G6">
        <v>10304</v>
      </c>
      <c r="H6">
        <f t="shared" si="3"/>
        <v>732</v>
      </c>
      <c r="I6">
        <f t="shared" si="0"/>
        <v>0.31288819875776397</v>
      </c>
      <c r="K6">
        <v>3138</v>
      </c>
      <c r="L6">
        <v>9887</v>
      </c>
      <c r="M6">
        <f t="shared" si="4"/>
        <v>439</v>
      </c>
      <c r="N6">
        <f t="shared" si="1"/>
        <v>0.31738646707798118</v>
      </c>
    </row>
    <row r="7" spans="1:14" x14ac:dyDescent="0.25">
      <c r="A7">
        <v>279</v>
      </c>
      <c r="B7">
        <v>1775</v>
      </c>
      <c r="C7">
        <f t="shared" si="5"/>
        <v>4</v>
      </c>
      <c r="D7">
        <f t="shared" si="2"/>
        <v>0.1571830985915493</v>
      </c>
      <c r="F7">
        <v>3534</v>
      </c>
      <c r="G7">
        <v>11001</v>
      </c>
      <c r="H7">
        <f t="shared" si="3"/>
        <v>310</v>
      </c>
      <c r="I7">
        <f t="shared" si="0"/>
        <v>0.32124352331606215</v>
      </c>
      <c r="K7">
        <v>3491</v>
      </c>
      <c r="L7">
        <v>10616</v>
      </c>
      <c r="M7">
        <f t="shared" si="4"/>
        <v>353</v>
      </c>
      <c r="N7">
        <f t="shared" si="1"/>
        <v>0.32884325546345139</v>
      </c>
    </row>
    <row r="8" spans="1:14" x14ac:dyDescent="0.25">
      <c r="A8">
        <v>285</v>
      </c>
      <c r="B8">
        <v>1782</v>
      </c>
      <c r="C8">
        <f t="shared" si="5"/>
        <v>6</v>
      </c>
      <c r="D8">
        <f t="shared" si="2"/>
        <v>0.15993265993265993</v>
      </c>
      <c r="F8">
        <v>3898</v>
      </c>
      <c r="G8">
        <v>11114</v>
      </c>
      <c r="H8">
        <f t="shared" si="3"/>
        <v>364</v>
      </c>
      <c r="I8">
        <f t="shared" si="0"/>
        <v>0.35072881050926757</v>
      </c>
      <c r="K8">
        <v>3776</v>
      </c>
      <c r="L8">
        <v>10725</v>
      </c>
      <c r="M8">
        <f t="shared" si="4"/>
        <v>285</v>
      </c>
      <c r="N8">
        <f t="shared" si="1"/>
        <v>0.35207459207459207</v>
      </c>
    </row>
    <row r="9" spans="1:14" x14ac:dyDescent="0.25">
      <c r="A9">
        <v>289</v>
      </c>
      <c r="B9">
        <v>1785</v>
      </c>
      <c r="C9">
        <f t="shared" si="5"/>
        <v>4</v>
      </c>
      <c r="D9">
        <f t="shared" si="2"/>
        <v>0.16190476190476191</v>
      </c>
      <c r="F9">
        <v>4417</v>
      </c>
      <c r="G9">
        <v>12219</v>
      </c>
      <c r="H9">
        <f t="shared" si="3"/>
        <v>519</v>
      </c>
      <c r="I9">
        <f t="shared" si="0"/>
        <v>0.36148621000081838</v>
      </c>
      <c r="K9">
        <v>4538</v>
      </c>
      <c r="L9">
        <v>12506</v>
      </c>
      <c r="M9">
        <f t="shared" si="4"/>
        <v>762</v>
      </c>
      <c r="N9">
        <f t="shared" si="1"/>
        <v>0.36286582440428594</v>
      </c>
    </row>
    <row r="10" spans="1:14" x14ac:dyDescent="0.25">
      <c r="A10">
        <v>297</v>
      </c>
      <c r="B10">
        <v>1795</v>
      </c>
      <c r="C10">
        <f t="shared" si="5"/>
        <v>8</v>
      </c>
      <c r="D10">
        <f t="shared" si="2"/>
        <v>0.16545961002785514</v>
      </c>
      <c r="F10">
        <v>5099</v>
      </c>
      <c r="G10">
        <v>14545</v>
      </c>
      <c r="H10">
        <f t="shared" si="3"/>
        <v>682</v>
      </c>
      <c r="I10">
        <f t="shared" si="0"/>
        <v>0.35056720522516327</v>
      </c>
      <c r="K10">
        <v>5703</v>
      </c>
      <c r="L10">
        <v>14227</v>
      </c>
      <c r="M10">
        <f t="shared" si="4"/>
        <v>1165</v>
      </c>
      <c r="N10">
        <f t="shared" si="1"/>
        <v>0.40085752442538836</v>
      </c>
    </row>
    <row r="11" spans="1:14" x14ac:dyDescent="0.25">
      <c r="A11">
        <v>318</v>
      </c>
      <c r="B11">
        <v>1946</v>
      </c>
      <c r="C11">
        <f t="shared" si="5"/>
        <v>21</v>
      </c>
      <c r="D11">
        <f t="shared" si="2"/>
        <v>0.16341212744090441</v>
      </c>
      <c r="F11">
        <v>5945</v>
      </c>
      <c r="G11">
        <v>15544</v>
      </c>
      <c r="H11">
        <f t="shared" si="3"/>
        <v>846</v>
      </c>
      <c r="I11">
        <f t="shared" si="0"/>
        <v>0.3824626865671642</v>
      </c>
      <c r="K11">
        <v>6872</v>
      </c>
      <c r="L11">
        <v>18737</v>
      </c>
      <c r="M11">
        <f t="shared" si="4"/>
        <v>1169</v>
      </c>
      <c r="N11">
        <f t="shared" si="1"/>
        <v>0.36676095426162136</v>
      </c>
    </row>
    <row r="12" spans="1:14" x14ac:dyDescent="0.25">
      <c r="A12">
        <v>332</v>
      </c>
      <c r="B12">
        <v>1955</v>
      </c>
      <c r="C12">
        <f t="shared" si="5"/>
        <v>14</v>
      </c>
      <c r="D12">
        <f t="shared" si="2"/>
        <v>0.16982097186700768</v>
      </c>
      <c r="F12">
        <v>6095</v>
      </c>
      <c r="G12">
        <v>16059</v>
      </c>
      <c r="H12">
        <f t="shared" si="3"/>
        <v>150</v>
      </c>
      <c r="I12">
        <f t="shared" si="0"/>
        <v>0.37953795379537952</v>
      </c>
      <c r="K12">
        <v>7793</v>
      </c>
      <c r="L12">
        <v>19072</v>
      </c>
      <c r="M12">
        <f t="shared" si="4"/>
        <v>921</v>
      </c>
      <c r="N12">
        <f t="shared" si="1"/>
        <v>0.40860947986577179</v>
      </c>
    </row>
    <row r="13" spans="1:14" x14ac:dyDescent="0.25">
      <c r="A13">
        <v>350</v>
      </c>
      <c r="B13">
        <v>1971</v>
      </c>
      <c r="C13">
        <f t="shared" si="5"/>
        <v>18</v>
      </c>
      <c r="D13">
        <f t="shared" si="2"/>
        <v>0.17757483510908167</v>
      </c>
      <c r="F13">
        <v>6204</v>
      </c>
      <c r="G13">
        <v>16359</v>
      </c>
      <c r="H13">
        <f t="shared" si="3"/>
        <v>109</v>
      </c>
      <c r="I13">
        <f t="shared" si="0"/>
        <v>0.37924078488905189</v>
      </c>
      <c r="K13">
        <v>9074</v>
      </c>
      <c r="L13">
        <v>22044</v>
      </c>
      <c r="M13">
        <f t="shared" si="4"/>
        <v>1281</v>
      </c>
      <c r="N13">
        <f t="shared" si="1"/>
        <v>0.41163128288876794</v>
      </c>
    </row>
    <row r="14" spans="1:14" x14ac:dyDescent="0.25">
      <c r="A14">
        <v>368</v>
      </c>
      <c r="B14">
        <v>2002</v>
      </c>
      <c r="C14">
        <f t="shared" si="5"/>
        <v>18</v>
      </c>
      <c r="D14">
        <f t="shared" si="2"/>
        <v>0.18381618381618381</v>
      </c>
      <c r="F14">
        <v>6283</v>
      </c>
      <c r="G14">
        <v>16596</v>
      </c>
      <c r="H14">
        <f t="shared" si="3"/>
        <v>79</v>
      </c>
      <c r="I14">
        <f t="shared" si="0"/>
        <v>0.37858520125331407</v>
      </c>
      <c r="K14">
        <v>9600</v>
      </c>
      <c r="L14">
        <v>24070</v>
      </c>
      <c r="M14">
        <f t="shared" si="4"/>
        <v>526</v>
      </c>
      <c r="N14">
        <f t="shared" si="1"/>
        <v>0.39883672621520566</v>
      </c>
    </row>
    <row r="15" spans="1:14" x14ac:dyDescent="0.25">
      <c r="A15">
        <v>468</v>
      </c>
      <c r="B15">
        <v>2358</v>
      </c>
      <c r="C15">
        <f t="shared" si="5"/>
        <v>100</v>
      </c>
      <c r="D15">
        <f t="shared" si="2"/>
        <v>0.19847328244274809</v>
      </c>
      <c r="F15">
        <v>6353</v>
      </c>
      <c r="G15">
        <v>16722</v>
      </c>
      <c r="H15">
        <f t="shared" si="3"/>
        <v>70</v>
      </c>
      <c r="I15">
        <f t="shared" si="0"/>
        <v>0.37991867001554835</v>
      </c>
      <c r="K15">
        <v>9816</v>
      </c>
      <c r="L15">
        <v>24072</v>
      </c>
      <c r="M15">
        <f t="shared" si="4"/>
        <v>216</v>
      </c>
      <c r="N15">
        <f t="shared" si="1"/>
        <v>0.40777666999002993</v>
      </c>
    </row>
    <row r="16" spans="1:14" x14ac:dyDescent="0.25">
      <c r="A16">
        <v>513</v>
      </c>
      <c r="B16">
        <v>2809</v>
      </c>
      <c r="C16">
        <f t="shared" si="5"/>
        <v>45</v>
      </c>
      <c r="D16">
        <f t="shared" si="2"/>
        <v>0.18262726949092203</v>
      </c>
      <c r="F16">
        <v>6440</v>
      </c>
      <c r="G16">
        <v>16989</v>
      </c>
      <c r="H16">
        <f t="shared" si="3"/>
        <v>87</v>
      </c>
      <c r="I16">
        <f t="shared" si="0"/>
        <v>0.37906880922950142</v>
      </c>
      <c r="K16">
        <v>10887</v>
      </c>
      <c r="L16">
        <v>33079</v>
      </c>
      <c r="M16">
        <f t="shared" si="4"/>
        <v>1071</v>
      </c>
      <c r="N16">
        <f t="shared" si="1"/>
        <v>0.32912119471568063</v>
      </c>
    </row>
    <row r="17" spans="1:14" x14ac:dyDescent="0.25">
      <c r="A17">
        <v>547</v>
      </c>
      <c r="B17">
        <v>2889</v>
      </c>
      <c r="C17">
        <f t="shared" si="5"/>
        <v>34</v>
      </c>
      <c r="D17">
        <f t="shared" si="2"/>
        <v>0.18933887158186224</v>
      </c>
      <c r="F17">
        <v>6551</v>
      </c>
      <c r="G17">
        <v>17372</v>
      </c>
      <c r="H17">
        <f t="shared" si="3"/>
        <v>111</v>
      </c>
      <c r="I17">
        <f t="shared" si="0"/>
        <v>0.37710108220124339</v>
      </c>
      <c r="K17">
        <v>11239</v>
      </c>
      <c r="L17">
        <v>33933</v>
      </c>
      <c r="M17">
        <f t="shared" si="4"/>
        <v>352</v>
      </c>
      <c r="N17">
        <f t="shared" si="1"/>
        <v>0.33121150502460733</v>
      </c>
    </row>
    <row r="18" spans="1:14" x14ac:dyDescent="0.25">
      <c r="A18">
        <v>591</v>
      </c>
      <c r="B18">
        <v>3007</v>
      </c>
      <c r="C18">
        <f t="shared" si="5"/>
        <v>44</v>
      </c>
      <c r="D18">
        <f t="shared" si="2"/>
        <v>0.19654140339208515</v>
      </c>
      <c r="F18">
        <v>6700</v>
      </c>
      <c r="G18">
        <v>17917</v>
      </c>
      <c r="H18">
        <f t="shared" si="3"/>
        <v>149</v>
      </c>
      <c r="I18">
        <f t="shared" si="0"/>
        <v>0.37394653122732602</v>
      </c>
      <c r="K18">
        <v>11239</v>
      </c>
      <c r="L18">
        <v>33933</v>
      </c>
      <c r="M18">
        <f t="shared" si="4"/>
        <v>0</v>
      </c>
      <c r="N18">
        <f t="shared" si="1"/>
        <v>0.33121150502460733</v>
      </c>
    </row>
    <row r="19" spans="1:14" x14ac:dyDescent="0.25">
      <c r="A19">
        <v>605</v>
      </c>
      <c r="B19">
        <v>3047</v>
      </c>
      <c r="C19">
        <f t="shared" si="5"/>
        <v>14</v>
      </c>
      <c r="D19">
        <f t="shared" si="2"/>
        <v>0.19855595667870035</v>
      </c>
      <c r="F19">
        <v>6948</v>
      </c>
      <c r="G19">
        <v>18535</v>
      </c>
      <c r="H19">
        <f t="shared" si="3"/>
        <v>248</v>
      </c>
      <c r="I19">
        <f t="shared" si="0"/>
        <v>0.37485837604531969</v>
      </c>
      <c r="K19">
        <v>11347</v>
      </c>
      <c r="L19">
        <v>33933</v>
      </c>
      <c r="M19">
        <f t="shared" si="4"/>
        <v>108</v>
      </c>
      <c r="N19">
        <f t="shared" si="1"/>
        <v>0.33439424748769636</v>
      </c>
    </row>
    <row r="20" spans="1:14" x14ac:dyDescent="0.25">
      <c r="A20">
        <v>695</v>
      </c>
      <c r="B20">
        <v>3452</v>
      </c>
      <c r="C20">
        <f t="shared" si="5"/>
        <v>90</v>
      </c>
      <c r="D20">
        <f t="shared" si="2"/>
        <v>0.20133256083429896</v>
      </c>
      <c r="F20">
        <v>7255</v>
      </c>
      <c r="G20">
        <v>19500</v>
      </c>
      <c r="H20">
        <f t="shared" si="3"/>
        <v>307</v>
      </c>
      <c r="I20">
        <f t="shared" si="0"/>
        <v>0.37205128205128207</v>
      </c>
      <c r="K20">
        <v>11704</v>
      </c>
      <c r="L20">
        <v>35384</v>
      </c>
      <c r="M20">
        <f t="shared" si="4"/>
        <v>357</v>
      </c>
      <c r="N20">
        <f t="shared" si="1"/>
        <v>0.33077096992991184</v>
      </c>
    </row>
    <row r="21" spans="1:14" x14ac:dyDescent="0.25">
      <c r="A21">
        <v>926</v>
      </c>
      <c r="B21">
        <v>4053</v>
      </c>
      <c r="C21">
        <f t="shared" si="5"/>
        <v>231</v>
      </c>
      <c r="D21">
        <f t="shared" si="2"/>
        <v>0.22847273624475697</v>
      </c>
      <c r="F21">
        <v>7621</v>
      </c>
      <c r="G21">
        <v>20229</v>
      </c>
      <c r="H21">
        <f t="shared" si="3"/>
        <v>366</v>
      </c>
      <c r="I21">
        <f t="shared" si="0"/>
        <v>0.37673636857976173</v>
      </c>
      <c r="K21">
        <v>12862</v>
      </c>
      <c r="L21">
        <v>36834</v>
      </c>
      <c r="M21">
        <f t="shared" si="4"/>
        <v>1158</v>
      </c>
      <c r="N21">
        <f t="shared" si="1"/>
        <v>0.34918824998642556</v>
      </c>
    </row>
    <row r="22" spans="1:14" x14ac:dyDescent="0.25">
      <c r="A22">
        <v>1227</v>
      </c>
      <c r="B22">
        <v>4619</v>
      </c>
      <c r="C22">
        <f t="shared" si="5"/>
        <v>301</v>
      </c>
      <c r="D22">
        <f t="shared" si="2"/>
        <v>0.26564191383416325</v>
      </c>
      <c r="F22">
        <v>7913</v>
      </c>
      <c r="G22">
        <v>20365</v>
      </c>
      <c r="H22">
        <f t="shared" si="3"/>
        <v>292</v>
      </c>
      <c r="I22">
        <f t="shared" si="0"/>
        <v>0.38855880186594649</v>
      </c>
      <c r="K22">
        <v>13276</v>
      </c>
      <c r="L22">
        <v>37365</v>
      </c>
      <c r="M22">
        <f t="shared" si="4"/>
        <v>414</v>
      </c>
      <c r="N22">
        <f t="shared" si="1"/>
        <v>0.35530576742941256</v>
      </c>
    </row>
    <row r="23" spans="1:14" x14ac:dyDescent="0.25">
      <c r="A23">
        <v>1404</v>
      </c>
      <c r="B23">
        <v>4983</v>
      </c>
      <c r="C23">
        <f t="shared" si="5"/>
        <v>177</v>
      </c>
      <c r="D23">
        <f t="shared" si="2"/>
        <v>0.28175797712221551</v>
      </c>
      <c r="F23">
        <v>8110</v>
      </c>
      <c r="G23">
        <v>20364</v>
      </c>
      <c r="H23">
        <f t="shared" si="3"/>
        <v>197</v>
      </c>
      <c r="I23">
        <f t="shared" si="0"/>
        <v>0.39825181693184053</v>
      </c>
      <c r="K23">
        <v>13576</v>
      </c>
      <c r="L23">
        <v>37678</v>
      </c>
      <c r="M23">
        <f t="shared" si="4"/>
        <v>300</v>
      </c>
      <c r="N23">
        <f t="shared" si="1"/>
        <v>0.36031636498752589</v>
      </c>
    </row>
    <row r="24" spans="1:14" x14ac:dyDescent="0.25">
      <c r="A24">
        <v>1413</v>
      </c>
      <c r="B24">
        <v>4990</v>
      </c>
      <c r="C24">
        <f t="shared" si="5"/>
        <v>9</v>
      </c>
      <c r="D24">
        <f t="shared" si="2"/>
        <v>0.28316633266533064</v>
      </c>
      <c r="F24">
        <v>8388</v>
      </c>
      <c r="G24">
        <v>20369</v>
      </c>
      <c r="H24">
        <f t="shared" si="3"/>
        <v>278</v>
      </c>
      <c r="I24">
        <f t="shared" si="0"/>
        <v>0.4118022485149001</v>
      </c>
      <c r="K24">
        <v>13670</v>
      </c>
      <c r="L24">
        <v>37881</v>
      </c>
      <c r="M24">
        <f t="shared" si="4"/>
        <v>94</v>
      </c>
      <c r="N24">
        <f t="shared" si="1"/>
        <v>0.36086692537155829</v>
      </c>
    </row>
    <row r="25" spans="1:14" x14ac:dyDescent="0.25">
      <c r="A25">
        <v>1418</v>
      </c>
      <c r="B25">
        <v>5000</v>
      </c>
      <c r="C25">
        <f t="shared" si="5"/>
        <v>5</v>
      </c>
      <c r="D25">
        <f t="shared" si="2"/>
        <v>0.28360000000000002</v>
      </c>
      <c r="F25">
        <v>9010</v>
      </c>
      <c r="G25">
        <v>21208</v>
      </c>
      <c r="H25">
        <f t="shared" si="3"/>
        <v>622</v>
      </c>
      <c r="I25">
        <f t="shared" si="0"/>
        <v>0.42483968313843834</v>
      </c>
      <c r="K25">
        <v>13864</v>
      </c>
      <c r="L25">
        <v>38804</v>
      </c>
      <c r="M25">
        <f t="shared" si="4"/>
        <v>194</v>
      </c>
      <c r="N25">
        <f t="shared" si="1"/>
        <v>0.35728275435522111</v>
      </c>
    </row>
    <row r="26" spans="1:14" x14ac:dyDescent="0.25">
      <c r="A26">
        <v>1423</v>
      </c>
      <c r="B26">
        <v>5012</v>
      </c>
      <c r="C26">
        <f t="shared" si="5"/>
        <v>5</v>
      </c>
      <c r="D26">
        <f t="shared" si="2"/>
        <v>0.28391859537110936</v>
      </c>
      <c r="F26">
        <v>9613</v>
      </c>
      <c r="G26">
        <v>23570</v>
      </c>
      <c r="H26">
        <f t="shared" si="3"/>
        <v>603</v>
      </c>
      <c r="I26">
        <f t="shared" si="0"/>
        <v>0.40784896054306324</v>
      </c>
      <c r="K26">
        <v>13864</v>
      </c>
      <c r="L26">
        <v>38804</v>
      </c>
      <c r="M26">
        <f t="shared" si="4"/>
        <v>0</v>
      </c>
      <c r="N26">
        <f t="shared" si="1"/>
        <v>0.35728275435522111</v>
      </c>
    </row>
    <row r="27" spans="1:14" x14ac:dyDescent="0.25">
      <c r="A27">
        <v>1428</v>
      </c>
      <c r="B27">
        <v>5017</v>
      </c>
      <c r="C27">
        <f t="shared" si="5"/>
        <v>5</v>
      </c>
      <c r="D27">
        <f t="shared" si="2"/>
        <v>0.28463225034881401</v>
      </c>
      <c r="F27">
        <v>10437</v>
      </c>
      <c r="G27">
        <v>25566</v>
      </c>
      <c r="H27">
        <f t="shared" si="3"/>
        <v>824</v>
      </c>
      <c r="I27">
        <f t="shared" si="0"/>
        <v>0.40823750293358368</v>
      </c>
      <c r="K27">
        <v>14037</v>
      </c>
      <c r="L27">
        <v>39712</v>
      </c>
      <c r="M27">
        <f t="shared" si="4"/>
        <v>173</v>
      </c>
      <c r="N27">
        <f t="shared" si="1"/>
        <v>0.35346998388396456</v>
      </c>
    </row>
    <row r="28" spans="1:14" x14ac:dyDescent="0.25">
      <c r="A28">
        <v>1431</v>
      </c>
      <c r="B28">
        <v>5017</v>
      </c>
      <c r="C28">
        <f t="shared" si="5"/>
        <v>3</v>
      </c>
      <c r="D28">
        <f t="shared" si="2"/>
        <v>0.28523021726131154</v>
      </c>
      <c r="F28">
        <v>11273</v>
      </c>
      <c r="G28">
        <v>26664</v>
      </c>
      <c r="H28">
        <f t="shared" si="3"/>
        <v>836</v>
      </c>
      <c r="I28">
        <f t="shared" si="0"/>
        <v>0.42277977797779775</v>
      </c>
      <c r="K28">
        <v>14097</v>
      </c>
      <c r="L28">
        <v>40041</v>
      </c>
      <c r="M28">
        <f t="shared" si="4"/>
        <v>60</v>
      </c>
      <c r="N28">
        <f t="shared" si="1"/>
        <v>0.35206413426238103</v>
      </c>
    </row>
    <row r="29" spans="1:14" x14ac:dyDescent="0.25">
      <c r="A29">
        <v>1434</v>
      </c>
      <c r="B29">
        <v>5021</v>
      </c>
      <c r="C29">
        <f t="shared" si="5"/>
        <v>3</v>
      </c>
      <c r="D29">
        <f t="shared" si="2"/>
        <v>0.28560047799243177</v>
      </c>
      <c r="F29">
        <v>11556</v>
      </c>
      <c r="G29">
        <v>27821</v>
      </c>
      <c r="H29">
        <f t="shared" si="3"/>
        <v>283</v>
      </c>
      <c r="I29">
        <f t="shared" si="0"/>
        <v>0.41536968477049713</v>
      </c>
      <c r="K29">
        <v>14314</v>
      </c>
      <c r="L29">
        <v>35736</v>
      </c>
      <c r="M29">
        <f t="shared" si="4"/>
        <v>217</v>
      </c>
      <c r="N29">
        <f t="shared" si="1"/>
        <v>0.40054846653234832</v>
      </c>
    </row>
    <row r="30" spans="1:14" x14ac:dyDescent="0.25">
      <c r="A30">
        <v>1435</v>
      </c>
      <c r="B30">
        <v>5021</v>
      </c>
      <c r="C30">
        <f t="shared" si="5"/>
        <v>1</v>
      </c>
      <c r="D30">
        <f t="shared" si="2"/>
        <v>0.28579964150567616</v>
      </c>
      <c r="F30">
        <v>11591</v>
      </c>
      <c r="G30">
        <v>27837</v>
      </c>
      <c r="H30">
        <f t="shared" si="3"/>
        <v>35</v>
      </c>
      <c r="I30">
        <f t="shared" si="0"/>
        <v>0.41638826022919134</v>
      </c>
      <c r="K30">
        <v>14575</v>
      </c>
      <c r="L30">
        <v>40728</v>
      </c>
      <c r="M30">
        <f t="shared" si="4"/>
        <v>261</v>
      </c>
      <c r="N30">
        <f t="shared" si="1"/>
        <v>0.35786191318012178</v>
      </c>
    </row>
    <row r="31" spans="1:14" x14ac:dyDescent="0.25">
      <c r="A31">
        <v>1443</v>
      </c>
      <c r="B31">
        <v>5040</v>
      </c>
      <c r="C31">
        <f t="shared" si="5"/>
        <v>8</v>
      </c>
      <c r="D31">
        <f t="shared" si="2"/>
        <v>0.28630952380952379</v>
      </c>
      <c r="F31">
        <v>11663</v>
      </c>
      <c r="G31">
        <v>28098</v>
      </c>
      <c r="H31">
        <f t="shared" si="3"/>
        <v>72</v>
      </c>
      <c r="I31">
        <f t="shared" si="0"/>
        <v>0.41508292405153391</v>
      </c>
      <c r="K31">
        <v>14779</v>
      </c>
      <c r="L31">
        <v>41488</v>
      </c>
      <c r="M31">
        <f t="shared" si="4"/>
        <v>204</v>
      </c>
      <c r="N31">
        <f t="shared" si="1"/>
        <v>0.35622348630929423</v>
      </c>
    </row>
    <row r="32" spans="1:14" x14ac:dyDescent="0.25">
      <c r="A32">
        <v>1444</v>
      </c>
      <c r="B32">
        <v>5043</v>
      </c>
      <c r="C32">
        <f t="shared" si="5"/>
        <v>1</v>
      </c>
      <c r="D32">
        <f t="shared" si="2"/>
        <v>0.28633749752131665</v>
      </c>
      <c r="F32">
        <v>11749</v>
      </c>
      <c r="G32">
        <v>28170</v>
      </c>
      <c r="H32">
        <f t="shared" si="3"/>
        <v>86</v>
      </c>
      <c r="I32">
        <f t="shared" si="0"/>
        <v>0.41707490237841677</v>
      </c>
      <c r="K32">
        <v>14881</v>
      </c>
      <c r="L32">
        <v>41707</v>
      </c>
      <c r="M32">
        <f t="shared" si="4"/>
        <v>102</v>
      </c>
      <c r="N32">
        <f t="shared" si="1"/>
        <v>0.35679861893686909</v>
      </c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analysis</vt:lpstr>
      <vt:lpstr>analysis!stats_1</vt:lpstr>
      <vt:lpstr>analysis!stats_10</vt:lpstr>
      <vt:lpstr>analysis!stats_100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2018-01-29T07:34:07Z</dcterms:modified>
</cp:coreProperties>
</file>