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MZ\inst\extdata\"/>
    </mc:Choice>
  </mc:AlternateContent>
  <workbookProtection lockWindows="1"/>
  <bookViews>
    <workbookView xWindow="0" yWindow="0" windowWidth="25605" windowHeight="10650"/>
  </bookViews>
  <sheets>
    <sheet name="rules_jan_neg" sheetId="1" r:id="rId1"/>
  </sheets>
  <calcPr calcId="162913"/>
</workbook>
</file>

<file path=xl/calcChain.xml><?xml version="1.0" encoding="utf-8"?>
<calcChain xmlns="http://schemas.openxmlformats.org/spreadsheetml/2006/main">
  <c r="D143" i="1" l="1"/>
  <c r="D142" i="1"/>
  <c r="D141" i="1"/>
  <c r="D140" i="1"/>
  <c r="D139" i="1" l="1"/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<sst xmlns="http://schemas.openxmlformats.org/spreadsheetml/2006/main" count="149" uniqueCount="149">
  <si>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</si>
  <si>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</si>
  <si>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</si>
  <si>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</si>
  <si>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</si>
  <si>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</si>
  <si>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</si>
  <si>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</si>
  <si>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</si>
  <si>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</si>
  <si>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</si>
  <si>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</si>
  <si>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</si>
  <si>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</si>
  <si>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</si>
  <si>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</si>
  <si>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</si>
  <si>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</si>
  <si>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</si>
  <si>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</si>
  <si>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</si>
  <si>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</si>
  <si>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</si>
  <si>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</si>
  <si>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</si>
  <si>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</si>
  <si>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</si>
  <si>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</si>
  <si>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</si>
  <si>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</si>
  <si>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</si>
  <si>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</si>
  <si>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</si>
  <si>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</si>
  <si>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</si>
  <si>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</si>
  <si>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</si>
  <si>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</si>
  <si>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</si>
  <si>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</si>
  <si>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</si>
  <si>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</si>
  <si>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</si>
  <si>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</si>
  <si>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</si>
  <si>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</si>
  <si>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</si>
  <si>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</si>
  <si>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</si>
  <si>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</si>
  <si>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</si>
  <si>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</si>
  <si>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</si>
  <si>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</si>
  <si>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</si>
  <si>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</si>
  <si>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</si>
  <si>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</si>
  <si>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</si>
  <si>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</si>
  <si>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</si>
  <si>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</si>
  <si>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</si>
  <si>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</si>
  <si>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</si>
  <si>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</si>
  <si>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</si>
  <si>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</si>
  <si>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</si>
  <si>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</si>
  <si>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</si>
  <si>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</si>
  <si>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</si>
  <si>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</si>
  <si>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</si>
  <si>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</si>
  <si>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</si>
  <si>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</si>
  <si>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</si>
  <si>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</si>
  <si>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</si>
  <si>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</si>
  <si>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</si>
  <si>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</si>
  <si>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</si>
  <si>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</si>
  <si>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</si>
  <si>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</si>
  <si>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</si>
  <si>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</si>
  <si>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</si>
  <si>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</si>
  <si>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</si>
  <si>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</si>
  <si>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</si>
  <si>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</si>
  <si>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</si>
  <si>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</si>
  <si>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</si>
  <si>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</si>
  <si>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</si>
  <si>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</si>
  <si>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</si>
  <si>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</si>
  <si>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</si>
  <si>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</si>
  <si>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</si>
  <si>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</si>
  <si>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</si>
  <si>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</si>
  <si>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</si>
  <si>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</si>
  <si>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</si>
  <si>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</si>
  <si>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</si>
  <si>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</si>
  <si>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</si>
  <si>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</si>
  <si>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</si>
  <si>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</si>
  <si>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</si>
  <si>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</si>
  <si>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</si>
  <si>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</si>
  <si>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</si>
  <si>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</si>
  <si>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</si>
  <si>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</si>
  <si>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</si>
  <si>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</si>
  <si>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</si>
  <si>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</si>
  <si>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</si>
  <si>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</si>
  <si>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</si>
  <si>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</si>
  <si>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</si>
  <si>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</si>
  <si>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</si>
  <si>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</si>
  <si>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</si>
  <si>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</si>
  <si>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</si>
  <si>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</si>
  <si>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</si>
  <si>
    <t>[M+H-Hexose-H2O-CH4]+</t>
  </si>
  <si>
    <t>[M+H-Hexose-H2O-CH3OH]+</t>
  </si>
  <si>
    <t>[M+H-Hexose-H2O-C2H4O]+</t>
  </si>
  <si>
    <t>[M+H-Hexose-H2O-C2H4O2]+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</si>
</sst>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/>
    <xf numFmtId="0" fontId="0" fillId="13" borderId="0" xfId="0" applyFont="1" applyFill="1"/>
    <xf numFmtId="0" fontId="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indowProtection="1" tabSelected="1" zoomScaleNormal="100" workbookViewId="0">
      <pane ySplit="1" topLeftCell="A2" activePane="bottomLeft" state="frozen"/>
      <selection pane="bottomLeft" activeCell="F54" sqref="F54"/>
    </sheetView>
  </sheetViews>
  <sheetFormatPr defaultRowHeight="15" x14ac:dyDescent="0.25"/>
  <cols>
    <col min="1" max="1" width="35.85546875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25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25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25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25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25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25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25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25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25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25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25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25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1</v>
      </c>
      <c r="G14" s="5">
        <v>1</v>
      </c>
    </row>
    <row r="15" spans="1:7" x14ac:dyDescent="0.25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25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25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25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25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25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25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25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25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25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25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25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25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25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25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25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25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25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25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25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25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25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25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1</v>
      </c>
      <c r="G37" s="12">
        <v>0.75</v>
      </c>
    </row>
    <row r="38" spans="1:7" x14ac:dyDescent="0.25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25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25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25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25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25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25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25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25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25">
      <c r="A47" s="13" t="s">
        <v>52</v>
      </c>
      <c r="B47" s="13">
        <v>1</v>
      </c>
      <c r="C47" s="13">
        <v>-1</v>
      </c>
      <c r="D47" s="13">
        <f>57.95862042+D2</f>
        <v>56.951343965</v>
      </c>
      <c r="E47" s="13">
        <v>23</v>
      </c>
      <c r="F47" s="13">
        <v>0</v>
      </c>
      <c r="G47" s="13">
        <v>0.5</v>
      </c>
    </row>
    <row r="48" spans="1:7" x14ac:dyDescent="0.25">
      <c r="A48" s="13" t="s">
        <v>53</v>
      </c>
      <c r="B48" s="13">
        <v>1</v>
      </c>
      <c r="C48" s="13">
        <v>-1</v>
      </c>
      <c r="D48" s="13">
        <f>115.9172408+D2</f>
        <v>114.90996434500001</v>
      </c>
      <c r="E48" s="13">
        <v>24</v>
      </c>
      <c r="F48" s="13">
        <v>0</v>
      </c>
      <c r="G48" s="13">
        <v>0.5</v>
      </c>
    </row>
    <row r="49" spans="1:7" x14ac:dyDescent="0.25">
      <c r="A49" s="13" t="s">
        <v>54</v>
      </c>
      <c r="B49" s="13">
        <v>1</v>
      </c>
      <c r="C49" s="13">
        <v>-1</v>
      </c>
      <c r="D49" s="13">
        <f>73.93256012+D2</f>
        <v>72.925283665000009</v>
      </c>
      <c r="E49" s="13">
        <v>25</v>
      </c>
      <c r="F49" s="13">
        <v>0</v>
      </c>
      <c r="G49" s="13">
        <v>0.5</v>
      </c>
    </row>
    <row r="50" spans="1:7" x14ac:dyDescent="0.25">
      <c r="A50" s="14" t="s">
        <v>55</v>
      </c>
      <c r="B50" s="14">
        <v>1</v>
      </c>
      <c r="C50" s="14">
        <v>-1</v>
      </c>
      <c r="D50" s="14">
        <v>39.02402309</v>
      </c>
      <c r="E50" s="14">
        <v>26</v>
      </c>
      <c r="F50" s="14">
        <v>0</v>
      </c>
      <c r="G50" s="14">
        <v>0.5</v>
      </c>
    </row>
    <row r="51" spans="1:7" x14ac:dyDescent="0.25">
      <c r="A51" s="15" t="s">
        <v>56</v>
      </c>
      <c r="B51" s="15">
        <v>1</v>
      </c>
      <c r="C51" s="15">
        <v>-1</v>
      </c>
      <c r="D51" s="15">
        <v>-47.012754870000002</v>
      </c>
      <c r="E51" s="15">
        <v>85</v>
      </c>
      <c r="F51" s="15">
        <v>0</v>
      </c>
      <c r="G51" s="15">
        <v>0.75</v>
      </c>
    </row>
    <row r="52" spans="1:7" x14ac:dyDescent="0.25">
      <c r="A52" s="15" t="s">
        <v>57</v>
      </c>
      <c r="B52" s="15">
        <v>1</v>
      </c>
      <c r="C52" s="15">
        <v>-1</v>
      </c>
      <c r="D52" s="15">
        <v>-18.03382465</v>
      </c>
      <c r="E52" s="15">
        <v>86</v>
      </c>
      <c r="F52" s="15">
        <v>0</v>
      </c>
      <c r="G52" s="15">
        <v>0.75</v>
      </c>
    </row>
    <row r="53" spans="1:7" x14ac:dyDescent="0.25">
      <c r="A53" s="15" t="s">
        <v>58</v>
      </c>
      <c r="B53" s="15">
        <v>1</v>
      </c>
      <c r="C53" s="15">
        <v>-1</v>
      </c>
      <c r="D53" s="15">
        <v>-19.017840240000002</v>
      </c>
      <c r="E53" s="15">
        <v>87</v>
      </c>
      <c r="F53" s="15">
        <v>1</v>
      </c>
      <c r="G53" s="15">
        <v>0.75</v>
      </c>
    </row>
    <row r="54" spans="1:7" x14ac:dyDescent="0.25">
      <c r="A54" s="15" t="s">
        <v>59</v>
      </c>
      <c r="B54" s="15">
        <v>1</v>
      </c>
      <c r="C54" s="15">
        <v>-1</v>
      </c>
      <c r="D54" s="15">
        <v>-43.017840239999998</v>
      </c>
      <c r="E54" s="15">
        <v>88</v>
      </c>
      <c r="F54" s="15">
        <v>0</v>
      </c>
      <c r="G54" s="15">
        <v>0.75</v>
      </c>
    </row>
    <row r="55" spans="1:7" x14ac:dyDescent="0.25">
      <c r="A55" s="15" t="s">
        <v>60</v>
      </c>
      <c r="B55" s="15">
        <v>1</v>
      </c>
      <c r="C55" s="15">
        <v>-1</v>
      </c>
      <c r="D55" s="15">
        <v>-44.997104800000002</v>
      </c>
      <c r="E55" s="15">
        <v>89</v>
      </c>
      <c r="F55" s="15">
        <v>0</v>
      </c>
      <c r="G55" s="15">
        <v>0.75</v>
      </c>
    </row>
    <row r="56" spans="1:7" x14ac:dyDescent="0.25">
      <c r="A56" s="15" t="s">
        <v>61</v>
      </c>
      <c r="B56" s="15">
        <v>1</v>
      </c>
      <c r="C56" s="15">
        <v>-1</v>
      </c>
      <c r="D56" s="15">
        <v>-62.02365391</v>
      </c>
      <c r="E56" s="15">
        <v>90</v>
      </c>
      <c r="F56" s="15">
        <v>0</v>
      </c>
      <c r="G56" s="15">
        <v>0.5</v>
      </c>
    </row>
    <row r="57" spans="1:7" x14ac:dyDescent="0.25">
      <c r="A57" s="15" t="s">
        <v>62</v>
      </c>
      <c r="B57" s="15">
        <v>1</v>
      </c>
      <c r="C57" s="15">
        <v>-1</v>
      </c>
      <c r="D57" s="15">
        <v>-64.03930398</v>
      </c>
      <c r="E57" s="15">
        <v>91</v>
      </c>
      <c r="F57" s="15">
        <v>0</v>
      </c>
      <c r="G57" s="15">
        <v>0.5</v>
      </c>
    </row>
    <row r="58" spans="1:7" x14ac:dyDescent="0.25">
      <c r="A58" s="15" t="s">
        <v>63</v>
      </c>
      <c r="B58" s="15">
        <v>1</v>
      </c>
      <c r="C58" s="15">
        <v>-1</v>
      </c>
      <c r="D58" s="15">
        <v>-36.044389350000003</v>
      </c>
      <c r="E58" s="15">
        <v>92</v>
      </c>
      <c r="F58" s="15">
        <v>0</v>
      </c>
      <c r="G58" s="15">
        <v>0.5</v>
      </c>
    </row>
    <row r="59" spans="1:7" x14ac:dyDescent="0.25">
      <c r="A59" s="15" t="s">
        <v>64</v>
      </c>
      <c r="B59" s="15">
        <v>1</v>
      </c>
      <c r="C59" s="15">
        <v>-1</v>
      </c>
      <c r="D59" s="15">
        <v>-60.044389350000003</v>
      </c>
      <c r="E59" s="15">
        <v>93</v>
      </c>
      <c r="F59" s="15">
        <v>0</v>
      </c>
      <c r="G59" s="15">
        <v>0.5</v>
      </c>
    </row>
    <row r="60" spans="1:7" x14ac:dyDescent="0.25">
      <c r="A60" s="15" t="s">
        <v>65</v>
      </c>
      <c r="B60" s="15">
        <v>1</v>
      </c>
      <c r="C60" s="15">
        <v>-1</v>
      </c>
      <c r="D60" s="15">
        <v>-32.979346239999998</v>
      </c>
      <c r="E60" s="15">
        <v>94</v>
      </c>
      <c r="F60" s="15">
        <v>0</v>
      </c>
      <c r="G60" s="15">
        <v>0.5</v>
      </c>
    </row>
    <row r="61" spans="1:7" x14ac:dyDescent="0.25">
      <c r="A61" s="15" t="s">
        <v>66</v>
      </c>
      <c r="B61" s="15">
        <v>1</v>
      </c>
      <c r="C61" s="15">
        <v>-1</v>
      </c>
      <c r="D61" s="15">
        <v>-96.011374680000003</v>
      </c>
      <c r="E61" s="15">
        <v>95</v>
      </c>
      <c r="F61" s="15">
        <v>0</v>
      </c>
      <c r="G61" s="15">
        <v>0.5</v>
      </c>
    </row>
    <row r="62" spans="1:7" x14ac:dyDescent="0.25">
      <c r="A62" s="15" t="s">
        <v>67</v>
      </c>
      <c r="B62" s="15">
        <v>1</v>
      </c>
      <c r="C62" s="15">
        <v>-1</v>
      </c>
      <c r="D62" s="15">
        <v>-37.028404940000001</v>
      </c>
      <c r="E62" s="15">
        <v>96</v>
      </c>
      <c r="F62" s="15">
        <v>0</v>
      </c>
      <c r="G62" s="15">
        <v>0.5</v>
      </c>
    </row>
    <row r="63" spans="1:7" x14ac:dyDescent="0.25">
      <c r="A63" s="15" t="s">
        <v>68</v>
      </c>
      <c r="B63" s="15">
        <v>1</v>
      </c>
      <c r="C63" s="15">
        <v>-1</v>
      </c>
      <c r="D63" s="15">
        <v>-15.02292561</v>
      </c>
      <c r="E63" s="15">
        <v>97</v>
      </c>
      <c r="F63" s="15">
        <v>0</v>
      </c>
      <c r="G63" s="15">
        <v>0.5</v>
      </c>
    </row>
    <row r="64" spans="1:7" x14ac:dyDescent="0.25">
      <c r="A64" s="15" t="s">
        <v>69</v>
      </c>
      <c r="B64" s="15">
        <v>1</v>
      </c>
      <c r="C64" s="15">
        <v>-1</v>
      </c>
      <c r="D64" s="15">
        <v>-17.002190169999999</v>
      </c>
      <c r="E64" s="15">
        <v>98</v>
      </c>
      <c r="F64" s="15">
        <v>0</v>
      </c>
      <c r="G64" s="15">
        <v>0.5</v>
      </c>
    </row>
    <row r="65" spans="1:7" x14ac:dyDescent="0.25">
      <c r="A65" s="15" t="s">
        <v>70</v>
      </c>
      <c r="B65" s="15">
        <v>1</v>
      </c>
      <c r="C65" s="15">
        <v>-1</v>
      </c>
      <c r="D65" s="15">
        <v>-27.022925610000001</v>
      </c>
      <c r="E65" s="15">
        <v>99</v>
      </c>
      <c r="F65" s="15">
        <v>0</v>
      </c>
      <c r="G65" s="15">
        <v>0.5</v>
      </c>
    </row>
    <row r="66" spans="1:7" x14ac:dyDescent="0.25">
      <c r="A66" s="15" t="s">
        <v>71</v>
      </c>
      <c r="B66" s="15">
        <v>1</v>
      </c>
      <c r="C66" s="15">
        <v>-1</v>
      </c>
      <c r="D66" s="15">
        <v>-29.038575680000001</v>
      </c>
      <c r="E66" s="15">
        <v>100</v>
      </c>
      <c r="F66" s="15">
        <v>0</v>
      </c>
      <c r="G66" s="15">
        <v>0.5</v>
      </c>
    </row>
    <row r="67" spans="1:7" x14ac:dyDescent="0.25">
      <c r="A67" s="15" t="s">
        <v>72</v>
      </c>
      <c r="B67" s="15">
        <v>1</v>
      </c>
      <c r="C67" s="15">
        <v>-1</v>
      </c>
      <c r="D67" s="15">
        <v>-29.002190169999999</v>
      </c>
      <c r="E67" s="15">
        <v>101</v>
      </c>
      <c r="F67" s="15">
        <v>0</v>
      </c>
      <c r="G67" s="15">
        <v>0.75</v>
      </c>
    </row>
    <row r="68" spans="1:7" x14ac:dyDescent="0.25">
      <c r="A68" s="15" t="s">
        <v>73</v>
      </c>
      <c r="B68" s="15">
        <v>1</v>
      </c>
      <c r="C68" s="15">
        <v>-1</v>
      </c>
      <c r="D68" s="15">
        <v>-43.054225750000001</v>
      </c>
      <c r="E68" s="15">
        <v>102</v>
      </c>
      <c r="F68" s="15">
        <v>0</v>
      </c>
      <c r="G68" s="15">
        <v>0.5</v>
      </c>
    </row>
    <row r="69" spans="1:7" x14ac:dyDescent="0.25">
      <c r="A69" s="15" t="s">
        <v>74</v>
      </c>
      <c r="B69" s="15">
        <v>1</v>
      </c>
      <c r="C69" s="15">
        <v>-1</v>
      </c>
      <c r="D69" s="15">
        <v>-45.033490309999998</v>
      </c>
      <c r="E69" s="15">
        <v>103</v>
      </c>
      <c r="F69" s="15">
        <v>0</v>
      </c>
      <c r="G69" s="15">
        <v>0.5</v>
      </c>
    </row>
    <row r="70" spans="1:7" x14ac:dyDescent="0.25">
      <c r="A70" s="15" t="s">
        <v>75</v>
      </c>
      <c r="B70" s="15">
        <v>1</v>
      </c>
      <c r="C70" s="15">
        <v>-1</v>
      </c>
      <c r="D70" s="15">
        <v>-55.054225750000001</v>
      </c>
      <c r="E70" s="15">
        <v>104</v>
      </c>
      <c r="F70" s="15">
        <v>0</v>
      </c>
      <c r="G70" s="15">
        <v>0.5</v>
      </c>
    </row>
    <row r="71" spans="1:7" x14ac:dyDescent="0.25">
      <c r="A71" s="15" t="s">
        <v>76</v>
      </c>
      <c r="B71" s="15">
        <v>1</v>
      </c>
      <c r="C71" s="15">
        <v>-1</v>
      </c>
      <c r="D71" s="15">
        <v>-57.033490309999998</v>
      </c>
      <c r="E71" s="15">
        <v>105</v>
      </c>
      <c r="F71" s="15">
        <v>0</v>
      </c>
      <c r="G71" s="15">
        <v>0.5</v>
      </c>
    </row>
    <row r="72" spans="1:7" x14ac:dyDescent="0.25">
      <c r="A72" s="15" t="s">
        <v>77</v>
      </c>
      <c r="B72" s="15">
        <v>1</v>
      </c>
      <c r="C72" s="15">
        <v>-1</v>
      </c>
      <c r="D72" s="15">
        <v>-57.06987582</v>
      </c>
      <c r="E72" s="15">
        <v>106</v>
      </c>
      <c r="F72" s="15">
        <v>0</v>
      </c>
      <c r="G72" s="15">
        <v>0.5</v>
      </c>
    </row>
    <row r="73" spans="1:7" x14ac:dyDescent="0.25">
      <c r="A73" s="15" t="s">
        <v>78</v>
      </c>
      <c r="B73" s="15">
        <v>1</v>
      </c>
      <c r="C73" s="15">
        <v>-1</v>
      </c>
      <c r="D73" s="15">
        <v>-69.069875819999993</v>
      </c>
      <c r="E73" s="15">
        <v>107</v>
      </c>
      <c r="F73" s="15">
        <v>0</v>
      </c>
      <c r="G73" s="15">
        <v>0.5</v>
      </c>
    </row>
    <row r="74" spans="1:7" x14ac:dyDescent="0.25">
      <c r="A74" s="15" t="s">
        <v>79</v>
      </c>
      <c r="B74" s="15">
        <v>1</v>
      </c>
      <c r="C74" s="15">
        <v>-1</v>
      </c>
      <c r="D74" s="15">
        <v>-71.049140379999997</v>
      </c>
      <c r="E74" s="15">
        <v>108</v>
      </c>
      <c r="F74" s="15">
        <v>0</v>
      </c>
      <c r="G74" s="15">
        <v>0.5</v>
      </c>
    </row>
    <row r="75" spans="1:7" x14ac:dyDescent="0.25">
      <c r="A75" s="15" t="s">
        <v>80</v>
      </c>
      <c r="B75" s="15">
        <v>1</v>
      </c>
      <c r="C75" s="15">
        <v>-1</v>
      </c>
      <c r="D75" s="15">
        <v>-71.08552589</v>
      </c>
      <c r="E75" s="15">
        <v>109</v>
      </c>
      <c r="F75" s="15">
        <v>0</v>
      </c>
      <c r="G75" s="15">
        <v>0.5</v>
      </c>
    </row>
    <row r="76" spans="1:7" x14ac:dyDescent="0.25">
      <c r="A76" s="15" t="s">
        <v>81</v>
      </c>
      <c r="B76" s="15">
        <v>1</v>
      </c>
      <c r="C76" s="15">
        <v>-1</v>
      </c>
      <c r="D76" s="15">
        <v>-85.101175960000006</v>
      </c>
      <c r="E76" s="15">
        <v>110</v>
      </c>
      <c r="F76" s="15">
        <v>0</v>
      </c>
      <c r="G76" s="15">
        <v>0.5</v>
      </c>
    </row>
    <row r="77" spans="1:7" x14ac:dyDescent="0.25">
      <c r="A77" s="15" t="s">
        <v>82</v>
      </c>
      <c r="B77" s="15">
        <v>1</v>
      </c>
      <c r="C77" s="15">
        <v>-1</v>
      </c>
      <c r="D77" s="15">
        <v>-89.059705080000001</v>
      </c>
      <c r="E77" s="15">
        <v>111</v>
      </c>
      <c r="F77" s="15">
        <v>0</v>
      </c>
      <c r="G77" s="15">
        <v>0.5</v>
      </c>
    </row>
    <row r="78" spans="1:7" x14ac:dyDescent="0.25">
      <c r="A78" s="15" t="s">
        <v>83</v>
      </c>
      <c r="B78" s="15">
        <v>1</v>
      </c>
      <c r="C78" s="15">
        <v>-1</v>
      </c>
      <c r="D78" s="15">
        <v>-65.023319569999998</v>
      </c>
      <c r="E78" s="15">
        <v>112</v>
      </c>
      <c r="F78" s="15">
        <v>0</v>
      </c>
      <c r="G78" s="15">
        <v>0.5</v>
      </c>
    </row>
    <row r="79" spans="1:7" x14ac:dyDescent="0.25">
      <c r="A79" s="15" t="s">
        <v>84</v>
      </c>
      <c r="B79" s="15">
        <v>1</v>
      </c>
      <c r="C79" s="15">
        <v>-1</v>
      </c>
      <c r="D79" s="15">
        <v>-17.038575680000001</v>
      </c>
      <c r="E79" s="15">
        <v>113</v>
      </c>
      <c r="F79" s="15">
        <v>0</v>
      </c>
      <c r="G79" s="15">
        <v>0.5</v>
      </c>
    </row>
    <row r="80" spans="1:7" x14ac:dyDescent="0.25">
      <c r="A80" s="15" t="s">
        <v>85</v>
      </c>
      <c r="B80" s="15">
        <v>1</v>
      </c>
      <c r="C80" s="15">
        <v>-1</v>
      </c>
      <c r="D80" s="15">
        <v>-31.017840240000002</v>
      </c>
      <c r="E80" s="15">
        <v>114</v>
      </c>
      <c r="F80" s="15">
        <v>0</v>
      </c>
      <c r="G80" s="15">
        <v>0.5</v>
      </c>
    </row>
    <row r="81" spans="1:7" x14ac:dyDescent="0.25">
      <c r="A81" s="15" t="s">
        <v>86</v>
      </c>
      <c r="B81" s="15">
        <v>1</v>
      </c>
      <c r="C81" s="15">
        <v>-1</v>
      </c>
      <c r="D81" s="15">
        <v>-31.054225750000001</v>
      </c>
      <c r="E81" s="15">
        <v>115</v>
      </c>
      <c r="F81" s="15">
        <v>0</v>
      </c>
      <c r="G81" s="15">
        <v>0.5</v>
      </c>
    </row>
    <row r="82" spans="1:7" x14ac:dyDescent="0.25">
      <c r="A82" s="15" t="s">
        <v>87</v>
      </c>
      <c r="B82" s="15">
        <v>1</v>
      </c>
      <c r="C82" s="15">
        <v>-1</v>
      </c>
      <c r="D82" s="15">
        <v>-33.033490309999998</v>
      </c>
      <c r="E82" s="15">
        <v>116</v>
      </c>
      <c r="F82" s="15">
        <v>0</v>
      </c>
      <c r="G82" s="15">
        <v>0.5</v>
      </c>
    </row>
    <row r="83" spans="1:7" x14ac:dyDescent="0.25">
      <c r="A83" s="15" t="s">
        <v>88</v>
      </c>
      <c r="B83" s="15">
        <v>1</v>
      </c>
      <c r="C83" s="15">
        <v>-1</v>
      </c>
      <c r="D83" s="15">
        <v>-41.038575680000001</v>
      </c>
      <c r="E83" s="15">
        <v>117</v>
      </c>
      <c r="F83" s="15">
        <v>0</v>
      </c>
      <c r="G83" s="15">
        <v>0.5</v>
      </c>
    </row>
    <row r="84" spans="1:7" x14ac:dyDescent="0.25">
      <c r="A84" s="15" t="s">
        <v>89</v>
      </c>
      <c r="B84" s="15">
        <v>1</v>
      </c>
      <c r="C84" s="15">
        <v>-1</v>
      </c>
      <c r="D84" s="15">
        <v>-59.049140379999997</v>
      </c>
      <c r="E84" s="15">
        <v>118</v>
      </c>
      <c r="F84" s="15">
        <v>0</v>
      </c>
      <c r="G84" s="15">
        <v>0.5</v>
      </c>
    </row>
    <row r="85" spans="1:7" x14ac:dyDescent="0.25">
      <c r="A85" s="15" t="s">
        <v>90</v>
      </c>
      <c r="B85" s="15">
        <v>1</v>
      </c>
      <c r="C85" s="15">
        <v>-1</v>
      </c>
      <c r="D85" s="15">
        <f>-86.03677947+D2</f>
        <v>-87.044055924999995</v>
      </c>
      <c r="E85" s="15">
        <v>119</v>
      </c>
      <c r="F85" s="15">
        <v>0</v>
      </c>
      <c r="G85" s="15">
        <v>0.5</v>
      </c>
    </row>
    <row r="86" spans="1:7" x14ac:dyDescent="0.25">
      <c r="A86" s="15" t="s">
        <v>91</v>
      </c>
      <c r="B86" s="15">
        <v>1</v>
      </c>
      <c r="C86" s="15">
        <v>-1</v>
      </c>
      <c r="D86" s="15">
        <f>-79.95681459+D2</f>
        <v>-80.964091044999989</v>
      </c>
      <c r="E86" s="15">
        <v>120</v>
      </c>
      <c r="F86" s="15">
        <v>0</v>
      </c>
      <c r="G86" s="15">
        <v>0.5</v>
      </c>
    </row>
    <row r="87" spans="1:7" x14ac:dyDescent="0.25">
      <c r="A87" s="15" t="s">
        <v>92</v>
      </c>
      <c r="B87" s="15">
        <v>1</v>
      </c>
      <c r="C87" s="15">
        <v>-1</v>
      </c>
      <c r="D87" s="15">
        <f>-97.96737929+D2</f>
        <v>-98.974655744999993</v>
      </c>
      <c r="E87" s="15">
        <v>121</v>
      </c>
      <c r="F87" s="15">
        <v>0</v>
      </c>
      <c r="G87" s="15">
        <v>0.5</v>
      </c>
    </row>
    <row r="88" spans="1:7" x14ac:dyDescent="0.25">
      <c r="A88" s="15" t="s">
        <v>93</v>
      </c>
      <c r="B88" s="15">
        <v>1</v>
      </c>
      <c r="C88" s="15">
        <v>-1</v>
      </c>
      <c r="D88" s="15">
        <f>-114.9939284+D2</f>
        <v>-116.001204855</v>
      </c>
      <c r="E88" s="15">
        <v>122</v>
      </c>
      <c r="F88" s="15">
        <v>0</v>
      </c>
      <c r="G88" s="15">
        <v>0.5</v>
      </c>
    </row>
    <row r="89" spans="1:7" x14ac:dyDescent="0.25">
      <c r="A89" s="15" t="s">
        <v>94</v>
      </c>
      <c r="B89" s="15">
        <v>1</v>
      </c>
      <c r="C89" s="15">
        <v>-1</v>
      </c>
      <c r="D89" s="15">
        <f>-57.05784925+D2</f>
        <v>-58.065125705</v>
      </c>
      <c r="E89" s="15">
        <v>123</v>
      </c>
      <c r="F89" s="15">
        <v>0</v>
      </c>
      <c r="G89" s="15">
        <v>0.5</v>
      </c>
    </row>
    <row r="90" spans="1:7" x14ac:dyDescent="0.25">
      <c r="A90" s="15" t="s">
        <v>95</v>
      </c>
      <c r="B90" s="15">
        <v>1</v>
      </c>
      <c r="C90" s="15">
        <v>-1</v>
      </c>
      <c r="D90" s="15">
        <f>-62.00039396+D2</f>
        <v>-63.007670415</v>
      </c>
      <c r="E90" s="15">
        <v>124</v>
      </c>
      <c r="F90" s="15">
        <v>0</v>
      </c>
      <c r="G90" s="15">
        <v>0.5</v>
      </c>
    </row>
    <row r="91" spans="1:7" x14ac:dyDescent="0.25">
      <c r="A91" s="15" t="s">
        <v>96</v>
      </c>
      <c r="B91" s="15">
        <v>1</v>
      </c>
      <c r="C91" s="15">
        <v>-1</v>
      </c>
      <c r="D91" s="15">
        <f>-80.04734417+D2</f>
        <v>-81.054620624999998</v>
      </c>
      <c r="E91" s="15">
        <v>125</v>
      </c>
      <c r="F91" s="15">
        <v>0</v>
      </c>
      <c r="G91" s="15">
        <v>0.5</v>
      </c>
    </row>
    <row r="92" spans="1:7" x14ac:dyDescent="0.25">
      <c r="A92" s="15" t="s">
        <v>97</v>
      </c>
      <c r="B92" s="15">
        <v>1</v>
      </c>
      <c r="C92" s="15">
        <v>-1</v>
      </c>
      <c r="D92" s="15">
        <f>-73.01637837+D2</f>
        <v>-74.023654824999994</v>
      </c>
      <c r="E92" s="15">
        <v>126</v>
      </c>
      <c r="F92" s="15">
        <v>0</v>
      </c>
      <c r="G92" s="15">
        <v>0.5</v>
      </c>
    </row>
    <row r="93" spans="1:7" x14ac:dyDescent="0.25">
      <c r="A93" s="15" t="s">
        <v>98</v>
      </c>
      <c r="B93" s="15">
        <v>1</v>
      </c>
      <c r="C93" s="15">
        <v>-1</v>
      </c>
      <c r="D93" s="15">
        <f>-87.03202844+D2</f>
        <v>-88.039304895000001</v>
      </c>
      <c r="E93" s="15">
        <v>127</v>
      </c>
      <c r="F93" s="15">
        <v>0</v>
      </c>
      <c r="G93" s="15">
        <v>0.5</v>
      </c>
    </row>
    <row r="94" spans="1:7" x14ac:dyDescent="0.25">
      <c r="A94" s="15" t="s">
        <v>99</v>
      </c>
      <c r="B94" s="15">
        <v>1</v>
      </c>
      <c r="C94" s="15">
        <v>-1</v>
      </c>
      <c r="D94" s="15">
        <f>-118.0418648+D2</f>
        <v>-119.04914125499999</v>
      </c>
      <c r="E94" s="15">
        <v>128</v>
      </c>
      <c r="F94" s="15">
        <v>0</v>
      </c>
      <c r="G94" s="15">
        <v>0.5</v>
      </c>
    </row>
    <row r="95" spans="1:7" x14ac:dyDescent="0.25">
      <c r="A95" s="15" t="s">
        <v>100</v>
      </c>
      <c r="B95" s="15">
        <v>1</v>
      </c>
      <c r="C95" s="15">
        <v>-1</v>
      </c>
      <c r="D95" s="15">
        <f>-135.0684139+D2</f>
        <v>-136.07569035500001</v>
      </c>
      <c r="E95" s="15">
        <v>129</v>
      </c>
      <c r="F95" s="15">
        <v>0</v>
      </c>
      <c r="G95" s="15">
        <v>0.5</v>
      </c>
    </row>
    <row r="96" spans="1:7" x14ac:dyDescent="0.25">
      <c r="A96" s="15" t="s">
        <v>101</v>
      </c>
      <c r="B96" s="15">
        <v>1</v>
      </c>
      <c r="C96" s="15">
        <v>-1</v>
      </c>
      <c r="D96" s="15">
        <f>-136.0524295+D2</f>
        <v>-137.059705955</v>
      </c>
      <c r="E96" s="15">
        <v>130</v>
      </c>
      <c r="F96" s="15">
        <v>0</v>
      </c>
      <c r="G96" s="15">
        <v>0.5</v>
      </c>
    </row>
    <row r="97" spans="1:7" x14ac:dyDescent="0.25">
      <c r="A97" s="15" t="s">
        <v>102</v>
      </c>
      <c r="B97" s="15">
        <v>1</v>
      </c>
      <c r="C97" s="15">
        <v>-1</v>
      </c>
      <c r="D97" s="15">
        <f>-58.00547933+D2</f>
        <v>-59.012755785000003</v>
      </c>
      <c r="E97" s="15">
        <v>131</v>
      </c>
      <c r="F97" s="15">
        <v>0</v>
      </c>
      <c r="G97" s="15">
        <v>0.5</v>
      </c>
    </row>
    <row r="98" spans="1:7" x14ac:dyDescent="0.25">
      <c r="A98" s="15" t="s">
        <v>103</v>
      </c>
      <c r="B98" s="15">
        <v>1</v>
      </c>
      <c r="C98" s="15">
        <v>-1</v>
      </c>
      <c r="D98" s="15">
        <f>-60.0211294+D2</f>
        <v>-61.028405855000003</v>
      </c>
      <c r="E98" s="15">
        <v>132</v>
      </c>
      <c r="F98" s="15">
        <v>0</v>
      </c>
      <c r="G98" s="15">
        <v>0.5</v>
      </c>
    </row>
    <row r="99" spans="1:7" x14ac:dyDescent="0.25">
      <c r="A99" s="15" t="s">
        <v>104</v>
      </c>
      <c r="B99" s="15">
        <v>1</v>
      </c>
      <c r="C99" s="15">
        <v>-1</v>
      </c>
      <c r="D99" s="15">
        <f>-84.05751491+D2</f>
        <v>-85.064791364999991</v>
      </c>
      <c r="E99" s="15">
        <v>133</v>
      </c>
      <c r="F99" s="15">
        <v>0</v>
      </c>
      <c r="G99" s="15">
        <v>0.5</v>
      </c>
    </row>
    <row r="100" spans="1:7" x14ac:dyDescent="0.25">
      <c r="A100" s="15" t="s">
        <v>105</v>
      </c>
      <c r="B100" s="15">
        <v>1</v>
      </c>
      <c r="C100" s="15">
        <v>-1</v>
      </c>
      <c r="D100" s="15">
        <v>-92.034219522000001</v>
      </c>
      <c r="E100" s="15">
        <v>134</v>
      </c>
      <c r="F100" s="15">
        <v>0</v>
      </c>
      <c r="G100" s="15">
        <v>0.5</v>
      </c>
    </row>
    <row r="101" spans="1:7" x14ac:dyDescent="0.25">
      <c r="A101" s="15" t="s">
        <v>106</v>
      </c>
      <c r="B101" s="15">
        <v>1</v>
      </c>
      <c r="C101" s="15">
        <v>-1</v>
      </c>
      <c r="D101" s="15">
        <v>-97.060768628999995</v>
      </c>
      <c r="E101" s="15">
        <v>135</v>
      </c>
      <c r="F101" s="15">
        <v>0</v>
      </c>
      <c r="G101" s="15">
        <v>0.5</v>
      </c>
    </row>
    <row r="102" spans="1:7" x14ac:dyDescent="0.25">
      <c r="A102" s="15" t="s">
        <v>107</v>
      </c>
      <c r="B102" s="15">
        <v>1</v>
      </c>
      <c r="C102" s="15">
        <v>-1</v>
      </c>
      <c r="D102" s="15">
        <v>-118.04986959199999</v>
      </c>
      <c r="E102" s="15">
        <v>136</v>
      </c>
      <c r="F102" s="15">
        <v>0</v>
      </c>
      <c r="G102" s="15">
        <v>0.5</v>
      </c>
    </row>
    <row r="103" spans="1:7" x14ac:dyDescent="0.25">
      <c r="A103" s="15" t="s">
        <v>108</v>
      </c>
      <c r="B103" s="15">
        <v>1</v>
      </c>
      <c r="C103" s="15">
        <v>-1</v>
      </c>
      <c r="D103" s="15">
        <v>-130.086255102</v>
      </c>
      <c r="E103" s="15">
        <v>137</v>
      </c>
      <c r="F103" s="15">
        <v>0</v>
      </c>
      <c r="G103" s="15">
        <v>0.5</v>
      </c>
    </row>
    <row r="104" spans="1:7" x14ac:dyDescent="0.25">
      <c r="A104" s="15" t="s">
        <v>109</v>
      </c>
      <c r="B104" s="15">
        <v>1</v>
      </c>
      <c r="C104" s="15">
        <v>-1</v>
      </c>
      <c r="D104" s="15">
        <v>-93.018235114999996</v>
      </c>
      <c r="E104" s="15">
        <v>138</v>
      </c>
      <c r="F104" s="15">
        <v>0</v>
      </c>
      <c r="G104" s="15">
        <v>0.5</v>
      </c>
    </row>
    <row r="105" spans="1:7" x14ac:dyDescent="0.25">
      <c r="A105" s="15" t="s">
        <v>110</v>
      </c>
      <c r="B105" s="15">
        <v>1</v>
      </c>
      <c r="C105" s="15">
        <v>-1</v>
      </c>
      <c r="D105" s="15">
        <v>-73.028405855000003</v>
      </c>
      <c r="E105" s="15">
        <v>139</v>
      </c>
      <c r="F105" s="15">
        <v>0</v>
      </c>
      <c r="G105" s="15">
        <v>0.5</v>
      </c>
    </row>
    <row r="106" spans="1:7" x14ac:dyDescent="0.25">
      <c r="A106" s="15" t="s">
        <v>111</v>
      </c>
      <c r="B106" s="15">
        <v>1</v>
      </c>
      <c r="C106" s="15">
        <v>-1</v>
      </c>
      <c r="D106" s="15">
        <v>-75.044055924999995</v>
      </c>
      <c r="E106" s="15">
        <v>140</v>
      </c>
      <c r="F106" s="15">
        <v>0</v>
      </c>
      <c r="G106" s="15">
        <v>0.5</v>
      </c>
    </row>
    <row r="107" spans="1:7" x14ac:dyDescent="0.25">
      <c r="A107" s="15" t="s">
        <v>112</v>
      </c>
      <c r="B107" s="15">
        <v>1</v>
      </c>
      <c r="C107" s="15">
        <v>-1</v>
      </c>
      <c r="D107" s="15">
        <v>-54.054954961999996</v>
      </c>
      <c r="E107" s="15">
        <v>141</v>
      </c>
      <c r="F107" s="15">
        <v>0</v>
      </c>
      <c r="G107" s="15">
        <v>0.5</v>
      </c>
    </row>
    <row r="108" spans="1:7" x14ac:dyDescent="0.25">
      <c r="A108" s="15" t="s">
        <v>113</v>
      </c>
      <c r="B108" s="15">
        <v>1</v>
      </c>
      <c r="C108" s="15">
        <v>-1</v>
      </c>
      <c r="D108" s="15">
        <v>-77.023320484999999</v>
      </c>
      <c r="E108" s="15">
        <v>142</v>
      </c>
      <c r="F108" s="15">
        <v>0</v>
      </c>
      <c r="G108" s="15">
        <v>0.5</v>
      </c>
    </row>
    <row r="109" spans="1:7" x14ac:dyDescent="0.25">
      <c r="A109" s="15" t="s">
        <v>114</v>
      </c>
      <c r="B109" s="15">
        <v>1</v>
      </c>
      <c r="C109" s="15">
        <v>-1</v>
      </c>
      <c r="D109" s="15">
        <v>-99.080441434999997</v>
      </c>
      <c r="E109" s="15">
        <v>143</v>
      </c>
      <c r="F109" s="15">
        <v>0</v>
      </c>
      <c r="G109" s="15">
        <v>0.5</v>
      </c>
    </row>
    <row r="110" spans="1:7" x14ac:dyDescent="0.25">
      <c r="A110" s="15" t="s">
        <v>115</v>
      </c>
      <c r="B110" s="15">
        <v>1</v>
      </c>
      <c r="C110" s="15">
        <v>-1</v>
      </c>
      <c r="D110" s="15">
        <v>-75.091674808999997</v>
      </c>
      <c r="E110" s="15">
        <v>144</v>
      </c>
      <c r="F110" s="15">
        <v>0</v>
      </c>
      <c r="G110" s="15">
        <v>0.5</v>
      </c>
    </row>
    <row r="111" spans="1:7" x14ac:dyDescent="0.25">
      <c r="A111" s="15" t="s">
        <v>116</v>
      </c>
      <c r="B111" s="15">
        <v>1</v>
      </c>
      <c r="C111" s="15">
        <v>-1</v>
      </c>
      <c r="D111" s="15">
        <v>-93.054620624999998</v>
      </c>
      <c r="E111" s="15">
        <v>145</v>
      </c>
      <c r="F111" s="15">
        <v>0</v>
      </c>
      <c r="G111" s="15">
        <v>0.5</v>
      </c>
    </row>
    <row r="112" spans="1:7" x14ac:dyDescent="0.25">
      <c r="A112" s="15" t="s">
        <v>117</v>
      </c>
      <c r="B112" s="15">
        <v>1</v>
      </c>
      <c r="C112" s="15">
        <v>-1</v>
      </c>
      <c r="D112" s="15">
        <v>-91.075356064999994</v>
      </c>
      <c r="E112" s="15">
        <v>146</v>
      </c>
      <c r="F112" s="15">
        <v>0</v>
      </c>
      <c r="G112" s="15">
        <v>0.5</v>
      </c>
    </row>
    <row r="113" spans="1:7" x14ac:dyDescent="0.25">
      <c r="A113" s="15" t="s">
        <v>118</v>
      </c>
      <c r="B113" s="15">
        <v>1</v>
      </c>
      <c r="C113" s="15">
        <v>-1</v>
      </c>
      <c r="D113" s="15">
        <v>-158.08116973200001</v>
      </c>
      <c r="E113" s="15">
        <v>147</v>
      </c>
      <c r="F113" s="15">
        <v>0</v>
      </c>
      <c r="G113" s="15">
        <v>0.5</v>
      </c>
    </row>
    <row r="114" spans="1:7" x14ac:dyDescent="0.25">
      <c r="A114" s="15" t="s">
        <v>119</v>
      </c>
      <c r="B114" s="15">
        <v>1</v>
      </c>
      <c r="C114" s="15">
        <v>-1</v>
      </c>
      <c r="D114" s="15">
        <v>-73.064791365000005</v>
      </c>
      <c r="E114" s="15">
        <v>148</v>
      </c>
      <c r="F114" s="15">
        <v>0</v>
      </c>
      <c r="G114" s="15">
        <v>0.5</v>
      </c>
    </row>
    <row r="115" spans="1:7" x14ac:dyDescent="0.25">
      <c r="A115" s="15" t="s">
        <v>120</v>
      </c>
      <c r="B115" s="15">
        <v>1</v>
      </c>
      <c r="C115" s="15">
        <v>-1</v>
      </c>
      <c r="D115" s="15">
        <v>-83.085526805000001</v>
      </c>
      <c r="E115" s="15">
        <v>149</v>
      </c>
      <c r="F115" s="15">
        <v>0</v>
      </c>
      <c r="G115" s="15">
        <v>0.5</v>
      </c>
    </row>
    <row r="116" spans="1:7" x14ac:dyDescent="0.25">
      <c r="A116" s="15" t="s">
        <v>121</v>
      </c>
      <c r="B116" s="15">
        <v>1</v>
      </c>
      <c r="C116" s="15">
        <v>-1</v>
      </c>
      <c r="D116" s="15">
        <v>-90.091340471999999</v>
      </c>
      <c r="E116" s="15">
        <v>150</v>
      </c>
      <c r="F116" s="15">
        <v>0</v>
      </c>
      <c r="G116" s="15">
        <v>0.5</v>
      </c>
    </row>
    <row r="117" spans="1:7" x14ac:dyDescent="0.25">
      <c r="A117" s="15" t="s">
        <v>122</v>
      </c>
      <c r="B117" s="15">
        <v>1</v>
      </c>
      <c r="C117" s="15">
        <v>-1</v>
      </c>
      <c r="D117" s="15">
        <v>-97.064791365000005</v>
      </c>
      <c r="E117" s="15">
        <v>151</v>
      </c>
      <c r="F117" s="15">
        <v>0</v>
      </c>
      <c r="G117" s="15">
        <v>0.5</v>
      </c>
    </row>
    <row r="118" spans="1:7" x14ac:dyDescent="0.25">
      <c r="A118" s="15" t="s">
        <v>123</v>
      </c>
      <c r="B118" s="15">
        <v>1</v>
      </c>
      <c r="C118" s="15">
        <v>-1</v>
      </c>
      <c r="D118" s="15">
        <v>-125.096091505</v>
      </c>
      <c r="E118" s="15">
        <v>152</v>
      </c>
      <c r="F118" s="15">
        <v>0</v>
      </c>
      <c r="G118" s="15">
        <v>0.5</v>
      </c>
    </row>
    <row r="119" spans="1:7" x14ac:dyDescent="0.25">
      <c r="A119" s="15" t="s">
        <v>124</v>
      </c>
      <c r="B119" s="15">
        <v>1</v>
      </c>
      <c r="C119" s="15">
        <v>-1</v>
      </c>
      <c r="D119" s="15">
        <v>-111.080441435</v>
      </c>
      <c r="E119" s="15">
        <v>153</v>
      </c>
      <c r="F119" s="15">
        <v>0</v>
      </c>
      <c r="G119" s="15">
        <v>0.5</v>
      </c>
    </row>
    <row r="120" spans="1:7" x14ac:dyDescent="0.25">
      <c r="A120" s="15" t="s">
        <v>125</v>
      </c>
      <c r="B120" s="15">
        <v>1</v>
      </c>
      <c r="C120" s="15">
        <v>-1</v>
      </c>
      <c r="D120" s="15">
        <v>-145.085920765</v>
      </c>
      <c r="E120" s="15">
        <v>154</v>
      </c>
      <c r="F120" s="15">
        <v>0</v>
      </c>
      <c r="G120" s="15">
        <v>0.5</v>
      </c>
    </row>
    <row r="121" spans="1:7" x14ac:dyDescent="0.25">
      <c r="A121" s="15" t="s">
        <v>126</v>
      </c>
      <c r="B121" s="15">
        <v>1</v>
      </c>
      <c r="C121" s="15">
        <v>-1</v>
      </c>
      <c r="D121" s="15">
        <v>-111.116826945</v>
      </c>
      <c r="E121" s="15">
        <v>155</v>
      </c>
      <c r="F121" s="15">
        <v>0</v>
      </c>
      <c r="G121" s="15">
        <v>0.5</v>
      </c>
    </row>
    <row r="122" spans="1:7" x14ac:dyDescent="0.25">
      <c r="A122" s="15" t="s">
        <v>127</v>
      </c>
      <c r="B122" s="15">
        <v>1</v>
      </c>
      <c r="C122" s="15">
        <v>-1</v>
      </c>
      <c r="D122" s="15">
        <v>-96.065519662</v>
      </c>
      <c r="E122" s="15">
        <v>156</v>
      </c>
      <c r="F122" s="15">
        <v>0</v>
      </c>
      <c r="G122" s="15">
        <v>0.5</v>
      </c>
    </row>
    <row r="123" spans="1:7" x14ac:dyDescent="0.25">
      <c r="A123" s="15" t="s">
        <v>128</v>
      </c>
      <c r="B123" s="15">
        <v>1</v>
      </c>
      <c r="C123" s="15">
        <v>-1</v>
      </c>
      <c r="D123" s="15">
        <v>-48.080775772000003</v>
      </c>
      <c r="E123" s="15">
        <v>157</v>
      </c>
      <c r="F123" s="15">
        <v>0</v>
      </c>
      <c r="G123" s="15">
        <v>0.5</v>
      </c>
    </row>
    <row r="124" spans="1:7" x14ac:dyDescent="0.25">
      <c r="A124" s="15" t="s">
        <v>129</v>
      </c>
      <c r="B124" s="15">
        <v>1</v>
      </c>
      <c r="C124" s="15">
        <v>-1</v>
      </c>
      <c r="D124" s="15">
        <v>-150.09134047200001</v>
      </c>
      <c r="E124" s="15">
        <v>158</v>
      </c>
      <c r="F124" s="15">
        <v>0</v>
      </c>
      <c r="G124" s="15">
        <v>0.5</v>
      </c>
    </row>
    <row r="125" spans="1:7" x14ac:dyDescent="0.25">
      <c r="A125" s="15" t="s">
        <v>130</v>
      </c>
      <c r="B125" s="15">
        <v>1</v>
      </c>
      <c r="C125" s="15">
        <v>-1</v>
      </c>
      <c r="D125" s="15">
        <v>-100.07569040200001</v>
      </c>
      <c r="E125" s="15">
        <v>159</v>
      </c>
      <c r="F125" s="15">
        <v>0</v>
      </c>
      <c r="G125" s="15">
        <v>0.5</v>
      </c>
    </row>
    <row r="126" spans="1:7" x14ac:dyDescent="0.25">
      <c r="A126" s="15" t="s">
        <v>131</v>
      </c>
      <c r="B126" s="15">
        <v>1</v>
      </c>
      <c r="C126" s="15">
        <v>-1</v>
      </c>
      <c r="D126" s="15">
        <v>-60.080775772000003</v>
      </c>
      <c r="E126" s="15">
        <v>160</v>
      </c>
      <c r="F126" s="15">
        <v>0</v>
      </c>
      <c r="G126" s="15">
        <v>0.5</v>
      </c>
    </row>
    <row r="127" spans="1:7" x14ac:dyDescent="0.25">
      <c r="A127" s="15" t="s">
        <v>132</v>
      </c>
      <c r="B127" s="15">
        <v>1</v>
      </c>
      <c r="C127" s="15">
        <v>-1</v>
      </c>
      <c r="D127" s="15">
        <v>-120.101905172</v>
      </c>
      <c r="E127" s="15">
        <v>161</v>
      </c>
      <c r="F127" s="15">
        <v>0</v>
      </c>
      <c r="G127" s="15">
        <v>0.5</v>
      </c>
    </row>
    <row r="128" spans="1:7" x14ac:dyDescent="0.25">
      <c r="A128" s="15" t="s">
        <v>133</v>
      </c>
      <c r="B128" s="15">
        <v>1</v>
      </c>
      <c r="C128" s="15">
        <v>-1</v>
      </c>
      <c r="D128" s="15">
        <v>-177.0394</v>
      </c>
      <c r="E128" s="15">
        <v>162</v>
      </c>
      <c r="F128" s="15">
        <v>0</v>
      </c>
      <c r="G128" s="15">
        <v>0.75</v>
      </c>
    </row>
    <row r="129" spans="1:7" x14ac:dyDescent="0.25">
      <c r="A129" s="15" t="s">
        <v>134</v>
      </c>
      <c r="B129" s="15">
        <v>1</v>
      </c>
      <c r="C129" s="15">
        <v>-1</v>
      </c>
      <c r="D129" s="15">
        <v>-195.04995291</v>
      </c>
      <c r="E129" s="15">
        <v>163</v>
      </c>
      <c r="F129" s="15">
        <v>0</v>
      </c>
      <c r="G129" s="15">
        <v>0.75</v>
      </c>
    </row>
    <row r="130" spans="1:7" x14ac:dyDescent="0.25">
      <c r="A130" s="15" t="s">
        <v>135</v>
      </c>
      <c r="B130" s="15">
        <v>1</v>
      </c>
      <c r="C130" s="15">
        <v>-1</v>
      </c>
      <c r="D130" s="15">
        <v>-213.06045291000001</v>
      </c>
      <c r="E130" s="15">
        <v>164</v>
      </c>
      <c r="F130" s="15">
        <v>0</v>
      </c>
      <c r="G130" s="15">
        <v>0.5</v>
      </c>
    </row>
    <row r="131" spans="1:7" x14ac:dyDescent="0.25">
      <c r="A131" s="15" t="s">
        <v>136</v>
      </c>
      <c r="B131" s="15">
        <v>1</v>
      </c>
      <c r="C131" s="15">
        <v>-1</v>
      </c>
      <c r="D131" s="15">
        <v>-231.07105290999999</v>
      </c>
      <c r="E131" s="15">
        <v>165</v>
      </c>
      <c r="F131" s="15">
        <v>0</v>
      </c>
      <c r="G131" s="15">
        <v>0.5</v>
      </c>
    </row>
    <row r="132" spans="1:7" x14ac:dyDescent="0.25">
      <c r="A132" s="15" t="s">
        <v>137</v>
      </c>
      <c r="B132" s="15">
        <v>1</v>
      </c>
      <c r="C132" s="15">
        <v>-1</v>
      </c>
      <c r="D132" s="15">
        <v>-259.06595291000002</v>
      </c>
      <c r="E132" s="15">
        <v>166</v>
      </c>
      <c r="F132" s="15">
        <v>0</v>
      </c>
      <c r="G132" s="15">
        <v>0.5</v>
      </c>
    </row>
    <row r="133" spans="1:7" x14ac:dyDescent="0.25">
      <c r="A133" s="15" t="s">
        <v>138</v>
      </c>
      <c r="B133" s="15">
        <v>1</v>
      </c>
      <c r="C133" s="15">
        <v>-1</v>
      </c>
      <c r="D133" s="15">
        <v>-55.038972909999998</v>
      </c>
      <c r="E133" s="15">
        <v>167</v>
      </c>
      <c r="F133" s="15">
        <v>0</v>
      </c>
      <c r="G133" s="15">
        <v>0.5</v>
      </c>
    </row>
    <row r="134" spans="1:7" x14ac:dyDescent="0.25">
      <c r="A134" s="15" t="s">
        <v>139</v>
      </c>
      <c r="B134" s="15">
        <v>1</v>
      </c>
      <c r="C134" s="15">
        <v>-1</v>
      </c>
      <c r="D134" s="15">
        <v>-83.033882910000003</v>
      </c>
      <c r="E134" s="15">
        <v>168</v>
      </c>
      <c r="F134" s="15">
        <v>0</v>
      </c>
      <c r="G134" s="15">
        <v>0.5</v>
      </c>
    </row>
    <row r="135" spans="1:7" x14ac:dyDescent="0.25">
      <c r="A135" s="15" t="s">
        <v>140</v>
      </c>
      <c r="B135" s="15">
        <v>1</v>
      </c>
      <c r="C135" s="15">
        <v>-1</v>
      </c>
      <c r="D135" s="15">
        <v>-132.10195290999999</v>
      </c>
      <c r="E135" s="15">
        <v>169</v>
      </c>
      <c r="F135" s="15">
        <v>0</v>
      </c>
      <c r="G135" s="15">
        <v>0.5</v>
      </c>
    </row>
    <row r="136" spans="1:7" x14ac:dyDescent="0.25">
      <c r="A136" s="15" t="s">
        <v>141</v>
      </c>
      <c r="B136" s="15">
        <v>1</v>
      </c>
      <c r="C136" s="15">
        <v>-1</v>
      </c>
      <c r="D136" s="15">
        <v>-118.08625291</v>
      </c>
      <c r="E136" s="15">
        <v>170</v>
      </c>
      <c r="F136" s="15">
        <v>0</v>
      </c>
      <c r="G136" s="15">
        <v>0.5</v>
      </c>
    </row>
    <row r="137" spans="1:7" x14ac:dyDescent="0.25">
      <c r="A137" s="15" t="s">
        <v>142</v>
      </c>
      <c r="B137" s="15">
        <v>1</v>
      </c>
      <c r="C137" s="15">
        <v>-1</v>
      </c>
      <c r="D137" s="15">
        <v>-48.002822909999999</v>
      </c>
      <c r="E137" s="15">
        <v>171</v>
      </c>
      <c r="F137" s="15">
        <v>0</v>
      </c>
      <c r="G137" s="15">
        <v>0.5</v>
      </c>
    </row>
    <row r="138" spans="1:7" x14ac:dyDescent="0.25">
      <c r="A138" s="15" t="s">
        <v>143</v>
      </c>
      <c r="B138" s="15">
        <v>1</v>
      </c>
      <c r="C138" s="15">
        <v>-1</v>
      </c>
      <c r="D138" s="15">
        <v>-119.04915291</v>
      </c>
      <c r="E138" s="15">
        <v>172</v>
      </c>
      <c r="F138" s="15">
        <v>0</v>
      </c>
      <c r="G138" s="15">
        <v>0.5</v>
      </c>
    </row>
    <row r="139" spans="1:7" x14ac:dyDescent="0.25">
      <c r="A139" s="15" t="s">
        <v>144</v>
      </c>
      <c r="B139" s="15">
        <v>1</v>
      </c>
      <c r="C139" s="15">
        <v>-1</v>
      </c>
      <c r="D139">
        <f>-(162.05283-D2)</f>
        <v>-163.06010645500001</v>
      </c>
      <c r="E139" s="15">
        <v>173</v>
      </c>
      <c r="F139" s="15">
        <v>0</v>
      </c>
      <c r="G139" s="15">
        <v>0.75</v>
      </c>
    </row>
    <row r="140" spans="1:7" x14ac:dyDescent="0.25">
      <c r="A140" s="15" t="s">
        <v>145</v>
      </c>
      <c r="B140" s="15">
        <v>1</v>
      </c>
      <c r="C140" s="15">
        <v>1</v>
      </c>
      <c r="D140">
        <f>D139+D79+1.0073</f>
        <v>-179.09138213500003</v>
      </c>
      <c r="E140" s="15">
        <v>174</v>
      </c>
      <c r="F140" s="15">
        <v>0</v>
      </c>
      <c r="G140" s="15">
        <v>0.5</v>
      </c>
    </row>
    <row r="141" spans="1:7" x14ac:dyDescent="0.25">
      <c r="A141" s="15" t="s">
        <v>146</v>
      </c>
      <c r="B141" s="15">
        <v>1</v>
      </c>
      <c r="C141" s="15">
        <v>1</v>
      </c>
      <c r="D141">
        <f>D139+D82+1.0073</f>
        <v>-195.08629676500001</v>
      </c>
      <c r="E141" s="15">
        <v>175</v>
      </c>
      <c r="F141" s="15">
        <v>0</v>
      </c>
      <c r="G141" s="15">
        <v>0.5</v>
      </c>
    </row>
    <row r="142" spans="1:7" x14ac:dyDescent="0.25">
      <c r="A142" s="15" t="s">
        <v>147</v>
      </c>
      <c r="B142" s="15">
        <v>1</v>
      </c>
      <c r="C142" s="15">
        <v>1</v>
      </c>
      <c r="D142">
        <f>D139+D69+1.0073</f>
        <v>-207.08629676500001</v>
      </c>
      <c r="E142" s="15">
        <v>176</v>
      </c>
      <c r="F142" s="15">
        <v>0</v>
      </c>
      <c r="G142" s="15">
        <v>0.5</v>
      </c>
    </row>
    <row r="143" spans="1:7" x14ac:dyDescent="0.25">
      <c r="A143" s="15" t="s">
        <v>148</v>
      </c>
      <c r="B143" s="15">
        <v>1</v>
      </c>
      <c r="C143" s="15">
        <v>1</v>
      </c>
      <c r="D143">
        <f>D139+D98+1.0073</f>
        <v>-223.08121231000001</v>
      </c>
      <c r="E143" s="15">
        <v>177</v>
      </c>
      <c r="F143" s="15">
        <v>0</v>
      </c>
      <c r="G143" s="15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2021-01-20T08:34:27Z</dcterms:modified>
</cp:coreProperties>
</file>