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1.0\www\prescription\release\"/>
    </mc:Choice>
  </mc:AlternateContent>
  <bookViews>
    <workbookView xWindow="240" yWindow="75" windowWidth="20055" windowHeight="7935" activeTab="6"/>
  </bookViews>
  <sheets>
    <sheet name="output" sheetId="1" r:id="rId1"/>
    <sheet name="input" sheetId="2" r:id="rId2"/>
    <sheet name="Sheet3" sheetId="3" r:id="rId3"/>
    <sheet name="Sheet1" sheetId="4" r:id="rId4"/>
    <sheet name="Alter doc_id" sheetId="5" r:id="rId5"/>
    <sheet name="alter chamber_id" sheetId="6" r:id="rId6"/>
    <sheet name="insert records from other table" sheetId="7" r:id="rId7"/>
  </sheets>
  <calcPr calcId="171027"/>
</workbook>
</file>

<file path=xl/calcChain.xml><?xml version="1.0" encoding="utf-8"?>
<calcChain xmlns="http://schemas.openxmlformats.org/spreadsheetml/2006/main">
  <c r="N3" i="1" l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" i="1"/>
</calcChain>
</file>

<file path=xl/sharedStrings.xml><?xml version="1.0" encoding="utf-8"?>
<sst xmlns="http://schemas.openxmlformats.org/spreadsheetml/2006/main" count="1053" uniqueCount="124">
  <si>
    <t>Table Ascending</t>
  </si>
  <si>
    <t>Action</t>
  </si>
  <si>
    <t>Records 1</t>
  </si>
  <si>
    <t>Type</t>
  </si>
  <si>
    <t>Collation</t>
  </si>
  <si>
    <t>Size</t>
  </si>
  <si>
    <t>Overhead</t>
  </si>
  <si>
    <t>chamber_master</t>
  </si>
  <si>
    <t>Browse</t>
  </si>
  <si>
    <t xml:space="preserve"> Structure</t>
  </si>
  <si>
    <t>Search</t>
  </si>
  <si>
    <t xml:space="preserve"> Insert</t>
  </si>
  <si>
    <t>Empty</t>
  </si>
  <si>
    <t xml:space="preserve"> Drop</t>
  </si>
  <si>
    <t>InnoDB</t>
  </si>
  <si>
    <t>latin1_swedish_ci</t>
  </si>
  <si>
    <t>32.0 KiB</t>
  </si>
  <si>
    <t>-</t>
  </si>
  <si>
    <t>clinical_impression</t>
  </si>
  <si>
    <t>112.0 KiB</t>
  </si>
  <si>
    <t>doctor_master</t>
  </si>
  <si>
    <t>dose_details_master</t>
  </si>
  <si>
    <t>16.0 KiB</t>
  </si>
  <si>
    <t>dose_direction</t>
  </si>
  <si>
    <t>dose_timing_master</t>
  </si>
  <si>
    <t>investigation_master</t>
  </si>
  <si>
    <t>64.0 KiB</t>
  </si>
  <si>
    <t>medicine_master</t>
  </si>
  <si>
    <t>208.0 KiB</t>
  </si>
  <si>
    <t>patient</t>
  </si>
  <si>
    <t>1.8 MiB</t>
  </si>
  <si>
    <t>patient_health_details</t>
  </si>
  <si>
    <t>~84,472</t>
  </si>
  <si>
    <t>7.0 MiB</t>
  </si>
  <si>
    <t>patient_health_details_by_receptionist</t>
  </si>
  <si>
    <t>patient_health_details_master</t>
  </si>
  <si>
    <t>patient_investigation</t>
  </si>
  <si>
    <t>MyISAM</t>
  </si>
  <si>
    <t>4.1 MiB</t>
  </si>
  <si>
    <t>precribed_medicine</t>
  </si>
  <si>
    <t>~67,337</t>
  </si>
  <si>
    <t>6.5 MiB</t>
  </si>
  <si>
    <t>prescribed_cf</t>
  </si>
  <si>
    <t>~64,403</t>
  </si>
  <si>
    <t>3.5 MiB</t>
  </si>
  <si>
    <t>prescribed_investigation</t>
  </si>
  <si>
    <t>~65,667</t>
  </si>
  <si>
    <t>prescription</t>
  </si>
  <si>
    <t>~23,855</t>
  </si>
  <si>
    <t>4.5 MiB</t>
  </si>
  <si>
    <t>reception_master</t>
  </si>
  <si>
    <t>table 18</t>
  </si>
  <si>
    <t>utf8_general_ci</t>
  </si>
  <si>
    <t>1.0 KiB</t>
  </si>
  <si>
    <t>user</t>
  </si>
  <si>
    <t>visit</t>
  </si>
  <si>
    <t>2.2 MiB</t>
  </si>
  <si>
    <t>21 table(s)</t>
  </si>
  <si>
    <t>Sum</t>
  </si>
  <si>
    <t>~421,546</t>
  </si>
  <si>
    <t>33.7 MiB</t>
  </si>
  <si>
    <t>0 B</t>
  </si>
  <si>
    <t>96.0 KiB</t>
  </si>
  <si>
    <t>176.0 KiB</t>
  </si>
  <si>
    <t>2.3 MiB</t>
  </si>
  <si>
    <t>~84,561</t>
  </si>
  <si>
    <t>6.0 MiB</t>
  </si>
  <si>
    <t>~64,310</t>
  </si>
  <si>
    <t>5.5 MiB</t>
  </si>
  <si>
    <t>~64,373</t>
  </si>
  <si>
    <t>2.5 MiB</t>
  </si>
  <si>
    <t>~65,690</t>
  </si>
  <si>
    <t>~21,840</t>
  </si>
  <si>
    <t>~21,268</t>
  </si>
  <si>
    <t>1.5 MiB</t>
  </si>
  <si>
    <t>18 table(s)</t>
  </si>
  <si>
    <t>~417,069</t>
  </si>
  <si>
    <t>28.8 MiB</t>
  </si>
  <si>
    <t>select count(*) from</t>
  </si>
  <si>
    <t>;</t>
  </si>
  <si>
    <t xml:space="preserve">ALTER TABLE  </t>
  </si>
  <si>
    <t xml:space="preserve">dose_direction </t>
  </si>
  <si>
    <t>CHANGE  chamber_id  chamber_id VARCHAR( 50 ) NOT NULL DEFAULT  'anandaclinic'</t>
  </si>
  <si>
    <t>update</t>
  </si>
  <si>
    <t>set chamber_id='anandaclinic'</t>
  </si>
  <si>
    <t>ALTER TABLE</t>
  </si>
  <si>
    <t>CHANGE chamber_id chamber_id VARCHAR( 50 ) NOT NULL DEFAULT 'sos'</t>
  </si>
  <si>
    <t>set doc_id='sroy', chamber_id='sos'</t>
  </si>
  <si>
    <t xml:space="preserve">allergy_master </t>
  </si>
  <si>
    <t xml:space="preserve">clinical_impression </t>
  </si>
  <si>
    <t xml:space="preserve">doctor_master </t>
  </si>
  <si>
    <t xml:space="preserve">dose_details_master </t>
  </si>
  <si>
    <t xml:space="preserve">dose_timing_master </t>
  </si>
  <si>
    <t xml:space="preserve">investigation_master </t>
  </si>
  <si>
    <t xml:space="preserve">lmp </t>
  </si>
  <si>
    <t xml:space="preserve">medicine_master </t>
  </si>
  <si>
    <t xml:space="preserve">past_medical_history_master </t>
  </si>
  <si>
    <t xml:space="preserve">patient </t>
  </si>
  <si>
    <t xml:space="preserve">patient_health_details </t>
  </si>
  <si>
    <t xml:space="preserve">patient_health_details_by_receptionist </t>
  </si>
  <si>
    <t xml:space="preserve">patient_health_details_master </t>
  </si>
  <si>
    <t xml:space="preserve">patient_investigation </t>
  </si>
  <si>
    <t xml:space="preserve">precribed_medicine </t>
  </si>
  <si>
    <t xml:space="preserve">prescribed_allergy </t>
  </si>
  <si>
    <t xml:space="preserve">prescribed_cf </t>
  </si>
  <si>
    <t xml:space="preserve">prescribed_investigation </t>
  </si>
  <si>
    <t xml:space="preserve">prescribed_past_med_history </t>
  </si>
  <si>
    <t xml:space="preserve">prescribed_social_history </t>
  </si>
  <si>
    <t xml:space="preserve">prescription </t>
  </si>
  <si>
    <t xml:space="preserve">social_history_master </t>
  </si>
  <si>
    <t xml:space="preserve">table 18 </t>
  </si>
  <si>
    <t xml:space="preserve">user </t>
  </si>
  <si>
    <t xml:space="preserve">ALTER TABLE </t>
  </si>
  <si>
    <t>CHANGE `doc_id` `doc_id` VARCHAR( 50 )</t>
  </si>
  <si>
    <t xml:space="preserve">visit </t>
  </si>
  <si>
    <t>CHANGE `chamber_id` `chamber_id` VARCHAR( 50 )</t>
  </si>
  <si>
    <t>allergy_master</t>
  </si>
  <si>
    <t>lmp</t>
  </si>
  <si>
    <t>past_medical_history_master</t>
  </si>
  <si>
    <t>prescribed_allergy</t>
  </si>
  <si>
    <t>prescribed_past_med_history</t>
  </si>
  <si>
    <t>prescribed_social_history</t>
  </si>
  <si>
    <t>social_history_master</t>
  </si>
  <si>
    <t>ADD INDEX (  `chamber_id` ,  `doc_id` )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</si>
</sst>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22" sqref="B22"/>
    </sheetView>
  </sheetViews>
  <sheetFormatPr defaultRowHeight="15" x14ac:dyDescent="0.25"/>
  <cols>
    <col min="2" max="2" width="36.85546875" bestFit="1" customWidth="1"/>
    <col min="4" max="4" width="9.5703125" bestFit="1" customWidth="1"/>
  </cols>
  <sheetData>
    <row r="1" spans="2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15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>
        <v>3</v>
      </c>
      <c r="J2" t="s">
        <v>14</v>
      </c>
      <c r="K2" t="s">
        <v>15</v>
      </c>
      <c r="L2" t="s">
        <v>16</v>
      </c>
      <c r="M2" t="s">
        <v>17</v>
      </c>
      <c r="N2" t="e">
        <f>VLOOKUP(B2,input!$B$2:$L$19,8,FALSE)</f>
        <v>#N/A</v>
      </c>
    </row>
    <row r="3" spans="2:15" x14ac:dyDescent="0.25">
      <c r="B3" t="s">
        <v>18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s="1">
        <v>1188</v>
      </c>
      <c r="J3" t="s">
        <v>14</v>
      </c>
      <c r="K3" t="s">
        <v>15</v>
      </c>
      <c r="L3" t="s">
        <v>19</v>
      </c>
      <c r="M3" t="s">
        <v>17</v>
      </c>
      <c r="N3">
        <f>VLOOKUP(B3,input!$B$2:$L$19,8,FALSE)</f>
        <v>1188</v>
      </c>
      <c r="O3" t="b">
        <f>I3=N3</f>
        <v>1</v>
      </c>
    </row>
    <row r="4" spans="2:15" x14ac:dyDescent="0.25">
      <c r="B4" t="s">
        <v>20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>
        <v>2</v>
      </c>
      <c r="J4" t="s">
        <v>14</v>
      </c>
      <c r="K4" t="s">
        <v>15</v>
      </c>
      <c r="L4" t="s">
        <v>16</v>
      </c>
      <c r="M4" t="s">
        <v>17</v>
      </c>
      <c r="N4" t="e">
        <f>VLOOKUP(B4,input!$B$2:$L$19,8,FALSE)</f>
        <v>#N/A</v>
      </c>
      <c r="O4" t="e">
        <f t="shared" ref="O4:O22" si="0">I4=N4</f>
        <v>#N/A</v>
      </c>
    </row>
    <row r="5" spans="2:15" x14ac:dyDescent="0.25">
      <c r="B5" t="s">
        <v>21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>
        <v>273</v>
      </c>
      <c r="J5" t="s">
        <v>14</v>
      </c>
      <c r="K5" t="s">
        <v>15</v>
      </c>
      <c r="L5" t="s">
        <v>22</v>
      </c>
      <c r="M5" t="s">
        <v>17</v>
      </c>
      <c r="N5">
        <f>VLOOKUP(B5,input!$B$2:$L$19,8,FALSE)</f>
        <v>273</v>
      </c>
      <c r="O5" t="b">
        <f t="shared" si="0"/>
        <v>1</v>
      </c>
    </row>
    <row r="6" spans="2:15" x14ac:dyDescent="0.25">
      <c r="B6" t="s">
        <v>23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>
        <v>7</v>
      </c>
      <c r="J6" t="s">
        <v>14</v>
      </c>
      <c r="K6" t="s">
        <v>15</v>
      </c>
      <c r="L6" t="s">
        <v>22</v>
      </c>
      <c r="M6" t="s">
        <v>17</v>
      </c>
      <c r="N6">
        <f>VLOOKUP(B6,input!$B$2:$L$19,8,FALSE)</f>
        <v>7</v>
      </c>
      <c r="O6" t="b">
        <f t="shared" si="0"/>
        <v>1</v>
      </c>
    </row>
    <row r="7" spans="2:15" x14ac:dyDescent="0.25">
      <c r="B7" t="s">
        <v>24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>
        <v>7</v>
      </c>
      <c r="J7" t="s">
        <v>14</v>
      </c>
      <c r="K7" t="s">
        <v>15</v>
      </c>
      <c r="L7" t="s">
        <v>22</v>
      </c>
      <c r="M7" t="s">
        <v>17</v>
      </c>
      <c r="N7">
        <f>VLOOKUP(B7,input!$B$2:$L$19,8,FALSE)</f>
        <v>7</v>
      </c>
      <c r="O7" t="b">
        <f t="shared" si="0"/>
        <v>1</v>
      </c>
    </row>
    <row r="8" spans="2:15" x14ac:dyDescent="0.25">
      <c r="B8" t="s">
        <v>25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>
        <v>611</v>
      </c>
      <c r="J8" t="s">
        <v>14</v>
      </c>
      <c r="K8" t="s">
        <v>15</v>
      </c>
      <c r="L8" t="s">
        <v>26</v>
      </c>
      <c r="M8" t="s">
        <v>17</v>
      </c>
      <c r="N8">
        <f>VLOOKUP(B8,input!$B$2:$L$19,8,FALSE)</f>
        <v>611</v>
      </c>
      <c r="O8" t="b">
        <f t="shared" si="0"/>
        <v>1</v>
      </c>
    </row>
    <row r="9" spans="2:15" x14ac:dyDescent="0.25">
      <c r="B9" t="s">
        <v>27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s="1">
        <v>2126</v>
      </c>
      <c r="J9" t="s">
        <v>14</v>
      </c>
      <c r="K9" t="s">
        <v>15</v>
      </c>
      <c r="L9" t="s">
        <v>28</v>
      </c>
      <c r="M9" t="s">
        <v>17</v>
      </c>
      <c r="N9">
        <f>VLOOKUP(B9,input!$B$2:$L$19,8,FALSE)</f>
        <v>2126</v>
      </c>
      <c r="O9" t="b">
        <f t="shared" si="0"/>
        <v>1</v>
      </c>
    </row>
    <row r="10" spans="2:15" x14ac:dyDescent="0.25">
      <c r="B10" t="s">
        <v>29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s="1">
        <v>6139</v>
      </c>
      <c r="J10" t="s">
        <v>14</v>
      </c>
      <c r="K10" t="s">
        <v>15</v>
      </c>
      <c r="L10" t="s">
        <v>30</v>
      </c>
      <c r="M10" t="s">
        <v>17</v>
      </c>
      <c r="N10">
        <f>VLOOKUP(B10,input!$B$2:$L$19,8,FALSE)</f>
        <v>6139</v>
      </c>
      <c r="O10" t="b">
        <f t="shared" si="0"/>
        <v>1</v>
      </c>
    </row>
    <row r="11" spans="2:15" x14ac:dyDescent="0.25">
      <c r="B11" t="s">
        <v>31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32</v>
      </c>
      <c r="J11" t="s">
        <v>14</v>
      </c>
      <c r="K11" t="s">
        <v>15</v>
      </c>
      <c r="L11" t="s">
        <v>33</v>
      </c>
      <c r="M11" t="s">
        <v>17</v>
      </c>
      <c r="N11" t="str">
        <f>VLOOKUP(B11,input!$B$2:$L$19,8,FALSE)</f>
        <v>~84,561</v>
      </c>
      <c r="O11" t="b">
        <f t="shared" si="0"/>
        <v>0</v>
      </c>
    </row>
    <row r="12" spans="2:15" x14ac:dyDescent="0.25">
      <c r="B12" t="s">
        <v>34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I12">
        <v>0</v>
      </c>
      <c r="J12" t="s">
        <v>14</v>
      </c>
      <c r="K12" t="s">
        <v>15</v>
      </c>
      <c r="L12" t="s">
        <v>22</v>
      </c>
      <c r="M12" t="s">
        <v>17</v>
      </c>
      <c r="N12">
        <f>VLOOKUP(B12,input!$B$2:$L$19,8,FALSE)</f>
        <v>0</v>
      </c>
      <c r="O12" t="b">
        <f t="shared" si="0"/>
        <v>1</v>
      </c>
    </row>
    <row r="13" spans="2:15" x14ac:dyDescent="0.25">
      <c r="B13" t="s">
        <v>35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>
        <v>71</v>
      </c>
      <c r="J13" t="s">
        <v>14</v>
      </c>
      <c r="K13" t="s">
        <v>15</v>
      </c>
      <c r="L13" t="s">
        <v>16</v>
      </c>
      <c r="M13" t="s">
        <v>17</v>
      </c>
      <c r="N13">
        <f>VLOOKUP(B13,input!$B$2:$L$19,8,FALSE)</f>
        <v>71</v>
      </c>
      <c r="O13" t="b">
        <f t="shared" si="0"/>
        <v>1</v>
      </c>
    </row>
    <row r="14" spans="2:15" x14ac:dyDescent="0.25">
      <c r="B14" t="s">
        <v>36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  <c r="I14" s="1">
        <v>84603</v>
      </c>
      <c r="J14" t="s">
        <v>37</v>
      </c>
      <c r="K14" t="s">
        <v>15</v>
      </c>
      <c r="L14" t="s">
        <v>38</v>
      </c>
      <c r="M14" t="s">
        <v>17</v>
      </c>
      <c r="N14">
        <f>VLOOKUP(B14,input!$B$2:$L$19,8,FALSE)</f>
        <v>84603</v>
      </c>
      <c r="O14" t="b">
        <f t="shared" si="0"/>
        <v>1</v>
      </c>
    </row>
    <row r="15" spans="2:15" x14ac:dyDescent="0.25">
      <c r="B15" t="s">
        <v>39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40</v>
      </c>
      <c r="J15" t="s">
        <v>14</v>
      </c>
      <c r="K15" t="s">
        <v>15</v>
      </c>
      <c r="L15" t="s">
        <v>41</v>
      </c>
      <c r="M15" t="s">
        <v>17</v>
      </c>
      <c r="N15" t="str">
        <f>VLOOKUP(B15,input!$B$2:$L$19,8,FALSE)</f>
        <v>~64,310</v>
      </c>
      <c r="O15" t="b">
        <f t="shared" si="0"/>
        <v>0</v>
      </c>
    </row>
    <row r="16" spans="2:15" x14ac:dyDescent="0.25">
      <c r="B16" t="s">
        <v>42</v>
      </c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43</v>
      </c>
      <c r="J16" t="s">
        <v>14</v>
      </c>
      <c r="K16" t="s">
        <v>15</v>
      </c>
      <c r="L16" t="s">
        <v>44</v>
      </c>
      <c r="M16" t="s">
        <v>17</v>
      </c>
      <c r="N16" t="str">
        <f>VLOOKUP(B16,input!$B$2:$L$19,8,FALSE)</f>
        <v>~64,373</v>
      </c>
      <c r="O16" t="b">
        <f t="shared" si="0"/>
        <v>0</v>
      </c>
    </row>
    <row r="17" spans="1:15" x14ac:dyDescent="0.25">
      <c r="B17" t="s">
        <v>45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H17" t="s">
        <v>13</v>
      </c>
      <c r="I17" t="s">
        <v>46</v>
      </c>
      <c r="J17" t="s">
        <v>14</v>
      </c>
      <c r="K17" t="s">
        <v>15</v>
      </c>
      <c r="L17" t="s">
        <v>44</v>
      </c>
      <c r="M17" t="s">
        <v>17</v>
      </c>
      <c r="N17" t="str">
        <f>VLOOKUP(B17,input!$B$2:$L$19,8,FALSE)</f>
        <v>~65,690</v>
      </c>
      <c r="O17" t="b">
        <f t="shared" si="0"/>
        <v>0</v>
      </c>
    </row>
    <row r="18" spans="1:15" x14ac:dyDescent="0.25">
      <c r="B18" t="s">
        <v>47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 t="s">
        <v>13</v>
      </c>
      <c r="I18" t="s">
        <v>48</v>
      </c>
      <c r="J18" t="s">
        <v>14</v>
      </c>
      <c r="K18" t="s">
        <v>15</v>
      </c>
      <c r="L18" t="s">
        <v>49</v>
      </c>
      <c r="M18" t="s">
        <v>17</v>
      </c>
      <c r="N18" t="str">
        <f>VLOOKUP(B18,input!$B$2:$L$19,8,FALSE)</f>
        <v>~21,840</v>
      </c>
      <c r="O18" t="b">
        <f t="shared" si="0"/>
        <v>0</v>
      </c>
    </row>
    <row r="19" spans="1:15" x14ac:dyDescent="0.25">
      <c r="B19" t="s">
        <v>50</v>
      </c>
      <c r="C19" t="s">
        <v>8</v>
      </c>
      <c r="D19" t="s">
        <v>9</v>
      </c>
      <c r="E19" t="s">
        <v>10</v>
      </c>
      <c r="F19" t="s">
        <v>11</v>
      </c>
      <c r="G19" t="s">
        <v>12</v>
      </c>
      <c r="H19" t="s">
        <v>13</v>
      </c>
      <c r="I19">
        <v>2</v>
      </c>
      <c r="J19" t="s">
        <v>14</v>
      </c>
      <c r="K19" t="s">
        <v>15</v>
      </c>
      <c r="L19" t="s">
        <v>22</v>
      </c>
      <c r="M19" t="s">
        <v>17</v>
      </c>
      <c r="N19" t="e">
        <f>VLOOKUP(B19,input!$B$2:$L$19,8,FALSE)</f>
        <v>#N/A</v>
      </c>
      <c r="O19" t="e">
        <f t="shared" si="0"/>
        <v>#N/A</v>
      </c>
    </row>
    <row r="20" spans="1:15" x14ac:dyDescent="0.25">
      <c r="B20" t="s">
        <v>51</v>
      </c>
      <c r="C20" t="s">
        <v>8</v>
      </c>
      <c r="D20" t="s">
        <v>9</v>
      </c>
      <c r="E20" t="s">
        <v>10</v>
      </c>
      <c r="F20" t="s">
        <v>11</v>
      </c>
      <c r="G20" t="s">
        <v>12</v>
      </c>
      <c r="H20" t="s">
        <v>13</v>
      </c>
      <c r="I20">
        <v>0</v>
      </c>
      <c r="J20" t="s">
        <v>37</v>
      </c>
      <c r="K20" t="s">
        <v>52</v>
      </c>
      <c r="L20" t="s">
        <v>53</v>
      </c>
      <c r="M20" t="s">
        <v>17</v>
      </c>
      <c r="N20">
        <f>VLOOKUP(B20,input!$B$2:$L$19,8,FALSE)</f>
        <v>0</v>
      </c>
      <c r="O20" t="b">
        <f t="shared" si="0"/>
        <v>1</v>
      </c>
    </row>
    <row r="21" spans="1:15" x14ac:dyDescent="0.25">
      <c r="B21" t="s">
        <v>54</v>
      </c>
      <c r="C21" t="s">
        <v>8</v>
      </c>
      <c r="D21" t="s">
        <v>9</v>
      </c>
      <c r="E21" t="s">
        <v>10</v>
      </c>
      <c r="F21" t="s">
        <v>11</v>
      </c>
      <c r="G21" t="s">
        <v>12</v>
      </c>
      <c r="H21" t="s">
        <v>13</v>
      </c>
      <c r="I21">
        <v>4</v>
      </c>
      <c r="J21" t="s">
        <v>14</v>
      </c>
      <c r="K21" t="s">
        <v>15</v>
      </c>
      <c r="L21" t="s">
        <v>16</v>
      </c>
      <c r="M21" t="s">
        <v>17</v>
      </c>
      <c r="N21">
        <f>VLOOKUP(B21,input!$B$2:$L$19,8,FALSE)</f>
        <v>2</v>
      </c>
      <c r="O21" t="b">
        <f t="shared" si="0"/>
        <v>0</v>
      </c>
    </row>
    <row r="22" spans="1:15" x14ac:dyDescent="0.25">
      <c r="B22" t="s">
        <v>55</v>
      </c>
      <c r="C22" t="s">
        <v>8</v>
      </c>
      <c r="D22" t="s">
        <v>9</v>
      </c>
      <c r="E22" t="s">
        <v>10</v>
      </c>
      <c r="F22" t="s">
        <v>11</v>
      </c>
      <c r="G22" t="s">
        <v>12</v>
      </c>
      <c r="H22" t="s">
        <v>13</v>
      </c>
      <c r="I22" s="1">
        <v>20776</v>
      </c>
      <c r="J22" t="s">
        <v>14</v>
      </c>
      <c r="K22" t="s">
        <v>15</v>
      </c>
      <c r="L22" t="s">
        <v>56</v>
      </c>
      <c r="M22" t="s">
        <v>17</v>
      </c>
      <c r="N22" t="str">
        <f>VLOOKUP(B22,input!$B$2:$L$19,8,FALSE)</f>
        <v>~21,268</v>
      </c>
      <c r="O22" t="b">
        <f t="shared" si="0"/>
        <v>0</v>
      </c>
    </row>
    <row r="23" spans="1:15" x14ac:dyDescent="0.25">
      <c r="A23" t="s">
        <v>57</v>
      </c>
      <c r="B23" t="s">
        <v>58</v>
      </c>
      <c r="C23" t="s">
        <v>59</v>
      </c>
      <c r="D23" t="s">
        <v>14</v>
      </c>
      <c r="E23" t="s">
        <v>15</v>
      </c>
      <c r="F23" t="s">
        <v>60</v>
      </c>
      <c r="G23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N2" sqref="N2"/>
    </sheetView>
  </sheetViews>
  <sheetFormatPr defaultRowHeight="15" x14ac:dyDescent="0.25"/>
  <cols>
    <col min="2" max="2" width="36.85546875" bestFit="1" customWidth="1"/>
  </cols>
  <sheetData>
    <row r="1" spans="2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13" x14ac:dyDescent="0.25">
      <c r="B2" t="s">
        <v>18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s="1">
        <v>1188</v>
      </c>
      <c r="J2" t="s">
        <v>14</v>
      </c>
      <c r="K2" t="s">
        <v>15</v>
      </c>
      <c r="L2" t="s">
        <v>62</v>
      </c>
      <c r="M2" t="s">
        <v>17</v>
      </c>
    </row>
    <row r="3" spans="2:13" x14ac:dyDescent="0.25">
      <c r="B3" t="s">
        <v>21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>
        <v>273</v>
      </c>
      <c r="J3" t="s">
        <v>14</v>
      </c>
      <c r="K3" t="s">
        <v>15</v>
      </c>
      <c r="L3" t="s">
        <v>22</v>
      </c>
      <c r="M3" t="s">
        <v>17</v>
      </c>
    </row>
    <row r="4" spans="2:13" x14ac:dyDescent="0.25">
      <c r="B4" t="s">
        <v>23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>
        <v>7</v>
      </c>
      <c r="J4" t="s">
        <v>14</v>
      </c>
      <c r="K4" t="s">
        <v>15</v>
      </c>
      <c r="L4" t="s">
        <v>22</v>
      </c>
      <c r="M4" t="s">
        <v>17</v>
      </c>
    </row>
    <row r="5" spans="2:13" x14ac:dyDescent="0.25">
      <c r="B5" t="s">
        <v>24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>
        <v>7</v>
      </c>
      <c r="J5" t="s">
        <v>14</v>
      </c>
      <c r="K5" t="s">
        <v>15</v>
      </c>
      <c r="L5" t="s">
        <v>22</v>
      </c>
      <c r="M5" t="s">
        <v>17</v>
      </c>
    </row>
    <row r="6" spans="2:13" x14ac:dyDescent="0.25">
      <c r="B6" t="s">
        <v>25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>
        <v>611</v>
      </c>
      <c r="J6" t="s">
        <v>14</v>
      </c>
      <c r="K6" t="s">
        <v>15</v>
      </c>
      <c r="L6" t="s">
        <v>26</v>
      </c>
      <c r="M6" t="s">
        <v>17</v>
      </c>
    </row>
    <row r="7" spans="2:13" x14ac:dyDescent="0.25">
      <c r="B7" t="s">
        <v>27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s="1">
        <v>2126</v>
      </c>
      <c r="J7" t="s">
        <v>14</v>
      </c>
      <c r="K7" t="s">
        <v>15</v>
      </c>
      <c r="L7" t="s">
        <v>63</v>
      </c>
      <c r="M7" t="s">
        <v>17</v>
      </c>
    </row>
    <row r="8" spans="2:13" x14ac:dyDescent="0.25">
      <c r="B8" t="s">
        <v>29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s="1">
        <v>6139</v>
      </c>
      <c r="J8" t="s">
        <v>14</v>
      </c>
      <c r="K8" t="s">
        <v>15</v>
      </c>
      <c r="L8" t="s">
        <v>64</v>
      </c>
      <c r="M8" t="s">
        <v>17</v>
      </c>
    </row>
    <row r="9" spans="2:13" x14ac:dyDescent="0.25">
      <c r="B9" t="s">
        <v>31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65</v>
      </c>
      <c r="J9" t="s">
        <v>14</v>
      </c>
      <c r="K9" t="s">
        <v>15</v>
      </c>
      <c r="L9" t="s">
        <v>66</v>
      </c>
      <c r="M9" t="s">
        <v>17</v>
      </c>
    </row>
    <row r="10" spans="2:13" x14ac:dyDescent="0.25">
      <c r="B10" t="s">
        <v>34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>
        <v>0</v>
      </c>
      <c r="J10" t="s">
        <v>14</v>
      </c>
      <c r="K10" t="s">
        <v>15</v>
      </c>
      <c r="L10" t="s">
        <v>22</v>
      </c>
      <c r="M10" t="s">
        <v>17</v>
      </c>
    </row>
    <row r="11" spans="2:13" x14ac:dyDescent="0.25">
      <c r="B11" t="s">
        <v>35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>
        <v>71</v>
      </c>
      <c r="J11" t="s">
        <v>14</v>
      </c>
      <c r="K11" t="s">
        <v>15</v>
      </c>
      <c r="L11" t="s">
        <v>22</v>
      </c>
      <c r="M11" t="s">
        <v>17</v>
      </c>
    </row>
    <row r="12" spans="2:13" x14ac:dyDescent="0.25">
      <c r="B12" t="s">
        <v>36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I12" s="1">
        <v>84603</v>
      </c>
      <c r="J12" t="s">
        <v>37</v>
      </c>
      <c r="K12" t="s">
        <v>15</v>
      </c>
      <c r="L12" t="s">
        <v>44</v>
      </c>
      <c r="M12" t="s">
        <v>17</v>
      </c>
    </row>
    <row r="13" spans="2:13" x14ac:dyDescent="0.25">
      <c r="B13" t="s">
        <v>39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67</v>
      </c>
      <c r="J13" t="s">
        <v>14</v>
      </c>
      <c r="K13" t="s">
        <v>15</v>
      </c>
      <c r="L13" t="s">
        <v>68</v>
      </c>
      <c r="M13" t="s">
        <v>17</v>
      </c>
    </row>
    <row r="14" spans="2:13" x14ac:dyDescent="0.25">
      <c r="B14" t="s">
        <v>42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  <c r="I14" t="s">
        <v>69</v>
      </c>
      <c r="J14" t="s">
        <v>14</v>
      </c>
      <c r="K14" t="s">
        <v>15</v>
      </c>
      <c r="L14" t="s">
        <v>70</v>
      </c>
      <c r="M14" t="s">
        <v>17</v>
      </c>
    </row>
    <row r="15" spans="2:13" x14ac:dyDescent="0.25">
      <c r="B15" t="s">
        <v>45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71</v>
      </c>
      <c r="J15" t="s">
        <v>14</v>
      </c>
      <c r="K15" t="s">
        <v>15</v>
      </c>
      <c r="L15" t="s">
        <v>70</v>
      </c>
      <c r="M15" t="s">
        <v>17</v>
      </c>
    </row>
    <row r="16" spans="2:13" x14ac:dyDescent="0.25">
      <c r="B16" t="s">
        <v>47</v>
      </c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72</v>
      </c>
      <c r="J16" t="s">
        <v>14</v>
      </c>
      <c r="K16" t="s">
        <v>15</v>
      </c>
      <c r="L16" t="s">
        <v>49</v>
      </c>
      <c r="M16" t="s">
        <v>17</v>
      </c>
    </row>
    <row r="17" spans="1:13" x14ac:dyDescent="0.25">
      <c r="B17" t="s">
        <v>51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H17" t="s">
        <v>13</v>
      </c>
      <c r="I17">
        <v>0</v>
      </c>
      <c r="J17" t="s">
        <v>37</v>
      </c>
      <c r="K17" t="s">
        <v>52</v>
      </c>
      <c r="L17" t="s">
        <v>53</v>
      </c>
      <c r="M17" t="s">
        <v>17</v>
      </c>
    </row>
    <row r="18" spans="1:13" x14ac:dyDescent="0.25">
      <c r="B18" t="s">
        <v>54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 t="s">
        <v>13</v>
      </c>
      <c r="I18">
        <v>2</v>
      </c>
      <c r="J18" t="s">
        <v>14</v>
      </c>
      <c r="K18" t="s">
        <v>15</v>
      </c>
      <c r="L18" t="s">
        <v>22</v>
      </c>
      <c r="M18" t="s">
        <v>17</v>
      </c>
    </row>
    <row r="19" spans="1:13" x14ac:dyDescent="0.25">
      <c r="B19" t="s">
        <v>55</v>
      </c>
      <c r="C19" t="s">
        <v>8</v>
      </c>
      <c r="D19" t="s">
        <v>9</v>
      </c>
      <c r="E19" t="s">
        <v>10</v>
      </c>
      <c r="F19" t="s">
        <v>11</v>
      </c>
      <c r="G19" t="s">
        <v>12</v>
      </c>
      <c r="H19" t="s">
        <v>13</v>
      </c>
      <c r="I19" t="s">
        <v>73</v>
      </c>
      <c r="J19" t="s">
        <v>14</v>
      </c>
      <c r="K19" t="s">
        <v>15</v>
      </c>
      <c r="L19" t="s">
        <v>74</v>
      </c>
      <c r="M19" t="s">
        <v>17</v>
      </c>
    </row>
    <row r="20" spans="1:13" x14ac:dyDescent="0.25">
      <c r="A20" t="s">
        <v>75</v>
      </c>
      <c r="B20" t="s">
        <v>58</v>
      </c>
      <c r="C20" t="s">
        <v>76</v>
      </c>
      <c r="D20" t="s">
        <v>14</v>
      </c>
      <c r="E20" t="s">
        <v>15</v>
      </c>
      <c r="F20" t="s">
        <v>77</v>
      </c>
      <c r="G20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3"/>
  <sheetViews>
    <sheetView topLeftCell="A20" workbookViewId="0">
      <selection activeCell="G28" sqref="G28"/>
    </sheetView>
  </sheetViews>
  <sheetFormatPr defaultRowHeight="15" x14ac:dyDescent="0.25"/>
  <sheetData>
    <row r="3" spans="2:11" x14ac:dyDescent="0.25">
      <c r="D3" t="s">
        <v>78</v>
      </c>
      <c r="E3" t="s">
        <v>39</v>
      </c>
      <c r="F3" t="s">
        <v>79</v>
      </c>
      <c r="H3" t="s">
        <v>80</v>
      </c>
      <c r="I3" t="s">
        <v>81</v>
      </c>
      <c r="J3" t="s">
        <v>82</v>
      </c>
      <c r="K3" t="s">
        <v>79</v>
      </c>
    </row>
    <row r="4" spans="2:11" x14ac:dyDescent="0.25">
      <c r="D4" t="s">
        <v>78</v>
      </c>
      <c r="E4" t="s">
        <v>42</v>
      </c>
      <c r="F4" t="s">
        <v>79</v>
      </c>
      <c r="H4" t="s">
        <v>80</v>
      </c>
      <c r="I4" t="s">
        <v>7</v>
      </c>
      <c r="J4" t="s">
        <v>82</v>
      </c>
      <c r="K4" t="s">
        <v>79</v>
      </c>
    </row>
    <row r="5" spans="2:11" x14ac:dyDescent="0.25">
      <c r="D5" t="s">
        <v>78</v>
      </c>
      <c r="E5" t="s">
        <v>45</v>
      </c>
      <c r="F5" t="s">
        <v>79</v>
      </c>
      <c r="H5" t="s">
        <v>80</v>
      </c>
      <c r="I5" t="s">
        <v>18</v>
      </c>
      <c r="J5" t="s">
        <v>82</v>
      </c>
      <c r="K5" t="s">
        <v>79</v>
      </c>
    </row>
    <row r="6" spans="2:11" x14ac:dyDescent="0.25">
      <c r="D6" t="s">
        <v>78</v>
      </c>
      <c r="E6" t="s">
        <v>55</v>
      </c>
      <c r="F6" t="s">
        <v>79</v>
      </c>
      <c r="H6" t="s">
        <v>80</v>
      </c>
      <c r="I6" t="s">
        <v>21</v>
      </c>
      <c r="J6" t="s">
        <v>82</v>
      </c>
      <c r="K6" t="s">
        <v>79</v>
      </c>
    </row>
    <row r="7" spans="2:11" x14ac:dyDescent="0.25">
      <c r="H7" t="s">
        <v>80</v>
      </c>
      <c r="I7" t="s">
        <v>23</v>
      </c>
      <c r="J7" t="s">
        <v>82</v>
      </c>
      <c r="K7" t="s">
        <v>79</v>
      </c>
    </row>
    <row r="8" spans="2:11" x14ac:dyDescent="0.25">
      <c r="B8" t="s">
        <v>83</v>
      </c>
      <c r="C8" t="s">
        <v>81</v>
      </c>
      <c r="D8" t="s">
        <v>84</v>
      </c>
      <c r="E8" t="s">
        <v>79</v>
      </c>
      <c r="H8" t="s">
        <v>80</v>
      </c>
      <c r="I8" t="s">
        <v>24</v>
      </c>
      <c r="J8" t="s">
        <v>82</v>
      </c>
      <c r="K8" t="s">
        <v>79</v>
      </c>
    </row>
    <row r="9" spans="2:11" x14ac:dyDescent="0.25">
      <c r="H9" t="s">
        <v>80</v>
      </c>
      <c r="I9" t="s">
        <v>25</v>
      </c>
      <c r="J9" t="s">
        <v>82</v>
      </c>
      <c r="K9" t="s">
        <v>79</v>
      </c>
    </row>
    <row r="10" spans="2:11" x14ac:dyDescent="0.25">
      <c r="B10" t="s">
        <v>83</v>
      </c>
      <c r="C10" t="s">
        <v>18</v>
      </c>
      <c r="D10" t="s">
        <v>84</v>
      </c>
      <c r="E10" t="s">
        <v>79</v>
      </c>
      <c r="H10" t="s">
        <v>80</v>
      </c>
      <c r="I10" t="s">
        <v>27</v>
      </c>
      <c r="J10" t="s">
        <v>82</v>
      </c>
      <c r="K10" t="s">
        <v>79</v>
      </c>
    </row>
    <row r="11" spans="2:11" x14ac:dyDescent="0.25">
      <c r="B11" t="s">
        <v>83</v>
      </c>
      <c r="C11" t="s">
        <v>21</v>
      </c>
      <c r="D11" t="s">
        <v>84</v>
      </c>
      <c r="E11" t="s">
        <v>79</v>
      </c>
      <c r="H11" t="s">
        <v>80</v>
      </c>
      <c r="I11" t="s">
        <v>29</v>
      </c>
      <c r="J11" t="s">
        <v>82</v>
      </c>
      <c r="K11" t="s">
        <v>79</v>
      </c>
    </row>
    <row r="12" spans="2:11" x14ac:dyDescent="0.25">
      <c r="B12" t="s">
        <v>83</v>
      </c>
      <c r="C12" t="s">
        <v>23</v>
      </c>
      <c r="D12" t="s">
        <v>84</v>
      </c>
      <c r="E12" t="s">
        <v>79</v>
      </c>
      <c r="H12" t="s">
        <v>80</v>
      </c>
      <c r="I12" t="s">
        <v>31</v>
      </c>
      <c r="J12" t="s">
        <v>82</v>
      </c>
      <c r="K12" t="s">
        <v>79</v>
      </c>
    </row>
    <row r="13" spans="2:11" x14ac:dyDescent="0.25">
      <c r="B13" t="s">
        <v>83</v>
      </c>
      <c r="C13" t="s">
        <v>24</v>
      </c>
      <c r="D13" t="s">
        <v>84</v>
      </c>
      <c r="E13" t="s">
        <v>79</v>
      </c>
      <c r="H13" t="s">
        <v>80</v>
      </c>
      <c r="I13" t="s">
        <v>34</v>
      </c>
      <c r="J13" t="s">
        <v>82</v>
      </c>
      <c r="K13" t="s">
        <v>79</v>
      </c>
    </row>
    <row r="14" spans="2:11" x14ac:dyDescent="0.25">
      <c r="B14" t="s">
        <v>83</v>
      </c>
      <c r="C14" t="s">
        <v>25</v>
      </c>
      <c r="D14" t="s">
        <v>84</v>
      </c>
      <c r="E14" t="s">
        <v>79</v>
      </c>
      <c r="H14" t="s">
        <v>80</v>
      </c>
      <c r="I14" t="s">
        <v>35</v>
      </c>
      <c r="J14" t="s">
        <v>82</v>
      </c>
      <c r="K14" t="s">
        <v>79</v>
      </c>
    </row>
    <row r="15" spans="2:11" x14ac:dyDescent="0.25">
      <c r="B15" t="s">
        <v>83</v>
      </c>
      <c r="C15" t="s">
        <v>27</v>
      </c>
      <c r="D15" t="s">
        <v>84</v>
      </c>
      <c r="E15" t="s">
        <v>79</v>
      </c>
      <c r="H15" t="s">
        <v>80</v>
      </c>
      <c r="I15" t="s">
        <v>36</v>
      </c>
      <c r="J15" t="s">
        <v>82</v>
      </c>
      <c r="K15" t="s">
        <v>79</v>
      </c>
    </row>
    <row r="16" spans="2:11" x14ac:dyDescent="0.25">
      <c r="B16" t="s">
        <v>83</v>
      </c>
      <c r="C16" t="s">
        <v>29</v>
      </c>
      <c r="D16" t="s">
        <v>84</v>
      </c>
      <c r="E16" t="s">
        <v>79</v>
      </c>
      <c r="H16" t="s">
        <v>80</v>
      </c>
      <c r="I16" t="s">
        <v>39</v>
      </c>
      <c r="J16" t="s">
        <v>82</v>
      </c>
      <c r="K16" t="s">
        <v>79</v>
      </c>
    </row>
    <row r="17" spans="2:11" x14ac:dyDescent="0.25">
      <c r="B17" t="s">
        <v>83</v>
      </c>
      <c r="C17" t="s">
        <v>31</v>
      </c>
      <c r="D17" t="s">
        <v>84</v>
      </c>
      <c r="E17" t="s">
        <v>79</v>
      </c>
      <c r="H17" t="s">
        <v>80</v>
      </c>
      <c r="I17" t="s">
        <v>42</v>
      </c>
      <c r="J17" t="s">
        <v>82</v>
      </c>
      <c r="K17" t="s">
        <v>79</v>
      </c>
    </row>
    <row r="18" spans="2:11" x14ac:dyDescent="0.25">
      <c r="B18" t="s">
        <v>83</v>
      </c>
      <c r="C18" t="s">
        <v>34</v>
      </c>
      <c r="D18" t="s">
        <v>84</v>
      </c>
      <c r="E18" t="s">
        <v>79</v>
      </c>
      <c r="H18" t="s">
        <v>80</v>
      </c>
      <c r="I18" t="s">
        <v>45</v>
      </c>
      <c r="J18" t="s">
        <v>82</v>
      </c>
      <c r="K18" t="s">
        <v>79</v>
      </c>
    </row>
    <row r="19" spans="2:11" x14ac:dyDescent="0.25">
      <c r="B19" t="s">
        <v>83</v>
      </c>
      <c r="C19" t="s">
        <v>35</v>
      </c>
      <c r="D19" t="s">
        <v>84</v>
      </c>
      <c r="E19" t="s">
        <v>79</v>
      </c>
      <c r="H19" t="s">
        <v>80</v>
      </c>
      <c r="I19" t="s">
        <v>47</v>
      </c>
      <c r="J19" t="s">
        <v>82</v>
      </c>
      <c r="K19" t="s">
        <v>79</v>
      </c>
    </row>
    <row r="20" spans="2:11" x14ac:dyDescent="0.25">
      <c r="B20" t="s">
        <v>83</v>
      </c>
      <c r="C20" t="s">
        <v>36</v>
      </c>
      <c r="D20" t="s">
        <v>84</v>
      </c>
      <c r="E20" t="s">
        <v>79</v>
      </c>
      <c r="H20" t="s">
        <v>80</v>
      </c>
      <c r="I20" t="s">
        <v>55</v>
      </c>
      <c r="J20" t="s">
        <v>82</v>
      </c>
      <c r="K20" t="s">
        <v>79</v>
      </c>
    </row>
    <row r="21" spans="2:11" x14ac:dyDescent="0.25">
      <c r="B21" t="s">
        <v>83</v>
      </c>
      <c r="C21" t="s">
        <v>39</v>
      </c>
      <c r="D21" t="s">
        <v>84</v>
      </c>
      <c r="E21" t="s">
        <v>79</v>
      </c>
    </row>
    <row r="22" spans="2:11" x14ac:dyDescent="0.25">
      <c r="B22" t="s">
        <v>83</v>
      </c>
      <c r="C22" t="s">
        <v>42</v>
      </c>
      <c r="D22" t="s">
        <v>84</v>
      </c>
      <c r="E22" t="s">
        <v>79</v>
      </c>
    </row>
    <row r="23" spans="2:11" x14ac:dyDescent="0.25">
      <c r="B23" t="s">
        <v>83</v>
      </c>
      <c r="C23" t="s">
        <v>45</v>
      </c>
      <c r="D23" t="s">
        <v>84</v>
      </c>
      <c r="E23" t="s">
        <v>79</v>
      </c>
    </row>
    <row r="24" spans="2:11" x14ac:dyDescent="0.25">
      <c r="B24" t="s">
        <v>83</v>
      </c>
      <c r="C24" t="s">
        <v>47</v>
      </c>
      <c r="D24" t="s">
        <v>84</v>
      </c>
      <c r="E24" t="s">
        <v>79</v>
      </c>
    </row>
    <row r="25" spans="2:11" x14ac:dyDescent="0.25">
      <c r="B25" t="s">
        <v>83</v>
      </c>
      <c r="C25" t="s">
        <v>55</v>
      </c>
      <c r="D25" t="s">
        <v>84</v>
      </c>
      <c r="E25" t="s">
        <v>79</v>
      </c>
    </row>
    <row r="27" spans="2:11" x14ac:dyDescent="0.25">
      <c r="B27" t="s">
        <v>85</v>
      </c>
      <c r="C27" t="s">
        <v>81</v>
      </c>
      <c r="D27" t="s">
        <v>86</v>
      </c>
      <c r="E27" t="s">
        <v>79</v>
      </c>
      <c r="F27" t="s">
        <v>83</v>
      </c>
      <c r="G27" t="s">
        <v>81</v>
      </c>
      <c r="H27" t="s">
        <v>87</v>
      </c>
      <c r="I27" t="s">
        <v>79</v>
      </c>
    </row>
    <row r="28" spans="2:11" x14ac:dyDescent="0.25">
      <c r="B28" t="s">
        <v>85</v>
      </c>
      <c r="C28" t="s">
        <v>18</v>
      </c>
      <c r="D28" t="s">
        <v>86</v>
      </c>
      <c r="E28" t="s">
        <v>79</v>
      </c>
      <c r="F28" t="s">
        <v>83</v>
      </c>
      <c r="G28" t="s">
        <v>18</v>
      </c>
      <c r="H28" t="s">
        <v>87</v>
      </c>
      <c r="I28" t="s">
        <v>79</v>
      </c>
    </row>
    <row r="29" spans="2:11" x14ac:dyDescent="0.25">
      <c r="B29" t="s">
        <v>85</v>
      </c>
      <c r="C29" t="s">
        <v>21</v>
      </c>
      <c r="D29" t="s">
        <v>86</v>
      </c>
      <c r="E29" t="s">
        <v>79</v>
      </c>
      <c r="F29" t="s">
        <v>83</v>
      </c>
      <c r="G29" t="s">
        <v>21</v>
      </c>
      <c r="H29" t="s">
        <v>87</v>
      </c>
      <c r="I29" t="s">
        <v>79</v>
      </c>
    </row>
    <row r="30" spans="2:11" x14ac:dyDescent="0.25">
      <c r="B30" t="s">
        <v>85</v>
      </c>
      <c r="C30" t="s">
        <v>23</v>
      </c>
      <c r="D30" t="s">
        <v>86</v>
      </c>
      <c r="E30" t="s">
        <v>79</v>
      </c>
      <c r="F30" t="s">
        <v>83</v>
      </c>
      <c r="G30" t="s">
        <v>23</v>
      </c>
      <c r="H30" t="s">
        <v>87</v>
      </c>
      <c r="I30" t="s">
        <v>79</v>
      </c>
    </row>
    <row r="31" spans="2:11" x14ac:dyDescent="0.25">
      <c r="B31" t="s">
        <v>85</v>
      </c>
      <c r="C31" t="s">
        <v>24</v>
      </c>
      <c r="D31" t="s">
        <v>86</v>
      </c>
      <c r="E31" t="s">
        <v>79</v>
      </c>
      <c r="F31" t="s">
        <v>83</v>
      </c>
      <c r="G31" t="s">
        <v>24</v>
      </c>
      <c r="H31" t="s">
        <v>87</v>
      </c>
      <c r="I31" t="s">
        <v>79</v>
      </c>
    </row>
    <row r="32" spans="2:11" x14ac:dyDescent="0.25">
      <c r="B32" t="s">
        <v>85</v>
      </c>
      <c r="C32" t="s">
        <v>25</v>
      </c>
      <c r="D32" t="s">
        <v>86</v>
      </c>
      <c r="E32" t="s">
        <v>79</v>
      </c>
      <c r="F32" t="s">
        <v>83</v>
      </c>
      <c r="G32" t="s">
        <v>25</v>
      </c>
      <c r="H32" t="s">
        <v>87</v>
      </c>
      <c r="I32" t="s">
        <v>79</v>
      </c>
    </row>
    <row r="33" spans="2:9" x14ac:dyDescent="0.25">
      <c r="B33" t="s">
        <v>85</v>
      </c>
      <c r="C33" t="s">
        <v>27</v>
      </c>
      <c r="D33" t="s">
        <v>86</v>
      </c>
      <c r="E33" t="s">
        <v>79</v>
      </c>
      <c r="F33" t="s">
        <v>83</v>
      </c>
      <c r="G33" t="s">
        <v>27</v>
      </c>
      <c r="H33" t="s">
        <v>87</v>
      </c>
      <c r="I33" t="s">
        <v>79</v>
      </c>
    </row>
    <row r="34" spans="2:9" x14ac:dyDescent="0.25">
      <c r="B34" t="s">
        <v>85</v>
      </c>
      <c r="C34" t="s">
        <v>29</v>
      </c>
      <c r="D34" t="s">
        <v>86</v>
      </c>
      <c r="E34" t="s">
        <v>79</v>
      </c>
      <c r="F34" t="s">
        <v>83</v>
      </c>
      <c r="G34" t="s">
        <v>29</v>
      </c>
      <c r="H34" t="s">
        <v>87</v>
      </c>
      <c r="I34" t="s">
        <v>79</v>
      </c>
    </row>
    <row r="35" spans="2:9" x14ac:dyDescent="0.25">
      <c r="B35" t="s">
        <v>85</v>
      </c>
      <c r="C35" t="s">
        <v>31</v>
      </c>
      <c r="D35" t="s">
        <v>86</v>
      </c>
      <c r="E35" t="s">
        <v>79</v>
      </c>
      <c r="F35" t="s">
        <v>83</v>
      </c>
      <c r="G35" t="s">
        <v>31</v>
      </c>
      <c r="H35" t="s">
        <v>87</v>
      </c>
      <c r="I35" t="s">
        <v>79</v>
      </c>
    </row>
    <row r="36" spans="2:9" x14ac:dyDescent="0.25">
      <c r="B36" t="s">
        <v>85</v>
      </c>
      <c r="C36" t="s">
        <v>34</v>
      </c>
      <c r="D36" t="s">
        <v>86</v>
      </c>
      <c r="E36" t="s">
        <v>79</v>
      </c>
      <c r="F36" t="s">
        <v>83</v>
      </c>
      <c r="G36" t="s">
        <v>34</v>
      </c>
      <c r="H36" t="s">
        <v>87</v>
      </c>
      <c r="I36" t="s">
        <v>79</v>
      </c>
    </row>
    <row r="37" spans="2:9" x14ac:dyDescent="0.25">
      <c r="B37" t="s">
        <v>85</v>
      </c>
      <c r="C37" t="s">
        <v>35</v>
      </c>
      <c r="D37" t="s">
        <v>86</v>
      </c>
      <c r="E37" t="s">
        <v>79</v>
      </c>
      <c r="F37" t="s">
        <v>83</v>
      </c>
      <c r="G37" t="s">
        <v>35</v>
      </c>
      <c r="H37" t="s">
        <v>87</v>
      </c>
      <c r="I37" t="s">
        <v>79</v>
      </c>
    </row>
    <row r="38" spans="2:9" x14ac:dyDescent="0.25">
      <c r="B38" t="s">
        <v>85</v>
      </c>
      <c r="C38" t="s">
        <v>36</v>
      </c>
      <c r="D38" t="s">
        <v>86</v>
      </c>
      <c r="E38" t="s">
        <v>79</v>
      </c>
      <c r="F38" t="s">
        <v>83</v>
      </c>
      <c r="G38" t="s">
        <v>36</v>
      </c>
      <c r="H38" t="s">
        <v>87</v>
      </c>
      <c r="I38" t="s">
        <v>79</v>
      </c>
    </row>
    <row r="39" spans="2:9" x14ac:dyDescent="0.25">
      <c r="B39" t="s">
        <v>85</v>
      </c>
      <c r="C39" t="s">
        <v>39</v>
      </c>
      <c r="D39" t="s">
        <v>86</v>
      </c>
      <c r="E39" t="s">
        <v>79</v>
      </c>
      <c r="F39" t="s">
        <v>83</v>
      </c>
      <c r="G39" t="s">
        <v>39</v>
      </c>
      <c r="H39" t="s">
        <v>87</v>
      </c>
      <c r="I39" t="s">
        <v>79</v>
      </c>
    </row>
    <row r="40" spans="2:9" x14ac:dyDescent="0.25">
      <c r="B40" t="s">
        <v>85</v>
      </c>
      <c r="C40" t="s">
        <v>42</v>
      </c>
      <c r="D40" t="s">
        <v>86</v>
      </c>
      <c r="E40" t="s">
        <v>79</v>
      </c>
      <c r="F40" t="s">
        <v>83</v>
      </c>
      <c r="G40" t="s">
        <v>42</v>
      </c>
      <c r="H40" t="s">
        <v>87</v>
      </c>
      <c r="I40" t="s">
        <v>79</v>
      </c>
    </row>
    <row r="41" spans="2:9" x14ac:dyDescent="0.25">
      <c r="B41" t="s">
        <v>85</v>
      </c>
      <c r="C41" t="s">
        <v>45</v>
      </c>
      <c r="D41" t="s">
        <v>86</v>
      </c>
      <c r="E41" t="s">
        <v>79</v>
      </c>
      <c r="F41" t="s">
        <v>83</v>
      </c>
      <c r="G41" t="s">
        <v>45</v>
      </c>
      <c r="H41" t="s">
        <v>87</v>
      </c>
      <c r="I41" t="s">
        <v>79</v>
      </c>
    </row>
    <row r="42" spans="2:9" x14ac:dyDescent="0.25">
      <c r="B42" t="s">
        <v>85</v>
      </c>
      <c r="C42" t="s">
        <v>47</v>
      </c>
      <c r="D42" t="s">
        <v>86</v>
      </c>
      <c r="E42" t="s">
        <v>79</v>
      </c>
      <c r="F42" t="s">
        <v>83</v>
      </c>
      <c r="G42" t="s">
        <v>47</v>
      </c>
      <c r="H42" t="s">
        <v>87</v>
      </c>
      <c r="I42" t="s">
        <v>79</v>
      </c>
    </row>
    <row r="43" spans="2:9" x14ac:dyDescent="0.25">
      <c r="B43" t="s">
        <v>85</v>
      </c>
      <c r="C43" t="s">
        <v>55</v>
      </c>
      <c r="D43" t="s">
        <v>86</v>
      </c>
      <c r="E43" t="s">
        <v>79</v>
      </c>
      <c r="F43" t="s">
        <v>83</v>
      </c>
      <c r="G43" t="s">
        <v>55</v>
      </c>
      <c r="H43" t="s">
        <v>87</v>
      </c>
      <c r="I43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D4" sqref="D4"/>
    </sheetView>
  </sheetViews>
  <sheetFormatPr defaultRowHeight="15" x14ac:dyDescent="0.25"/>
  <cols>
    <col min="3" max="3" width="28.42578125" customWidth="1"/>
  </cols>
  <sheetData>
    <row r="2" spans="2:5" x14ac:dyDescent="0.25">
      <c r="B2" t="s">
        <v>112</v>
      </c>
      <c r="C2" t="s">
        <v>88</v>
      </c>
    </row>
    <row r="3" spans="2:5" x14ac:dyDescent="0.25">
      <c r="B3" t="s">
        <v>112</v>
      </c>
      <c r="C3" t="s">
        <v>89</v>
      </c>
    </row>
    <row r="4" spans="2:5" x14ac:dyDescent="0.25">
      <c r="B4" t="s">
        <v>112</v>
      </c>
      <c r="C4" t="s">
        <v>90</v>
      </c>
      <c r="D4" t="s">
        <v>113</v>
      </c>
      <c r="E4" t="s">
        <v>79</v>
      </c>
    </row>
    <row r="5" spans="2:5" x14ac:dyDescent="0.25">
      <c r="B5" t="s">
        <v>112</v>
      </c>
      <c r="C5" t="s">
        <v>91</v>
      </c>
      <c r="D5" t="s">
        <v>113</v>
      </c>
      <c r="E5" t="s">
        <v>79</v>
      </c>
    </row>
    <row r="6" spans="2:5" x14ac:dyDescent="0.25">
      <c r="B6" t="s">
        <v>112</v>
      </c>
      <c r="C6" t="s">
        <v>81</v>
      </c>
      <c r="D6" t="s">
        <v>113</v>
      </c>
      <c r="E6" t="s">
        <v>79</v>
      </c>
    </row>
    <row r="7" spans="2:5" x14ac:dyDescent="0.25">
      <c r="B7" t="s">
        <v>112</v>
      </c>
      <c r="C7" t="s">
        <v>92</v>
      </c>
      <c r="D7" t="s">
        <v>113</v>
      </c>
      <c r="E7" t="s">
        <v>79</v>
      </c>
    </row>
    <row r="8" spans="2:5" x14ac:dyDescent="0.25">
      <c r="B8" t="s">
        <v>112</v>
      </c>
      <c r="C8" t="s">
        <v>93</v>
      </c>
      <c r="D8" t="s">
        <v>113</v>
      </c>
      <c r="E8" t="s">
        <v>79</v>
      </c>
    </row>
    <row r="9" spans="2:5" x14ac:dyDescent="0.25">
      <c r="B9" t="s">
        <v>112</v>
      </c>
      <c r="C9" t="s">
        <v>94</v>
      </c>
      <c r="D9" t="s">
        <v>113</v>
      </c>
      <c r="E9" t="s">
        <v>79</v>
      </c>
    </row>
    <row r="10" spans="2:5" x14ac:dyDescent="0.25">
      <c r="B10" t="s">
        <v>112</v>
      </c>
      <c r="C10" t="s">
        <v>95</v>
      </c>
      <c r="D10" t="s">
        <v>113</v>
      </c>
      <c r="E10" t="s">
        <v>79</v>
      </c>
    </row>
    <row r="11" spans="2:5" x14ac:dyDescent="0.25">
      <c r="B11" t="s">
        <v>112</v>
      </c>
      <c r="C11" t="s">
        <v>96</v>
      </c>
      <c r="D11" t="s">
        <v>113</v>
      </c>
      <c r="E11" t="s">
        <v>79</v>
      </c>
    </row>
    <row r="12" spans="2:5" x14ac:dyDescent="0.25">
      <c r="B12" t="s">
        <v>112</v>
      </c>
      <c r="C12" t="s">
        <v>97</v>
      </c>
      <c r="D12" t="s">
        <v>113</v>
      </c>
      <c r="E12" t="s">
        <v>79</v>
      </c>
    </row>
    <row r="13" spans="2:5" x14ac:dyDescent="0.25">
      <c r="B13" t="s">
        <v>112</v>
      </c>
      <c r="C13" t="s">
        <v>98</v>
      </c>
      <c r="D13" t="s">
        <v>113</v>
      </c>
      <c r="E13" t="s">
        <v>79</v>
      </c>
    </row>
    <row r="14" spans="2:5" x14ac:dyDescent="0.25">
      <c r="B14" t="s">
        <v>112</v>
      </c>
      <c r="C14" t="s">
        <v>99</v>
      </c>
      <c r="D14" t="s">
        <v>113</v>
      </c>
      <c r="E14" t="s">
        <v>79</v>
      </c>
    </row>
    <row r="15" spans="2:5" x14ac:dyDescent="0.25">
      <c r="B15" t="s">
        <v>112</v>
      </c>
      <c r="C15" t="s">
        <v>100</v>
      </c>
      <c r="D15" t="s">
        <v>113</v>
      </c>
      <c r="E15" t="s">
        <v>79</v>
      </c>
    </row>
    <row r="16" spans="2:5" x14ac:dyDescent="0.25">
      <c r="B16" t="s">
        <v>112</v>
      </c>
      <c r="C16" t="s">
        <v>101</v>
      </c>
      <c r="D16" t="s">
        <v>113</v>
      </c>
      <c r="E16" t="s">
        <v>79</v>
      </c>
    </row>
    <row r="17" spans="2:5" x14ac:dyDescent="0.25">
      <c r="B17" t="s">
        <v>112</v>
      </c>
      <c r="C17" t="s">
        <v>102</v>
      </c>
      <c r="D17" t="s">
        <v>113</v>
      </c>
      <c r="E17" t="s">
        <v>79</v>
      </c>
    </row>
    <row r="18" spans="2:5" x14ac:dyDescent="0.25">
      <c r="B18" t="s">
        <v>112</v>
      </c>
      <c r="C18" t="s">
        <v>103</v>
      </c>
      <c r="D18" t="s">
        <v>113</v>
      </c>
      <c r="E18" t="s">
        <v>79</v>
      </c>
    </row>
    <row r="19" spans="2:5" x14ac:dyDescent="0.25">
      <c r="B19" t="s">
        <v>112</v>
      </c>
      <c r="C19" t="s">
        <v>104</v>
      </c>
      <c r="D19" t="s">
        <v>113</v>
      </c>
      <c r="E19" t="s">
        <v>79</v>
      </c>
    </row>
    <row r="20" spans="2:5" x14ac:dyDescent="0.25">
      <c r="B20" t="s">
        <v>112</v>
      </c>
      <c r="C20" t="s">
        <v>105</v>
      </c>
      <c r="D20" t="s">
        <v>113</v>
      </c>
      <c r="E20" t="s">
        <v>79</v>
      </c>
    </row>
    <row r="21" spans="2:5" x14ac:dyDescent="0.25">
      <c r="B21" t="s">
        <v>112</v>
      </c>
      <c r="C21" t="s">
        <v>106</v>
      </c>
      <c r="D21" t="s">
        <v>113</v>
      </c>
      <c r="E21" t="s">
        <v>79</v>
      </c>
    </row>
    <row r="22" spans="2:5" x14ac:dyDescent="0.25">
      <c r="B22" t="s">
        <v>112</v>
      </c>
      <c r="C22" t="s">
        <v>107</v>
      </c>
      <c r="D22" t="s">
        <v>113</v>
      </c>
      <c r="E22" t="s">
        <v>79</v>
      </c>
    </row>
    <row r="23" spans="2:5" x14ac:dyDescent="0.25">
      <c r="B23" t="s">
        <v>112</v>
      </c>
      <c r="C23" t="s">
        <v>108</v>
      </c>
      <c r="D23" t="s">
        <v>113</v>
      </c>
      <c r="E23" t="s">
        <v>79</v>
      </c>
    </row>
    <row r="24" spans="2:5" x14ac:dyDescent="0.25">
      <c r="B24" t="s">
        <v>112</v>
      </c>
      <c r="C24" t="s">
        <v>109</v>
      </c>
      <c r="D24" t="s">
        <v>113</v>
      </c>
      <c r="E24" t="s">
        <v>79</v>
      </c>
    </row>
    <row r="25" spans="2:5" x14ac:dyDescent="0.25">
      <c r="B25" t="s">
        <v>112</v>
      </c>
      <c r="C25" t="s">
        <v>110</v>
      </c>
      <c r="D25" t="s">
        <v>113</v>
      </c>
      <c r="E25" t="s">
        <v>79</v>
      </c>
    </row>
    <row r="26" spans="2:5" x14ac:dyDescent="0.25">
      <c r="B26" t="s">
        <v>112</v>
      </c>
      <c r="C26" t="s">
        <v>111</v>
      </c>
      <c r="D26" t="s">
        <v>113</v>
      </c>
      <c r="E26" t="s">
        <v>79</v>
      </c>
    </row>
    <row r="27" spans="2:5" x14ac:dyDescent="0.25">
      <c r="B27" t="s">
        <v>112</v>
      </c>
      <c r="C27" t="s">
        <v>55</v>
      </c>
      <c r="D27" t="s">
        <v>113</v>
      </c>
      <c r="E27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1" sqref="F1"/>
    </sheetView>
  </sheetViews>
  <sheetFormatPr defaultRowHeight="15" x14ac:dyDescent="0.25"/>
  <cols>
    <col min="2" max="2" width="37.28515625" bestFit="1" customWidth="1"/>
  </cols>
  <sheetData>
    <row r="1" spans="1:4" x14ac:dyDescent="0.25">
      <c r="A1" t="s">
        <v>112</v>
      </c>
      <c r="B1" t="s">
        <v>89</v>
      </c>
      <c r="C1" t="s">
        <v>113</v>
      </c>
      <c r="D1" t="s">
        <v>79</v>
      </c>
    </row>
    <row r="2" spans="1:4" x14ac:dyDescent="0.25">
      <c r="A2" t="s">
        <v>112</v>
      </c>
      <c r="B2" t="s">
        <v>91</v>
      </c>
      <c r="C2" t="s">
        <v>113</v>
      </c>
      <c r="D2" t="s">
        <v>79</v>
      </c>
    </row>
    <row r="3" spans="1:4" x14ac:dyDescent="0.25">
      <c r="A3" t="s">
        <v>112</v>
      </c>
      <c r="B3" t="s">
        <v>81</v>
      </c>
      <c r="C3" t="s">
        <v>113</v>
      </c>
      <c r="D3" t="s">
        <v>79</v>
      </c>
    </row>
    <row r="4" spans="1:4" x14ac:dyDescent="0.25">
      <c r="A4" t="s">
        <v>112</v>
      </c>
      <c r="B4" t="s">
        <v>92</v>
      </c>
      <c r="C4" t="s">
        <v>113</v>
      </c>
      <c r="D4" t="s">
        <v>79</v>
      </c>
    </row>
    <row r="5" spans="1:4" x14ac:dyDescent="0.25">
      <c r="A5" t="s">
        <v>112</v>
      </c>
      <c r="B5" t="s">
        <v>93</v>
      </c>
      <c r="C5" t="s">
        <v>113</v>
      </c>
      <c r="D5" t="s">
        <v>79</v>
      </c>
    </row>
    <row r="6" spans="1:4" x14ac:dyDescent="0.25">
      <c r="A6" t="s">
        <v>112</v>
      </c>
      <c r="B6" t="s">
        <v>95</v>
      </c>
      <c r="C6" t="s">
        <v>113</v>
      </c>
      <c r="D6" t="s">
        <v>79</v>
      </c>
    </row>
    <row r="7" spans="1:4" x14ac:dyDescent="0.25">
      <c r="A7" t="s">
        <v>112</v>
      </c>
      <c r="B7" t="s">
        <v>97</v>
      </c>
      <c r="C7" t="s">
        <v>113</v>
      </c>
      <c r="D7" t="s">
        <v>79</v>
      </c>
    </row>
    <row r="8" spans="1:4" x14ac:dyDescent="0.25">
      <c r="A8" t="s">
        <v>112</v>
      </c>
      <c r="B8" t="s">
        <v>98</v>
      </c>
      <c r="C8" t="s">
        <v>113</v>
      </c>
      <c r="D8" t="s">
        <v>79</v>
      </c>
    </row>
    <row r="9" spans="1:4" x14ac:dyDescent="0.25">
      <c r="A9" t="s">
        <v>112</v>
      </c>
      <c r="B9" t="s">
        <v>99</v>
      </c>
      <c r="C9" t="s">
        <v>113</v>
      </c>
      <c r="D9" t="s">
        <v>79</v>
      </c>
    </row>
    <row r="10" spans="1:4" x14ac:dyDescent="0.25">
      <c r="A10" t="s">
        <v>112</v>
      </c>
      <c r="B10" t="s">
        <v>100</v>
      </c>
      <c r="C10" t="s">
        <v>113</v>
      </c>
      <c r="D10" t="s">
        <v>79</v>
      </c>
    </row>
    <row r="11" spans="1:4" x14ac:dyDescent="0.25">
      <c r="A11" t="s">
        <v>112</v>
      </c>
      <c r="B11" t="s">
        <v>101</v>
      </c>
      <c r="C11" t="s">
        <v>113</v>
      </c>
      <c r="D11" t="s">
        <v>79</v>
      </c>
    </row>
    <row r="12" spans="1:4" x14ac:dyDescent="0.25">
      <c r="A12" t="s">
        <v>112</v>
      </c>
      <c r="B12" t="s">
        <v>102</v>
      </c>
      <c r="C12" t="s">
        <v>113</v>
      </c>
      <c r="D12" t="s">
        <v>79</v>
      </c>
    </row>
    <row r="13" spans="1:4" x14ac:dyDescent="0.25">
      <c r="A13" t="s">
        <v>112</v>
      </c>
      <c r="B13" t="s">
        <v>104</v>
      </c>
      <c r="C13" t="s">
        <v>113</v>
      </c>
      <c r="D13" t="s">
        <v>79</v>
      </c>
    </row>
    <row r="14" spans="1:4" x14ac:dyDescent="0.25">
      <c r="A14" t="s">
        <v>112</v>
      </c>
      <c r="B14" t="s">
        <v>105</v>
      </c>
      <c r="C14" t="s">
        <v>113</v>
      </c>
      <c r="D14" t="s">
        <v>79</v>
      </c>
    </row>
    <row r="15" spans="1:4" x14ac:dyDescent="0.25">
      <c r="A15" t="s">
        <v>112</v>
      </c>
      <c r="B15" t="s">
        <v>108</v>
      </c>
      <c r="C15" t="s">
        <v>113</v>
      </c>
      <c r="D15" t="s">
        <v>79</v>
      </c>
    </row>
    <row r="16" spans="1:4" x14ac:dyDescent="0.25">
      <c r="A16" t="s">
        <v>112</v>
      </c>
      <c r="B16" t="s">
        <v>114</v>
      </c>
      <c r="C16" t="s">
        <v>113</v>
      </c>
      <c r="D16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" sqref="B1:B16"/>
    </sheetView>
  </sheetViews>
  <sheetFormatPr defaultRowHeight="15" x14ac:dyDescent="0.25"/>
  <cols>
    <col min="1" max="1" width="12.42578125" bestFit="1" customWidth="1"/>
  </cols>
  <sheetData>
    <row r="1" spans="1:4" x14ac:dyDescent="0.25">
      <c r="A1" t="s">
        <v>112</v>
      </c>
      <c r="B1" t="s">
        <v>89</v>
      </c>
      <c r="C1" t="s">
        <v>115</v>
      </c>
      <c r="D1" t="s">
        <v>79</v>
      </c>
    </row>
    <row r="2" spans="1:4" x14ac:dyDescent="0.25">
      <c r="A2" t="s">
        <v>112</v>
      </c>
      <c r="B2" t="s">
        <v>91</v>
      </c>
      <c r="C2" t="s">
        <v>115</v>
      </c>
      <c r="D2" t="s">
        <v>79</v>
      </c>
    </row>
    <row r="3" spans="1:4" x14ac:dyDescent="0.25">
      <c r="A3" t="s">
        <v>112</v>
      </c>
      <c r="B3" t="s">
        <v>81</v>
      </c>
      <c r="C3" t="s">
        <v>115</v>
      </c>
      <c r="D3" t="s">
        <v>79</v>
      </c>
    </row>
    <row r="4" spans="1:4" x14ac:dyDescent="0.25">
      <c r="A4" t="s">
        <v>112</v>
      </c>
      <c r="B4" t="s">
        <v>92</v>
      </c>
      <c r="C4" t="s">
        <v>115</v>
      </c>
      <c r="D4" t="s">
        <v>79</v>
      </c>
    </row>
    <row r="5" spans="1:4" x14ac:dyDescent="0.25">
      <c r="A5" t="s">
        <v>112</v>
      </c>
      <c r="B5" t="s">
        <v>93</v>
      </c>
      <c r="C5" t="s">
        <v>115</v>
      </c>
      <c r="D5" t="s">
        <v>79</v>
      </c>
    </row>
    <row r="6" spans="1:4" x14ac:dyDescent="0.25">
      <c r="A6" t="s">
        <v>112</v>
      </c>
      <c r="B6" t="s">
        <v>95</v>
      </c>
      <c r="C6" t="s">
        <v>115</v>
      </c>
      <c r="D6" t="s">
        <v>79</v>
      </c>
    </row>
    <row r="7" spans="1:4" x14ac:dyDescent="0.25">
      <c r="A7" t="s">
        <v>112</v>
      </c>
      <c r="B7" t="s">
        <v>97</v>
      </c>
      <c r="C7" t="s">
        <v>115</v>
      </c>
      <c r="D7" t="s">
        <v>79</v>
      </c>
    </row>
    <row r="8" spans="1:4" x14ac:dyDescent="0.25">
      <c r="A8" t="s">
        <v>112</v>
      </c>
      <c r="B8" t="s">
        <v>98</v>
      </c>
      <c r="C8" t="s">
        <v>115</v>
      </c>
      <c r="D8" t="s">
        <v>79</v>
      </c>
    </row>
    <row r="9" spans="1:4" x14ac:dyDescent="0.25">
      <c r="A9" t="s">
        <v>112</v>
      </c>
      <c r="B9" t="s">
        <v>99</v>
      </c>
      <c r="C9" t="s">
        <v>115</v>
      </c>
      <c r="D9" t="s">
        <v>79</v>
      </c>
    </row>
    <row r="10" spans="1:4" x14ac:dyDescent="0.25">
      <c r="A10" t="s">
        <v>112</v>
      </c>
      <c r="B10" t="s">
        <v>100</v>
      </c>
      <c r="C10" t="s">
        <v>115</v>
      </c>
      <c r="D10" t="s">
        <v>79</v>
      </c>
    </row>
    <row r="11" spans="1:4" x14ac:dyDescent="0.25">
      <c r="A11" t="s">
        <v>112</v>
      </c>
      <c r="B11" t="s">
        <v>101</v>
      </c>
      <c r="C11" t="s">
        <v>115</v>
      </c>
      <c r="D11" t="s">
        <v>79</v>
      </c>
    </row>
    <row r="12" spans="1:4" x14ac:dyDescent="0.25">
      <c r="A12" t="s">
        <v>112</v>
      </c>
      <c r="B12" t="s">
        <v>102</v>
      </c>
      <c r="C12" t="s">
        <v>115</v>
      </c>
      <c r="D12" t="s">
        <v>79</v>
      </c>
    </row>
    <row r="13" spans="1:4" x14ac:dyDescent="0.25">
      <c r="A13" t="s">
        <v>112</v>
      </c>
      <c r="B13" t="s">
        <v>104</v>
      </c>
      <c r="C13" t="s">
        <v>115</v>
      </c>
      <c r="D13" t="s">
        <v>79</v>
      </c>
    </row>
    <row r="14" spans="1:4" x14ac:dyDescent="0.25">
      <c r="A14" t="s">
        <v>112</v>
      </c>
      <c r="B14" t="s">
        <v>105</v>
      </c>
      <c r="C14" t="s">
        <v>115</v>
      </c>
      <c r="D14" t="s">
        <v>79</v>
      </c>
    </row>
    <row r="15" spans="1:4" x14ac:dyDescent="0.25">
      <c r="A15" t="s">
        <v>112</v>
      </c>
      <c r="B15" t="s">
        <v>108</v>
      </c>
      <c r="C15" t="s">
        <v>115</v>
      </c>
      <c r="D15" t="s">
        <v>79</v>
      </c>
    </row>
    <row r="16" spans="1:4" x14ac:dyDescent="0.25">
      <c r="A16" t="s">
        <v>112</v>
      </c>
      <c r="B16" t="s">
        <v>114</v>
      </c>
      <c r="C16" t="s">
        <v>115</v>
      </c>
      <c r="D16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G18" sqref="G18"/>
    </sheetView>
  </sheetViews>
  <sheetFormatPr defaultRowHeight="15" x14ac:dyDescent="0.25"/>
  <cols>
    <col min="2" max="2" width="37.28515625" bestFit="1" customWidth="1"/>
  </cols>
  <sheetData>
    <row r="1" spans="1:3" x14ac:dyDescent="0.25">
      <c r="A1" t="s">
        <v>80</v>
      </c>
      <c r="B1" s="2" t="s">
        <v>116</v>
      </c>
      <c r="C1" t="s">
        <v>123</v>
      </c>
    </row>
    <row r="2" spans="1:3" x14ac:dyDescent="0.25">
      <c r="A2" t="s">
        <v>80</v>
      </c>
      <c r="B2" s="2" t="s">
        <v>18</v>
      </c>
      <c r="C2" t="s">
        <v>123</v>
      </c>
    </row>
    <row r="3" spans="1:3" x14ac:dyDescent="0.25">
      <c r="A3" t="s">
        <v>80</v>
      </c>
      <c r="B3" s="2" t="s">
        <v>21</v>
      </c>
      <c r="C3" t="s">
        <v>123</v>
      </c>
    </row>
    <row r="4" spans="1:3" x14ac:dyDescent="0.25">
      <c r="A4" t="s">
        <v>80</v>
      </c>
      <c r="B4" s="2" t="s">
        <v>23</v>
      </c>
      <c r="C4" t="s">
        <v>123</v>
      </c>
    </row>
    <row r="5" spans="1:3" x14ac:dyDescent="0.25">
      <c r="A5" t="s">
        <v>80</v>
      </c>
      <c r="B5" s="2" t="s">
        <v>24</v>
      </c>
      <c r="C5" t="s">
        <v>123</v>
      </c>
    </row>
    <row r="6" spans="1:3" x14ac:dyDescent="0.25">
      <c r="A6" t="s">
        <v>80</v>
      </c>
      <c r="B6" s="2" t="s">
        <v>25</v>
      </c>
      <c r="C6" t="s">
        <v>123</v>
      </c>
    </row>
    <row r="7" spans="1:3" x14ac:dyDescent="0.25">
      <c r="A7" t="s">
        <v>80</v>
      </c>
      <c r="B7" s="2" t="s">
        <v>117</v>
      </c>
      <c r="C7" t="s">
        <v>123</v>
      </c>
    </row>
    <row r="8" spans="1:3" x14ac:dyDescent="0.25">
      <c r="A8" t="s">
        <v>80</v>
      </c>
      <c r="B8" s="2" t="s">
        <v>27</v>
      </c>
      <c r="C8" t="s">
        <v>123</v>
      </c>
    </row>
    <row r="9" spans="1:3" x14ac:dyDescent="0.25">
      <c r="A9" t="s">
        <v>80</v>
      </c>
      <c r="B9" t="s">
        <v>118</v>
      </c>
      <c r="C9" t="s">
        <v>123</v>
      </c>
    </row>
    <row r="10" spans="1:3" x14ac:dyDescent="0.25">
      <c r="A10" t="s">
        <v>80</v>
      </c>
      <c r="B10" s="2" t="s">
        <v>29</v>
      </c>
      <c r="C10" t="s">
        <v>123</v>
      </c>
    </row>
    <row r="11" spans="1:3" x14ac:dyDescent="0.25">
      <c r="A11" t="s">
        <v>80</v>
      </c>
      <c r="B11" s="2" t="s">
        <v>31</v>
      </c>
      <c r="C11" t="s">
        <v>123</v>
      </c>
    </row>
    <row r="12" spans="1:3" x14ac:dyDescent="0.25">
      <c r="A12" t="s">
        <v>80</v>
      </c>
      <c r="B12" s="2" t="s">
        <v>34</v>
      </c>
      <c r="C12" t="s">
        <v>123</v>
      </c>
    </row>
    <row r="13" spans="1:3" x14ac:dyDescent="0.25">
      <c r="A13" t="s">
        <v>80</v>
      </c>
      <c r="B13" s="2" t="s">
        <v>35</v>
      </c>
      <c r="C13" t="s">
        <v>123</v>
      </c>
    </row>
    <row r="14" spans="1:3" x14ac:dyDescent="0.25">
      <c r="A14" t="s">
        <v>80</v>
      </c>
      <c r="B14" s="2" t="s">
        <v>36</v>
      </c>
      <c r="C14" t="s">
        <v>123</v>
      </c>
    </row>
    <row r="15" spans="1:3" x14ac:dyDescent="0.25">
      <c r="A15" t="s">
        <v>80</v>
      </c>
      <c r="B15" s="2" t="s">
        <v>39</v>
      </c>
      <c r="C15" t="s">
        <v>123</v>
      </c>
    </row>
    <row r="16" spans="1:3" x14ac:dyDescent="0.25">
      <c r="A16" t="s">
        <v>80</v>
      </c>
      <c r="B16" t="s">
        <v>119</v>
      </c>
      <c r="C16" t="s">
        <v>123</v>
      </c>
    </row>
    <row r="17" spans="1:3" x14ac:dyDescent="0.25">
      <c r="A17" t="s">
        <v>80</v>
      </c>
      <c r="B17" t="s">
        <v>42</v>
      </c>
      <c r="C17" t="s">
        <v>123</v>
      </c>
    </row>
    <row r="18" spans="1:3" x14ac:dyDescent="0.25">
      <c r="A18" t="s">
        <v>80</v>
      </c>
      <c r="B18" t="s">
        <v>45</v>
      </c>
      <c r="C18" t="s">
        <v>123</v>
      </c>
    </row>
    <row r="19" spans="1:3" x14ac:dyDescent="0.25">
      <c r="A19" t="s">
        <v>80</v>
      </c>
      <c r="B19" t="s">
        <v>120</v>
      </c>
      <c r="C19" t="s">
        <v>123</v>
      </c>
    </row>
    <row r="20" spans="1:3" x14ac:dyDescent="0.25">
      <c r="A20" t="s">
        <v>80</v>
      </c>
      <c r="B20" t="s">
        <v>121</v>
      </c>
      <c r="C20" t="s">
        <v>123</v>
      </c>
    </row>
    <row r="21" spans="1:3" x14ac:dyDescent="0.25">
      <c r="A21" t="s">
        <v>80</v>
      </c>
      <c r="B21" t="s">
        <v>47</v>
      </c>
      <c r="C21" t="s">
        <v>123</v>
      </c>
    </row>
    <row r="22" spans="1:3" x14ac:dyDescent="0.25">
      <c r="A22" t="s">
        <v>80</v>
      </c>
      <c r="B22" t="s">
        <v>122</v>
      </c>
      <c r="C22" t="s">
        <v>123</v>
      </c>
    </row>
    <row r="23" spans="1:3" x14ac:dyDescent="0.25">
      <c r="A23" t="s">
        <v>80</v>
      </c>
      <c r="B23" t="s">
        <v>55</v>
      </c>
      <c r="C23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</vt:lpstr>
      <vt:lpstr>input</vt:lpstr>
      <vt:lpstr>Sheet3</vt:lpstr>
      <vt:lpstr>Sheet1</vt:lpstr>
      <vt:lpstr>Alter doc_id</vt:lpstr>
      <vt:lpstr>alter chamber_id</vt:lpstr>
      <vt:lpstr>insert records from other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Biswarup</dc:creator>
  <cp:lastModifiedBy>GHOSHAL, BISWARUP [AG-Contractor/8037]</cp:lastModifiedBy>
  <dcterms:created xsi:type="dcterms:W3CDTF">2017-08-19T13:00:25Z</dcterms:created>
  <dcterms:modified xsi:type="dcterms:W3CDTF">2017-09-12T09:21:40Z</dcterms:modified>
</cp:coreProperties>
</file>